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pivotTables/pivotTable10.xml" ContentType="application/vnd.openxmlformats-officedocument.spreadsheetml.pivot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MattieGoldberg\Desktop\"/>
    </mc:Choice>
  </mc:AlternateContent>
  <xr:revisionPtr revIDLastSave="0" documentId="13_ncr:1_{BFB5F477-1160-4DE1-AE40-F594EAA9DA6F}" xr6:coauthVersionLast="47" xr6:coauthVersionMax="47" xr10:uidLastSave="{00000000-0000-0000-0000-000000000000}"/>
  <bookViews>
    <workbookView xWindow="-38510" yWindow="-9560" windowWidth="38620" windowHeight="21100" tabRatio="842" xr2:uid="{401FC244-69E1-4953-9549-AD4004C1064C}"/>
  </bookViews>
  <sheets>
    <sheet name="Summary" sheetId="2" r:id="rId1"/>
    <sheet name="Batching Key" sheetId="6" r:id="rId2"/>
    <sheet name="AllTablesMerged" sheetId="32" r:id="rId3"/>
    <sheet name="Working Key" sheetId="16" r:id="rId4"/>
    <sheet name="OVERT Aliquots (266)" sheetId="17" r:id="rId5"/>
    <sheet name="JT-PT Repro (50)" sheetId="14" r:id="rId6"/>
    <sheet name="Pooled Control Test (10)" sheetId="18" r:id="rId7"/>
    <sheet name="Cancers (40)" sheetId="8" r:id="rId8"/>
    <sheet name="Arcadia OC (19)" sheetId="4" r:id="rId9"/>
    <sheet name="Normals (56)" sheetId="7" r:id="rId10"/>
  </sheets>
  <definedNames>
    <definedName name="ExternalData_13" localSheetId="2" hidden="1">AllTablesMerged!$A$1:$BK$494</definedName>
    <definedName name="_xlnm.Print_Area" localSheetId="4">'OVERT Aliquots (266)'!#REF!</definedName>
  </definedNames>
  <calcPr calcId="191028"/>
  <pivotCaches>
    <pivotCache cacheId="34" r:id="rId11"/>
    <pivotCache cacheId="40" r:id="rId12"/>
    <pivotCache cacheId="45" r:id="rId13"/>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Arcadia  2_046b2816-ba7e-491e-b9c1-dbc30d82812a" name="Arcadia  2" connection="Query - Arcadia (2)"/>
          <x15:modelTable id="Cancers  2_2ddeb9ec-d99d-430c-bb91-ebb59b5ad332" name="Cancers  2" connection="Query - Cancers (2)"/>
          <x15:modelTable id="Normal  2_e52c2118-c2fd-4136-8418-2efa1ada12b6" name="Normal  2" connection="Query - Normal (2)"/>
          <x15:modelTable id="OVERT  2_1015f330-300b-40b2-91fd-78be59838adf" name="OVERT  2" connection="Query - OVERT (2)"/>
          <x15:modelTable id="WorkingKey  2_c15779b7-0955-4ffc-9bd5-41f04acdca6f" name="WorkingKey  2" connection="Query - WorkingKey (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52" i="6" l="1"/>
  <c r="B453" i="6"/>
  <c r="B454" i="6"/>
  <c r="B455" i="6"/>
  <c r="B456" i="6"/>
  <c r="B457" i="6"/>
  <c r="B458" i="6"/>
  <c r="B459" i="6"/>
  <c r="B460" i="6"/>
  <c r="B461" i="6"/>
  <c r="B2" i="6" l="1"/>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4" i="6"/>
  <c r="B115" i="6"/>
  <c r="B116" i="6"/>
  <c r="B117" i="6"/>
  <c r="B118" i="6"/>
  <c r="B119" i="6"/>
  <c r="B120" i="6"/>
  <c r="B121" i="6"/>
  <c r="B122" i="6"/>
  <c r="B123" i="6"/>
  <c r="B124" i="6"/>
  <c r="B125" i="6"/>
  <c r="B126" i="6"/>
  <c r="B127" i="6"/>
  <c r="B128" i="6"/>
  <c r="B129" i="6"/>
  <c r="B130" i="6"/>
  <c r="B131" i="6"/>
  <c r="B132" i="6"/>
  <c r="B133" i="6"/>
  <c r="B134" i="6"/>
  <c r="B135" i="6"/>
  <c r="B136" i="6"/>
  <c r="B137" i="6"/>
  <c r="B138" i="6"/>
  <c r="B139" i="6"/>
  <c r="B140" i="6"/>
  <c r="B141" i="6"/>
  <c r="B142" i="6"/>
  <c r="B143" i="6"/>
  <c r="B144" i="6"/>
  <c r="B145" i="6"/>
  <c r="B146" i="6"/>
  <c r="B147" i="6"/>
  <c r="B148" i="6"/>
  <c r="B149" i="6"/>
  <c r="B150" i="6"/>
  <c r="B151" i="6"/>
  <c r="B152" i="6"/>
  <c r="B153" i="6"/>
  <c r="B154" i="6"/>
  <c r="B155" i="6"/>
  <c r="B156" i="6"/>
  <c r="B157" i="6"/>
  <c r="B158" i="6"/>
  <c r="B159" i="6"/>
  <c r="B160" i="6"/>
  <c r="B161" i="6"/>
  <c r="B162" i="6"/>
  <c r="B163" i="6"/>
  <c r="B164" i="6"/>
  <c r="B165" i="6"/>
  <c r="B166" i="6"/>
  <c r="B167" i="6"/>
  <c r="B168" i="6"/>
  <c r="B169" i="6"/>
  <c r="B170" i="6"/>
  <c r="B171" i="6"/>
  <c r="B172" i="6"/>
  <c r="B173" i="6"/>
  <c r="B174" i="6"/>
  <c r="B175" i="6"/>
  <c r="B176" i="6"/>
  <c r="B177" i="6"/>
  <c r="B178" i="6"/>
  <c r="B179" i="6"/>
  <c r="B180" i="6"/>
  <c r="B181" i="6"/>
  <c r="B182" i="6"/>
  <c r="B183" i="6"/>
  <c r="B184" i="6"/>
  <c r="B185" i="6"/>
  <c r="B186" i="6"/>
  <c r="B187" i="6"/>
  <c r="B188" i="6"/>
  <c r="B189" i="6"/>
  <c r="B190" i="6"/>
  <c r="B191" i="6"/>
  <c r="B192" i="6"/>
  <c r="B193" i="6"/>
  <c r="B194" i="6"/>
  <c r="B195" i="6"/>
  <c r="B196" i="6"/>
  <c r="B197" i="6"/>
  <c r="B198" i="6"/>
  <c r="B199" i="6"/>
  <c r="B200" i="6"/>
  <c r="B201" i="6"/>
  <c r="B202" i="6"/>
  <c r="B203" i="6"/>
  <c r="B204" i="6"/>
  <c r="B205" i="6"/>
  <c r="B206" i="6"/>
  <c r="B207" i="6"/>
  <c r="B208" i="6"/>
  <c r="B209" i="6"/>
  <c r="B210" i="6"/>
  <c r="B211" i="6"/>
  <c r="B212" i="6"/>
  <c r="B213" i="6"/>
  <c r="B214" i="6"/>
  <c r="B215" i="6"/>
  <c r="B216" i="6"/>
  <c r="B217" i="6"/>
  <c r="B218" i="6"/>
  <c r="B219" i="6"/>
  <c r="B220" i="6"/>
  <c r="B221" i="6"/>
  <c r="B222" i="6"/>
  <c r="B223" i="6"/>
  <c r="B224" i="6"/>
  <c r="B225" i="6"/>
  <c r="B226" i="6"/>
  <c r="B227" i="6"/>
  <c r="B228" i="6"/>
  <c r="B229" i="6"/>
  <c r="B230" i="6"/>
  <c r="B231" i="6"/>
  <c r="B232" i="6"/>
  <c r="B233" i="6"/>
  <c r="B234" i="6"/>
  <c r="B235" i="6"/>
  <c r="B236" i="6"/>
  <c r="B237" i="6"/>
  <c r="B238" i="6"/>
  <c r="B239" i="6"/>
  <c r="B240" i="6"/>
  <c r="B241" i="6"/>
  <c r="B242" i="6"/>
  <c r="B243" i="6"/>
  <c r="B244" i="6"/>
  <c r="B245" i="6"/>
  <c r="B246" i="6"/>
  <c r="B247" i="6"/>
  <c r="B248" i="6"/>
  <c r="B249" i="6"/>
  <c r="B250" i="6"/>
  <c r="B251" i="6"/>
  <c r="B252" i="6"/>
  <c r="B253" i="6"/>
  <c r="B254" i="6"/>
  <c r="B255" i="6"/>
  <c r="B256" i="6"/>
  <c r="B257" i="6"/>
  <c r="B258" i="6"/>
  <c r="B259" i="6"/>
  <c r="B260" i="6"/>
  <c r="B261" i="6"/>
  <c r="B262" i="6"/>
  <c r="B263" i="6"/>
  <c r="B264" i="6"/>
  <c r="B265" i="6"/>
  <c r="B266" i="6"/>
  <c r="B267" i="6"/>
  <c r="B268" i="6"/>
  <c r="B269" i="6"/>
  <c r="B270" i="6"/>
  <c r="B271" i="6"/>
  <c r="B272" i="6"/>
  <c r="B273" i="6"/>
  <c r="B274" i="6"/>
  <c r="B275" i="6"/>
  <c r="B276" i="6"/>
  <c r="B277" i="6"/>
  <c r="B278" i="6"/>
  <c r="B279" i="6"/>
  <c r="B280" i="6"/>
  <c r="B281" i="6"/>
  <c r="B282" i="6"/>
  <c r="B283" i="6"/>
  <c r="B284" i="6"/>
  <c r="B285" i="6"/>
  <c r="B286" i="6"/>
  <c r="B287" i="6"/>
  <c r="B288" i="6"/>
  <c r="B289" i="6"/>
  <c r="B290" i="6"/>
  <c r="B291" i="6"/>
  <c r="B292" i="6"/>
  <c r="B293" i="6"/>
  <c r="B294" i="6"/>
  <c r="B295" i="6"/>
  <c r="B296" i="6"/>
  <c r="B297" i="6"/>
  <c r="B298" i="6"/>
  <c r="B299" i="6"/>
  <c r="B300" i="6"/>
  <c r="B301" i="6"/>
  <c r="B302" i="6"/>
  <c r="B303" i="6"/>
  <c r="B304" i="6"/>
  <c r="B305" i="6"/>
  <c r="B306" i="6"/>
  <c r="B307" i="6"/>
  <c r="B308" i="6"/>
  <c r="B309" i="6"/>
  <c r="B310" i="6"/>
  <c r="B311" i="6"/>
  <c r="B312" i="6"/>
  <c r="B313" i="6"/>
  <c r="B314" i="6"/>
  <c r="B315" i="6"/>
  <c r="B316" i="6"/>
  <c r="B317" i="6"/>
  <c r="B318" i="6"/>
  <c r="B319" i="6"/>
  <c r="B320" i="6"/>
  <c r="B321" i="6"/>
  <c r="B322" i="6"/>
  <c r="B323" i="6"/>
  <c r="B324" i="6"/>
  <c r="B325" i="6"/>
  <c r="B326" i="6"/>
  <c r="B327" i="6"/>
  <c r="B328" i="6"/>
  <c r="B329" i="6"/>
  <c r="B330" i="6"/>
  <c r="B331" i="6"/>
  <c r="B332" i="6"/>
  <c r="B333" i="6"/>
  <c r="B334" i="6"/>
  <c r="B335" i="6"/>
  <c r="B336" i="6"/>
  <c r="B337" i="6"/>
  <c r="B338" i="6"/>
  <c r="B339" i="6"/>
  <c r="B340" i="6"/>
  <c r="B341" i="6"/>
  <c r="B342" i="6"/>
  <c r="B343" i="6"/>
  <c r="B344" i="6"/>
  <c r="B345" i="6"/>
  <c r="B346" i="6"/>
  <c r="B347" i="6"/>
  <c r="B348" i="6"/>
  <c r="B349" i="6"/>
  <c r="B350" i="6"/>
  <c r="B351" i="6"/>
  <c r="B352" i="6"/>
  <c r="B353" i="6"/>
  <c r="B354" i="6"/>
  <c r="B355" i="6"/>
  <c r="B356" i="6"/>
  <c r="B357" i="6"/>
  <c r="B358" i="6"/>
  <c r="B359" i="6"/>
  <c r="B360" i="6"/>
  <c r="B361" i="6"/>
  <c r="B362" i="6"/>
  <c r="B363" i="6"/>
  <c r="B364" i="6"/>
  <c r="B365" i="6"/>
  <c r="B366" i="6"/>
  <c r="B367" i="6"/>
  <c r="B368" i="6"/>
  <c r="B369" i="6"/>
  <c r="B370" i="6"/>
  <c r="B371" i="6"/>
  <c r="B372" i="6"/>
  <c r="B373" i="6"/>
  <c r="B374" i="6"/>
  <c r="B375" i="6"/>
  <c r="B376" i="6"/>
  <c r="B377" i="6"/>
  <c r="B378" i="6"/>
  <c r="B379" i="6"/>
  <c r="B380" i="6"/>
  <c r="B381" i="6"/>
  <c r="B382" i="6"/>
  <c r="B383" i="6"/>
  <c r="B384" i="6"/>
  <c r="B385" i="6"/>
  <c r="B386" i="6"/>
  <c r="B387" i="6"/>
  <c r="B388" i="6"/>
  <c r="B389" i="6"/>
  <c r="B390" i="6"/>
  <c r="B391" i="6"/>
  <c r="B392" i="6"/>
  <c r="B393" i="6"/>
  <c r="B394" i="6"/>
  <c r="B395" i="6"/>
  <c r="B396" i="6"/>
  <c r="B397" i="6"/>
  <c r="B398" i="6"/>
  <c r="B399" i="6"/>
  <c r="B400" i="6"/>
  <c r="B401" i="6"/>
  <c r="B402" i="6"/>
  <c r="B403" i="6"/>
  <c r="B404" i="6"/>
  <c r="B405" i="6"/>
  <c r="B406" i="6"/>
  <c r="B407" i="6"/>
  <c r="B408" i="6"/>
  <c r="B409" i="6"/>
  <c r="B410" i="6"/>
  <c r="B411" i="6"/>
  <c r="B412" i="6"/>
  <c r="B413" i="6"/>
  <c r="B414" i="6"/>
  <c r="B415" i="6"/>
  <c r="B416" i="6"/>
  <c r="B417" i="6"/>
  <c r="B418" i="6"/>
  <c r="B419" i="6"/>
  <c r="B420" i="6"/>
  <c r="B421" i="6"/>
  <c r="B422" i="6"/>
  <c r="B423" i="6"/>
  <c r="B424" i="6"/>
  <c r="B425" i="6"/>
  <c r="B426" i="6"/>
  <c r="B427" i="6"/>
  <c r="B428" i="6"/>
  <c r="B429" i="6"/>
  <c r="B430" i="6"/>
  <c r="B431" i="6"/>
  <c r="B432" i="6"/>
  <c r="B433" i="6"/>
  <c r="B434" i="6"/>
  <c r="B435" i="6"/>
  <c r="B436" i="6"/>
  <c r="B437" i="6"/>
  <c r="B438" i="6"/>
  <c r="B439" i="6"/>
  <c r="B440" i="6"/>
  <c r="B441" i="6"/>
  <c r="B442" i="6"/>
  <c r="B443" i="6"/>
  <c r="B444" i="6"/>
  <c r="B445" i="6"/>
  <c r="B446" i="6"/>
  <c r="B447" i="6"/>
  <c r="B448" i="6"/>
  <c r="B449" i="6"/>
  <c r="B450" i="6"/>
  <c r="B45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5F72B53-9020-46A0-94F1-DD60CB336AD3}" keepAlive="1" name="Query - Arcadia" description="Connection to the 'Arcadia' query in the workbook." type="5" refreshedVersion="0" background="1">
    <dbPr connection="Provider=Microsoft.Mashup.OleDb.1;Data Source=$Workbook$;Location=Arcadia;Extended Properties=&quot;&quot;" command="SELECT * FROM [Arcadia]"/>
  </connection>
  <connection id="2" xr16:uid="{1BC381E3-E4AD-4F5B-B053-C3BE6F8812D3}" name="Query - Arcadia (2)" description="Connection to the 'Arcadia (2)' query in the workbook." type="100" refreshedVersion="8" minRefreshableVersion="5">
    <extLst>
      <ext xmlns:x15="http://schemas.microsoft.com/office/spreadsheetml/2010/11/main" uri="{DE250136-89BD-433C-8126-D09CA5730AF9}">
        <x15:connection id="ca858611-a6de-499a-a3c3-62d286d00e3f"/>
      </ext>
    </extLst>
  </connection>
  <connection id="3" xr16:uid="{A1298D2E-AAFC-4F6D-BE03-9B679880BA12}" keepAlive="1" name="Query - Cancers" description="Connection to the 'Cancers' query in the workbook." type="5" refreshedVersion="8" background="1" saveData="1">
    <dbPr connection="Provider=Microsoft.Mashup.OleDb.1;Data Source=$Workbook$;Location=Cancers;Extended Properties=&quot;&quot;" command="SELECT * FROM [Cancers]"/>
  </connection>
  <connection id="4" xr16:uid="{93AFFBB1-A77F-41F7-A56E-C4DF4F519ECB}" name="Query - Cancers (2)" description="Connection to the 'Cancers (2)' query in the workbook." type="100" refreshedVersion="8" minRefreshableVersion="5">
    <extLst>
      <ext xmlns:x15="http://schemas.microsoft.com/office/spreadsheetml/2010/11/main" uri="{DE250136-89BD-433C-8126-D09CA5730AF9}">
        <x15:connection id="22672e3f-335b-4f81-a99d-fe8ceb29dd46"/>
      </ext>
    </extLst>
  </connection>
  <connection id="5" xr16:uid="{F70FBB75-F413-4FA8-8231-454E38261EB5}" keepAlive="1" name="Query - Merge1" description="Connection to the 'Merge1' query in the workbook." type="5" refreshedVersion="8" background="1" saveData="1">
    <dbPr connection="Provider=Microsoft.Mashup.OleDb.1;Data Source=$Workbook$;Location=Merge1;Extended Properties=&quot;&quot;" command="SELECT * FROM [Merge1]"/>
  </connection>
  <connection id="6" xr16:uid="{97137F05-42C8-4259-9979-FCC8404EBCDF}" keepAlive="1" name="Query - Merge2" description="Connection to the 'Merge2' query in the workbook." type="5" refreshedVersion="8" background="1" saveData="1">
    <dbPr connection="Provider=Microsoft.Mashup.OleDb.1;Data Source=$Workbook$;Location=Merge2;Extended Properties=&quot;&quot;" command="SELECT * FROM [Merge2]"/>
  </connection>
  <connection id="7" xr16:uid="{55BF6A08-33CA-4F2E-BEE4-1314C37FCC61}" keepAlive="1" name="Query - Merge3" description="Connection to the 'Merge3' query in the workbook." type="5" refreshedVersion="8" background="1" saveData="1">
    <dbPr connection="Provider=Microsoft.Mashup.OleDb.1;Data Source=$Workbook$;Location=Merge3;Extended Properties=&quot;&quot;" command="SELECT * FROM [Merge3]"/>
  </connection>
  <connection id="8" xr16:uid="{1DAE53A3-0D83-415F-B7B1-40BD2F9846F8}" keepAlive="1" name="Query - Merge4" description="Connection to the 'Merge4' query in the workbook." type="5" refreshedVersion="8" background="1" saveData="1">
    <dbPr connection="Provider=Microsoft.Mashup.OleDb.1;Data Source=$Workbook$;Location=Merge4;Extended Properties=&quot;&quot;" command="SELECT * FROM [Merge4]"/>
  </connection>
  <connection id="9" xr16:uid="{925136A4-676D-454E-A903-FDD728CC205D}" keepAlive="1" name="Query - Merge5" description="Connection to the 'Merge5' query in the workbook." type="5" refreshedVersion="8" background="1" saveData="1">
    <dbPr connection="Provider=Microsoft.Mashup.OleDb.1;Data Source=$Workbook$;Location=Merge5;Extended Properties=&quot;&quot;" command="SELECT * FROM [Merge5]"/>
  </connection>
  <connection id="10" xr16:uid="{0B159CAF-7EC1-4223-82FA-30F23EAF105D}" keepAlive="1" name="Query - Merge6" description="Connection to the 'Merge6' query in the workbook." type="5" refreshedVersion="8" background="1" saveData="1">
    <dbPr connection="Provider=Microsoft.Mashup.OleDb.1;Data Source=$Workbook$;Location=Merge6;Extended Properties=&quot;&quot;" command="SELECT * FROM [Merge6]"/>
  </connection>
  <connection id="11" xr16:uid="{369A1264-0E87-449B-A94E-C1C7AA8881DA}" keepAlive="1" name="Query - Normal" description="Connection to the 'Normal' query in the workbook." type="5" refreshedVersion="8" background="1" saveData="1">
    <dbPr connection="Provider=Microsoft.Mashup.OleDb.1;Data Source=$Workbook$;Location=Normal;Extended Properties=&quot;&quot;" command="SELECT * FROM [Normal]"/>
  </connection>
  <connection id="12" xr16:uid="{14E73F77-457D-4505-8CAE-16A43CCF24A2}" name="Query - Normal (2)" description="Connection to the 'Normal (2)' query in the workbook." type="100" refreshedVersion="8" minRefreshableVersion="5">
    <extLst>
      <ext xmlns:x15="http://schemas.microsoft.com/office/spreadsheetml/2010/11/main" uri="{DE250136-89BD-433C-8126-D09CA5730AF9}">
        <x15:connection id="92d4d2fb-b0bc-4012-8533-2d0a912768f7"/>
      </ext>
    </extLst>
  </connection>
  <connection id="13" xr16:uid="{225F29A1-C75A-4CF9-8F7D-91557CB025EB}" keepAlive="1" name="Query - OVERT" description="Connection to the 'OVERT' query in the workbook." type="5" refreshedVersion="8" background="1" saveData="1">
    <dbPr connection="Provider=Microsoft.Mashup.OleDb.1;Data Source=$Workbook$;Location=OVERT;Extended Properties=&quot;&quot;" command="SELECT * FROM [OVERT]"/>
  </connection>
  <connection id="14" xr16:uid="{F0666A9C-803D-41C9-8B76-1DAEF02095D9}" name="Query - OVERT (2)" description="Connection to the 'OVERT (2)' query in the workbook." type="100" refreshedVersion="8" minRefreshableVersion="5">
    <extLst>
      <ext xmlns:x15="http://schemas.microsoft.com/office/spreadsheetml/2010/11/main" uri="{DE250136-89BD-433C-8126-D09CA5730AF9}">
        <x15:connection id="e2cd794e-33ef-4bd5-a128-0d6a0554029e"/>
      </ext>
    </extLst>
  </connection>
  <connection id="15" xr16:uid="{E5072E91-2BED-483F-912E-3CE8FF98B444}" keepAlive="1" name="Query - PooledTest" description="Connection to the 'PooledTest' query in the workbook." type="5" refreshedVersion="8" background="1" saveData="1">
    <dbPr connection="Provider=Microsoft.Mashup.OleDb.1;Data Source=$Workbook$;Location=PooledTest;Extended Properties=&quot;&quot;" command="SELECT * FROM [PooledTest]"/>
  </connection>
  <connection id="16" xr16:uid="{F2A93F8D-AC05-4832-9C25-FEC9FF421FA7}" keepAlive="1" name="Query - Repro" description="Connection to the 'Repro' query in the workbook." type="5" refreshedVersion="8" background="1" saveData="1">
    <dbPr connection="Provider=Microsoft.Mashup.OleDb.1;Data Source=$Workbook$;Location=Repro;Extended Properties=&quot;&quot;" command="SELECT * FROM [Repro]"/>
  </connection>
  <connection id="17" xr16:uid="{94314186-3A42-4861-B7EA-F55BD4C0E062}" keepAlive="1" name="Query - WorkingKey" description="Connection to the 'WorkingKey' query in the workbook." type="5" refreshedVersion="8" background="1" saveData="1">
    <dbPr connection="Provider=Microsoft.Mashup.OleDb.1;Data Source=$Workbook$;Location=WorkingKey;Extended Properties=&quot;&quot;" command="SELECT * FROM [WorkingKey]"/>
  </connection>
  <connection id="18" xr16:uid="{A3B4A933-C609-4C2C-8E03-7CC582332051}" name="Query - WorkingKey (2)" description="Connection to the 'WorkingKey (2)' query in the workbook." type="100" refreshedVersion="8" minRefreshableVersion="5">
    <extLst>
      <ext xmlns:x15="http://schemas.microsoft.com/office/spreadsheetml/2010/11/main" uri="{DE250136-89BD-433C-8126-D09CA5730AF9}">
        <x15:connection id="0262dd8b-3c75-48ce-bcae-265885598c9f"/>
      </ext>
    </extLst>
  </connection>
  <connection id="19" xr16:uid="{A1EB2875-5A01-4480-BC7F-BCB96398E72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<sst xmlns="http://schemas.openxmlformats.org/spreadsheetml/2006/main" count="22083" uniqueCount="2851">
  <si>
    <t>Benign Type</t>
  </si>
  <si>
    <t>If Benign - Other</t>
  </si>
  <si>
    <t>Malignant Type</t>
  </si>
  <si>
    <t>Subtype</t>
  </si>
  <si>
    <t>If Malignant - Other</t>
  </si>
  <si>
    <t>Grade</t>
  </si>
  <si>
    <t>Stage</t>
  </si>
  <si>
    <t>Position</t>
  </si>
  <si>
    <t>Serum</t>
  </si>
  <si>
    <t>A101001</t>
  </si>
  <si>
    <t xml:space="preserve"> </t>
  </si>
  <si>
    <t>139X8WM1</t>
  </si>
  <si>
    <t>A101002</t>
  </si>
  <si>
    <t>A101003</t>
  </si>
  <si>
    <t>A101004</t>
  </si>
  <si>
    <t>A101005</t>
  </si>
  <si>
    <t>10MXV09Y</t>
  </si>
  <si>
    <t>A101006</t>
  </si>
  <si>
    <t>YQ8ZNRZ1</t>
  </si>
  <si>
    <t>A101007</t>
  </si>
  <si>
    <t>A101008</t>
  </si>
  <si>
    <t>A101009</t>
  </si>
  <si>
    <t>10MXPV2Y</t>
  </si>
  <si>
    <t>A101010</t>
  </si>
  <si>
    <t>139X8QP1</t>
  </si>
  <si>
    <t>A101011</t>
  </si>
  <si>
    <t>A101012</t>
  </si>
  <si>
    <t>A101013</t>
  </si>
  <si>
    <t>A101014</t>
  </si>
  <si>
    <t>A101016</t>
  </si>
  <si>
    <t>YNPN3QQY</t>
  </si>
  <si>
    <t>A101017</t>
  </si>
  <si>
    <t>19X2N2MY</t>
  </si>
  <si>
    <t>A101018</t>
  </si>
  <si>
    <t>Y4R2QQPY</t>
  </si>
  <si>
    <t>A101021</t>
  </si>
  <si>
    <t>YMP3NRR1</t>
  </si>
  <si>
    <t>A103001</t>
  </si>
  <si>
    <t>A103002</t>
  </si>
  <si>
    <t>YQ8Z7VR1</t>
  </si>
  <si>
    <t>A103003</t>
  </si>
  <si>
    <t>YQ8Z7N71</t>
  </si>
  <si>
    <t>A103004</t>
  </si>
  <si>
    <t>YPNWPMMY</t>
  </si>
  <si>
    <t>A103005</t>
  </si>
  <si>
    <t>YM79079Y</t>
  </si>
  <si>
    <t>A103006</t>
  </si>
  <si>
    <t>YQ8Z7Q31</t>
  </si>
  <si>
    <t>A106001</t>
  </si>
  <si>
    <t>YNMXX331</t>
  </si>
  <si>
    <t>A106002</t>
  </si>
  <si>
    <t>YNMXZXW1</t>
  </si>
  <si>
    <t>A106003</t>
  </si>
  <si>
    <t>1RPXX2M1</t>
  </si>
  <si>
    <t>A106004</t>
  </si>
  <si>
    <t>12Q849XY</t>
  </si>
  <si>
    <t>A106005</t>
  </si>
  <si>
    <t>12Q88Q5Y</t>
  </si>
  <si>
    <t>A106006</t>
  </si>
  <si>
    <t>12Q9699Y</t>
  </si>
  <si>
    <t>A106007</t>
  </si>
  <si>
    <t>1RPXMMP1</t>
  </si>
  <si>
    <t>A106008</t>
  </si>
  <si>
    <t>173009N1</t>
  </si>
  <si>
    <t>A106009</t>
  </si>
  <si>
    <t>1RPXX7N1</t>
  </si>
  <si>
    <t>A106010</t>
  </si>
  <si>
    <t>YM7X0MVY</t>
  </si>
  <si>
    <t>A106011</t>
  </si>
  <si>
    <t>17307R01</t>
  </si>
  <si>
    <t>A106012</t>
  </si>
  <si>
    <t>1X6X4N81</t>
  </si>
  <si>
    <t>A106013</t>
  </si>
  <si>
    <t>Y8RX99XY</t>
  </si>
  <si>
    <t>A106014</t>
  </si>
  <si>
    <t>YWMN326Y</t>
  </si>
  <si>
    <t>A106015</t>
  </si>
  <si>
    <t>Y4QW5ZM1</t>
  </si>
  <si>
    <t>A106016</t>
  </si>
  <si>
    <t>YM78WM2Y</t>
  </si>
  <si>
    <t>A106017</t>
  </si>
  <si>
    <t>10M8029Y</t>
  </si>
  <si>
    <t>A106018</t>
  </si>
  <si>
    <t>Y4QW80N1</t>
  </si>
  <si>
    <t>A106019</t>
  </si>
  <si>
    <t>YQ8443Z1</t>
  </si>
  <si>
    <t>A106020</t>
  </si>
  <si>
    <t>YPN59PXY</t>
  </si>
  <si>
    <t>A106021</t>
  </si>
  <si>
    <t>YZW3VZ91</t>
  </si>
  <si>
    <t>A106022</t>
  </si>
  <si>
    <t>YM78W6PY</t>
  </si>
  <si>
    <t>A106023</t>
  </si>
  <si>
    <t>Y8RX9X7Y</t>
  </si>
  <si>
    <t>A106024</t>
  </si>
  <si>
    <t>YZW32R61</t>
  </si>
  <si>
    <t>A106025</t>
  </si>
  <si>
    <t>YPN5528Y</t>
  </si>
  <si>
    <t>A106026</t>
  </si>
  <si>
    <t>YM788N0Y</t>
  </si>
  <si>
    <t>A106027</t>
  </si>
  <si>
    <t>Y4QW4W51</t>
  </si>
  <si>
    <t>A106028</t>
  </si>
  <si>
    <t>YQ84R001</t>
  </si>
  <si>
    <t>A106029</t>
  </si>
  <si>
    <t>YQ84R921</t>
  </si>
  <si>
    <t>A106030</t>
  </si>
  <si>
    <t>Y4QW4821</t>
  </si>
  <si>
    <t>A106031</t>
  </si>
  <si>
    <t>1X6XVPV1</t>
  </si>
  <si>
    <t>A106032</t>
  </si>
  <si>
    <t>Y60Z2N6Y</t>
  </si>
  <si>
    <t>A106033</t>
  </si>
  <si>
    <t>10ZP0421</t>
  </si>
  <si>
    <t>A106034</t>
  </si>
  <si>
    <t>1346525Y</t>
  </si>
  <si>
    <t>A106035</t>
  </si>
  <si>
    <t>A106036</t>
  </si>
  <si>
    <t>10ZP0Z91</t>
  </si>
  <si>
    <t>A106037</t>
  </si>
  <si>
    <t>10ZP7WM1</t>
  </si>
  <si>
    <t>A106038</t>
  </si>
  <si>
    <t>YQP692Z1</t>
  </si>
  <si>
    <t>A106039</t>
  </si>
  <si>
    <t>YQP69601</t>
  </si>
  <si>
    <t>A106040</t>
  </si>
  <si>
    <t>13465NPY</t>
  </si>
  <si>
    <t>A106041</t>
  </si>
  <si>
    <t>YPV2QN8Y</t>
  </si>
  <si>
    <t>A106042</t>
  </si>
  <si>
    <t>YPV2Q05Y</t>
  </si>
  <si>
    <t>A106043</t>
  </si>
  <si>
    <t>A107001</t>
  </si>
  <si>
    <t>Benign</t>
  </si>
  <si>
    <t>Simple/parasalpingeal cyst</t>
  </si>
  <si>
    <t>A107002</t>
  </si>
  <si>
    <t>YNM2Z051</t>
  </si>
  <si>
    <t>A107003</t>
  </si>
  <si>
    <t>A107004</t>
  </si>
  <si>
    <t>12R3R9R1</t>
  </si>
  <si>
    <t>A107005</t>
  </si>
  <si>
    <t>Other</t>
  </si>
  <si>
    <t xml:space="preserve">Thin fibrous wall lined by flat layer of simple cuboidat epithelium </t>
  </si>
  <si>
    <t>Y6RQ0P6Y</t>
  </si>
  <si>
    <t>A107006</t>
  </si>
  <si>
    <t>A109001</t>
  </si>
  <si>
    <t>Y4Q663P1</t>
  </si>
  <si>
    <t>A109002</t>
  </si>
  <si>
    <t>YM7MM6PY</t>
  </si>
  <si>
    <t>A109003</t>
  </si>
  <si>
    <t>1RPWVP81</t>
  </si>
  <si>
    <t>A109004</t>
  </si>
  <si>
    <t>1RPW6441</t>
  </si>
  <si>
    <t>A109005</t>
  </si>
  <si>
    <t>1X699ZZ1</t>
  </si>
  <si>
    <t>A109006</t>
  </si>
  <si>
    <t>YWM8353Y</t>
  </si>
  <si>
    <t>A109007</t>
  </si>
  <si>
    <t>19X55M7Y</t>
  </si>
  <si>
    <t>A109008</t>
  </si>
  <si>
    <t>YNP39P6Y</t>
  </si>
  <si>
    <t>A109009</t>
  </si>
  <si>
    <t>Y598ZWXY</t>
  </si>
  <si>
    <t>A109010</t>
  </si>
  <si>
    <t>YQP04ZV1</t>
  </si>
  <si>
    <t>A110001</t>
  </si>
  <si>
    <t>YQP00W71</t>
  </si>
  <si>
    <t>A110002</t>
  </si>
  <si>
    <t>YPVR557Y</t>
  </si>
  <si>
    <t>A110003</t>
  </si>
  <si>
    <t>YMZM86V1</t>
  </si>
  <si>
    <t>A110004</t>
  </si>
  <si>
    <t>1X5995WY</t>
  </si>
  <si>
    <t>A110005</t>
  </si>
  <si>
    <t>194P382Y</t>
  </si>
  <si>
    <t>A110006</t>
  </si>
  <si>
    <t>Y4N6WZ9Y</t>
  </si>
  <si>
    <t>A110007</t>
  </si>
  <si>
    <t>Y4N6607Y</t>
  </si>
  <si>
    <t>A110008</t>
  </si>
  <si>
    <t>Y4RN439Y</t>
  </si>
  <si>
    <t>A110009</t>
  </si>
  <si>
    <t>194P7V4Y</t>
  </si>
  <si>
    <t>A110010</t>
  </si>
  <si>
    <t>YMPZ2VV1</t>
  </si>
  <si>
    <t>A110011</t>
  </si>
  <si>
    <t>Y8VWP49Y</t>
  </si>
  <si>
    <t>A110012</t>
  </si>
  <si>
    <t>1XW5N46Y</t>
  </si>
  <si>
    <t>A110013</t>
  </si>
  <si>
    <t>YPVR5Z3Y</t>
  </si>
  <si>
    <t>A110014</t>
  </si>
  <si>
    <t>YMZM8MM1</t>
  </si>
  <si>
    <t>A110015</t>
  </si>
  <si>
    <t>Y8VWP86Y</t>
  </si>
  <si>
    <t>A110016</t>
  </si>
  <si>
    <t>13VVQV4Y</t>
  </si>
  <si>
    <t>A110017</t>
  </si>
  <si>
    <t>Y6RR4WQY</t>
  </si>
  <si>
    <t>A110018</t>
  </si>
  <si>
    <t>10226M81</t>
  </si>
  <si>
    <t>A110019</t>
  </si>
  <si>
    <t>YQ33X66Y</t>
  </si>
  <si>
    <t>A110020</t>
  </si>
  <si>
    <t>YQ33XQVY</t>
  </si>
  <si>
    <t>A110021</t>
  </si>
  <si>
    <t>YNPP88QY</t>
  </si>
  <si>
    <t>A110022</t>
  </si>
  <si>
    <t>YNPPQM9Y</t>
  </si>
  <si>
    <t>A110023</t>
  </si>
  <si>
    <t>1RNN08V1</t>
  </si>
  <si>
    <t>A110024</t>
  </si>
  <si>
    <t>YW44N2V1</t>
  </si>
  <si>
    <t>A110025</t>
  </si>
  <si>
    <t>17VVN29Y</t>
  </si>
  <si>
    <t>A110026</t>
  </si>
  <si>
    <t>YW44V841</t>
  </si>
  <si>
    <t>A110027</t>
  </si>
  <si>
    <t>Y6RR43WY</t>
  </si>
  <si>
    <t>A110028</t>
  </si>
  <si>
    <t>1RNN4XZ1</t>
  </si>
  <si>
    <t>A110029</t>
  </si>
  <si>
    <t>1RNN0591</t>
  </si>
  <si>
    <t>A110030</t>
  </si>
  <si>
    <t>17VVNM8Y</t>
  </si>
  <si>
    <t>A110031</t>
  </si>
  <si>
    <t>YNP9MZ9Y</t>
  </si>
  <si>
    <t>A110032</t>
  </si>
  <si>
    <t>1RN3PR91</t>
  </si>
  <si>
    <t>A110033</t>
  </si>
  <si>
    <t>17VX3Q8Y</t>
  </si>
  <si>
    <t>A110034</t>
  </si>
  <si>
    <t>12RPQ5R1</t>
  </si>
  <si>
    <t>A110035</t>
  </si>
  <si>
    <t>YNP9M7QY</t>
  </si>
  <si>
    <t>A110036</t>
  </si>
  <si>
    <t>YW4068W1</t>
  </si>
  <si>
    <t>A110037</t>
  </si>
  <si>
    <t>1RN33Q81</t>
  </si>
  <si>
    <t>A110038</t>
  </si>
  <si>
    <t>12RPPNQ1</t>
  </si>
  <si>
    <t>A110039</t>
  </si>
  <si>
    <t>12RPPM61</t>
  </si>
  <si>
    <t>A110040</t>
  </si>
  <si>
    <t>1RN33241</t>
  </si>
  <si>
    <t>A110041</t>
  </si>
  <si>
    <t>YQ3523VY</t>
  </si>
  <si>
    <t>A110042</t>
  </si>
  <si>
    <t>YP40808Y</t>
  </si>
  <si>
    <t>A110043</t>
  </si>
  <si>
    <t>YMPQVQV1</t>
  </si>
  <si>
    <t>A110044</t>
  </si>
  <si>
    <t>YQ352N6Y</t>
  </si>
  <si>
    <t>A110045</t>
  </si>
  <si>
    <t>Y4R3VNNY</t>
  </si>
  <si>
    <t>A110046</t>
  </si>
  <si>
    <t>YP4WWN7Y</t>
  </si>
  <si>
    <t>A110047</t>
  </si>
  <si>
    <t>Y4RXX77Y</t>
  </si>
  <si>
    <t>A110048</t>
  </si>
  <si>
    <t>YMP99ZM1</t>
  </si>
  <si>
    <t>A110049</t>
  </si>
  <si>
    <t>YQ3ZZW8Y</t>
  </si>
  <si>
    <t>A110050</t>
  </si>
  <si>
    <t>YP4W053Y</t>
  </si>
  <si>
    <t>A110051</t>
  </si>
  <si>
    <t>Y4RX3ZNY</t>
  </si>
  <si>
    <t>A110052</t>
  </si>
  <si>
    <t>Y4RXX8WY</t>
  </si>
  <si>
    <t>A110053</t>
  </si>
  <si>
    <t>YQ3ZZ43Y</t>
  </si>
  <si>
    <t>A110054</t>
  </si>
  <si>
    <t>YMP99W91</t>
  </si>
  <si>
    <t>A110055</t>
  </si>
  <si>
    <t>13VXXQZY</t>
  </si>
  <si>
    <t>A110056</t>
  </si>
  <si>
    <t>YP4W0V5Y</t>
  </si>
  <si>
    <t>A110057</t>
  </si>
  <si>
    <t>YQ3Z58ZY</t>
  </si>
  <si>
    <t>A110058</t>
  </si>
  <si>
    <t>YQ3Z5Z6Y</t>
  </si>
  <si>
    <t>A110059</t>
  </si>
  <si>
    <t>Y4RX3PPY</t>
  </si>
  <si>
    <t>A110060</t>
  </si>
  <si>
    <t>Y4RXX29Y</t>
  </si>
  <si>
    <t>A110061</t>
  </si>
  <si>
    <t>YMP9QMV1</t>
  </si>
  <si>
    <t>A110062</t>
  </si>
  <si>
    <t>YP4W070Y</t>
  </si>
  <si>
    <t>A110063</t>
  </si>
  <si>
    <t>Y4RX3VMY</t>
  </si>
  <si>
    <t>A110064</t>
  </si>
  <si>
    <t>YMP9QR21</t>
  </si>
  <si>
    <t>A110065</t>
  </si>
  <si>
    <t>YMP9Q5P1</t>
  </si>
  <si>
    <t>A110066</t>
  </si>
  <si>
    <t>Y6RMM92Y</t>
  </si>
  <si>
    <t>A110067</t>
  </si>
  <si>
    <t>YQ3ZZ27Y</t>
  </si>
  <si>
    <t>A110068</t>
  </si>
  <si>
    <t>YP4WWWMY</t>
  </si>
  <si>
    <t>A110069</t>
  </si>
  <si>
    <t>102X4PP1</t>
  </si>
  <si>
    <t>A110070</t>
  </si>
  <si>
    <t>102XX9X1</t>
  </si>
  <si>
    <t>A110071</t>
  </si>
  <si>
    <t>17V8N52Y</t>
  </si>
  <si>
    <t>A110072</t>
  </si>
  <si>
    <t>YQ39X5RY</t>
  </si>
  <si>
    <t>A110073</t>
  </si>
  <si>
    <t>13V5Q3WY</t>
  </si>
  <si>
    <t>A110074</t>
  </si>
  <si>
    <t>Y8VQXV3Y</t>
  </si>
  <si>
    <t>A110075</t>
  </si>
  <si>
    <t>1XWMX6RY</t>
  </si>
  <si>
    <t>A110076</t>
  </si>
  <si>
    <t>YP4QX7VY</t>
  </si>
  <si>
    <t>A110077</t>
  </si>
  <si>
    <t>YW47N581</t>
  </si>
  <si>
    <t>A110078</t>
  </si>
  <si>
    <t>17V8W38Y</t>
  </si>
  <si>
    <t>A110079</t>
  </si>
  <si>
    <t>1VRWX6M1</t>
  </si>
  <si>
    <t>A110080</t>
  </si>
  <si>
    <t>Y8VQPZ9Y</t>
  </si>
  <si>
    <t>A110081</t>
  </si>
  <si>
    <t>Y8VQPQ6Y</t>
  </si>
  <si>
    <t>A114001</t>
  </si>
  <si>
    <t>A114002</t>
  </si>
  <si>
    <t>134ZZ9ZY</t>
  </si>
  <si>
    <t>A114003</t>
  </si>
  <si>
    <t>A114004</t>
  </si>
  <si>
    <t>YQP4R071</t>
  </si>
  <si>
    <t>A114005</t>
  </si>
  <si>
    <t>A114006</t>
  </si>
  <si>
    <t>A114007</t>
  </si>
  <si>
    <t>Y8WXP731</t>
  </si>
  <si>
    <t>A114008</t>
  </si>
  <si>
    <t>Y4NW44WY</t>
  </si>
  <si>
    <t>A114009</t>
  </si>
  <si>
    <t>A114010</t>
  </si>
  <si>
    <t>A114011</t>
  </si>
  <si>
    <t>A114012</t>
  </si>
  <si>
    <t>YW4VX8Z1</t>
  </si>
  <si>
    <t>A114013</t>
  </si>
  <si>
    <t>13VRR9QY</t>
  </si>
  <si>
    <t>A114014</t>
  </si>
  <si>
    <t>17VWW3NY</t>
  </si>
  <si>
    <t>A114015</t>
  </si>
  <si>
    <t>YNP8XWWY</t>
  </si>
  <si>
    <t>A120002</t>
  </si>
  <si>
    <t>Y8V85W5Y</t>
  </si>
  <si>
    <t>A202001</t>
  </si>
  <si>
    <t>Y4R37R5Y</t>
  </si>
  <si>
    <t>A202002</t>
  </si>
  <si>
    <t>133PQN51</t>
  </si>
  <si>
    <t>A202003</t>
  </si>
  <si>
    <t>benign omental adipose tissue</t>
  </si>
  <si>
    <t>133P59Q1</t>
  </si>
  <si>
    <t>A203002</t>
  </si>
  <si>
    <t>Dysfunctional Ovarian Cysts</t>
  </si>
  <si>
    <t>1X5P6RRY</t>
  </si>
  <si>
    <t>A203003</t>
  </si>
  <si>
    <t>Scattered inflammatory cells and benign mesothelial cells</t>
  </si>
  <si>
    <t>A203004</t>
  </si>
  <si>
    <t>Hemorrhagic corpus luteal cyst</t>
  </si>
  <si>
    <t>YMP44201</t>
  </si>
  <si>
    <t>A203006</t>
  </si>
  <si>
    <t>Rt ovarian cyst with denuded epithelium and left ovarian cyst with denuded hemorrhagic cyst with foci of adjacent endometrial type stroma</t>
  </si>
  <si>
    <t>YQ368Z7Y</t>
  </si>
  <si>
    <t>A203007</t>
  </si>
  <si>
    <t>Serous cystadenoma</t>
  </si>
  <si>
    <t>A203008</t>
  </si>
  <si>
    <t>Malignant</t>
  </si>
  <si>
    <t>Epithelial ovarian cancer</t>
  </si>
  <si>
    <t>Mucinous</t>
  </si>
  <si>
    <t>YW6P6891</t>
  </si>
  <si>
    <t>A203009</t>
  </si>
  <si>
    <t>Y8N3ZX3Y</t>
  </si>
  <si>
    <t>A203010</t>
  </si>
  <si>
    <t>Borderline</t>
  </si>
  <si>
    <t>Y4VQ22WY</t>
  </si>
  <si>
    <t>A203011</t>
  </si>
  <si>
    <t>Primary non-epithelial ovarian malignancies</t>
  </si>
  <si>
    <t>Sex Cord Stromal</t>
  </si>
  <si>
    <t>IA</t>
  </si>
  <si>
    <t>Y4VQ273Y</t>
  </si>
  <si>
    <t>A203012</t>
  </si>
  <si>
    <t>Benign Serous cystadenoma</t>
  </si>
  <si>
    <t>Y8N3NX8Y</t>
  </si>
  <si>
    <t>A204001</t>
  </si>
  <si>
    <t>YPV987VY</t>
  </si>
  <si>
    <t>A204002</t>
  </si>
  <si>
    <t>A204003</t>
  </si>
  <si>
    <t>IIA</t>
  </si>
  <si>
    <t>10Q3R27Y</t>
  </si>
  <si>
    <t>A207001</t>
  </si>
  <si>
    <t>YNPZ2W3Y</t>
  </si>
  <si>
    <t>A207002</t>
  </si>
  <si>
    <t>17V748NY</t>
  </si>
  <si>
    <t>A207003</t>
  </si>
  <si>
    <t>Mucinous cystadenoma arising in benign Brenner tumor</t>
  </si>
  <si>
    <t>1X2P6XR1</t>
  </si>
  <si>
    <t>A207004</t>
  </si>
  <si>
    <t>Endometrioma</t>
  </si>
  <si>
    <t>YQ2WP231</t>
  </si>
  <si>
    <t>A207005</t>
  </si>
  <si>
    <t>Serous Cystadenofibroma</t>
  </si>
  <si>
    <t>YQ2WP671</t>
  </si>
  <si>
    <t>A207006</t>
  </si>
  <si>
    <t>A208001</t>
  </si>
  <si>
    <t>19XRM07Y</t>
  </si>
  <si>
    <t>A208004</t>
  </si>
  <si>
    <t>Mucinous cystadenoma</t>
  </si>
  <si>
    <t>A208005</t>
  </si>
  <si>
    <t>paratubal cysts, benign</t>
  </si>
  <si>
    <t>A208006</t>
  </si>
  <si>
    <t>Germ Cell</t>
  </si>
  <si>
    <t>Y6R8MQNY</t>
  </si>
  <si>
    <t>A209001</t>
  </si>
  <si>
    <t>A210001</t>
  </si>
  <si>
    <t>Serous</t>
  </si>
  <si>
    <t>IIIC</t>
  </si>
  <si>
    <t>Y47QN5W1</t>
  </si>
  <si>
    <t>A213001</t>
  </si>
  <si>
    <t>Non primary ovarian malignancies w/involvement of ovaries</t>
  </si>
  <si>
    <t>IVB</t>
  </si>
  <si>
    <t>17V833MY</t>
  </si>
  <si>
    <t>A216001</t>
  </si>
  <si>
    <t>dermoid cyst, Brenner tumor</t>
  </si>
  <si>
    <t>YP87Q7VY</t>
  </si>
  <si>
    <t>A216002</t>
  </si>
  <si>
    <t>10N795W1</t>
  </si>
  <si>
    <t>A216003</t>
  </si>
  <si>
    <t>1V83Q3Q1</t>
  </si>
  <si>
    <t>A216004</t>
  </si>
  <si>
    <t>19Q06RQ1</t>
  </si>
  <si>
    <t>A216005</t>
  </si>
  <si>
    <t>no pathologic diagnosis of ovaries</t>
  </si>
  <si>
    <t>19Q0PZM1</t>
  </si>
  <si>
    <t>A216006</t>
  </si>
  <si>
    <t>YZ4VZ59Y</t>
  </si>
  <si>
    <t>A216007</t>
  </si>
  <si>
    <t>19Q07W71</t>
  </si>
  <si>
    <t>A216008</t>
  </si>
  <si>
    <t>Fibroma</t>
  </si>
  <si>
    <t>Y5MQ8MQY</t>
  </si>
  <si>
    <t>A216009</t>
  </si>
  <si>
    <t>19Q0PM21</t>
  </si>
  <si>
    <t>A216010</t>
  </si>
  <si>
    <t>mucinous cystadenoma</t>
  </si>
  <si>
    <t>Y5M2RWZY</t>
  </si>
  <si>
    <t>A216011</t>
  </si>
  <si>
    <t>1V8367P1</t>
  </si>
  <si>
    <t>A216013</t>
  </si>
  <si>
    <t>Y665PX8Y</t>
  </si>
  <si>
    <t>A216014</t>
  </si>
  <si>
    <t>Y5Z783Z1</t>
  </si>
  <si>
    <t>A216015</t>
  </si>
  <si>
    <t>Y4VQRQ7Y</t>
  </si>
  <si>
    <t>A216016</t>
  </si>
  <si>
    <t>12Z5XVQ1</t>
  </si>
  <si>
    <t>A216018</t>
  </si>
  <si>
    <t xml:space="preserve">Sex Cord Stromal </t>
  </si>
  <si>
    <t>YW6M4W81</t>
  </si>
  <si>
    <t>A216019</t>
  </si>
  <si>
    <t>1938PZW1</t>
  </si>
  <si>
    <t>A216020</t>
  </si>
  <si>
    <t>Leiomyoma</t>
  </si>
  <si>
    <t>1R8VR7W1</t>
  </si>
  <si>
    <t>A216021</t>
  </si>
  <si>
    <t>Endometriosis</t>
  </si>
  <si>
    <t>YZQV3361</t>
  </si>
  <si>
    <t>A216022</t>
  </si>
  <si>
    <t>17Z8PM0Y</t>
  </si>
  <si>
    <t>A216023</t>
  </si>
  <si>
    <t>Y8NQ6X6Y</t>
  </si>
  <si>
    <t>A216024</t>
  </si>
  <si>
    <t>Y8NRV83Y</t>
  </si>
  <si>
    <t>A216025</t>
  </si>
  <si>
    <t>A216027</t>
  </si>
  <si>
    <t>19307QZ1</t>
  </si>
  <si>
    <t>A216028</t>
  </si>
  <si>
    <t>high-grade adenocarcinoma</t>
  </si>
  <si>
    <t>IC</t>
  </si>
  <si>
    <t>Y5ZQP9W1</t>
  </si>
  <si>
    <t>A221001</t>
  </si>
  <si>
    <t>glandular and stromal breakdown</t>
  </si>
  <si>
    <t>A221002</t>
  </si>
  <si>
    <t>Endometrial Endometroid carcinoma</t>
  </si>
  <si>
    <t>1XWWZ5WY</t>
  </si>
  <si>
    <t>A221003</t>
  </si>
  <si>
    <t>Fibrous adhesions</t>
  </si>
  <si>
    <t>A221004</t>
  </si>
  <si>
    <t>Benign mature cystic teratoma</t>
  </si>
  <si>
    <t>A221005</t>
  </si>
  <si>
    <t>hematosalpinx and pyosalpinx rt fallopian tube. lt ovary fibroma</t>
  </si>
  <si>
    <t>YZ55N0M1</t>
  </si>
  <si>
    <t>A221006</t>
  </si>
  <si>
    <t>Indeterminate</t>
  </si>
  <si>
    <t>YW440PV1</t>
  </si>
  <si>
    <t>A221007</t>
  </si>
  <si>
    <t>Benign follicular cyst, right ovary</t>
  </si>
  <si>
    <t>A221008</t>
  </si>
  <si>
    <t>1XWW3V6Y</t>
  </si>
  <si>
    <t>A221009</t>
  </si>
  <si>
    <t>A221010</t>
  </si>
  <si>
    <t>Atypical mesothelial proliferation involving ovarian surface reviewed by outside consultation</t>
  </si>
  <si>
    <t>A221011</t>
  </si>
  <si>
    <t>A221012</t>
  </si>
  <si>
    <t>A225001</t>
  </si>
  <si>
    <t>YP4RZN8Y</t>
  </si>
  <si>
    <t>A225003</t>
  </si>
  <si>
    <t>A225004</t>
  </si>
  <si>
    <t>Benign Solid Ovarian Tumors</t>
  </si>
  <si>
    <t>Y8N3NVWY</t>
  </si>
  <si>
    <t>A228002</t>
  </si>
  <si>
    <t>Y88WN8XY</t>
  </si>
  <si>
    <t>A228003</t>
  </si>
  <si>
    <t>A228004</t>
  </si>
  <si>
    <t>10NZ5P81</t>
  </si>
  <si>
    <t>A228006</t>
  </si>
  <si>
    <t>Mucinous cyst adenoma</t>
  </si>
  <si>
    <t>Y6X3VZ6Y</t>
  </si>
  <si>
    <t>A228007</t>
  </si>
  <si>
    <t>193Z7321</t>
  </si>
  <si>
    <t>A228008</t>
  </si>
  <si>
    <t>1VMNV0MY</t>
  </si>
  <si>
    <t>A228009</t>
  </si>
  <si>
    <t>Proliferative endometrium</t>
  </si>
  <si>
    <t>Y6X34MWY</t>
  </si>
  <si>
    <t>A228010</t>
  </si>
  <si>
    <t>10Q3648Y</t>
  </si>
  <si>
    <t>A228011</t>
  </si>
  <si>
    <t>10Q3R7MY</t>
  </si>
  <si>
    <t>A228012</t>
  </si>
  <si>
    <t>1VMNVQ6Y</t>
  </si>
  <si>
    <t>A228013</t>
  </si>
  <si>
    <t>193Z79R1</t>
  </si>
  <si>
    <t>A228015</t>
  </si>
  <si>
    <t>10Q3RR9Y</t>
  </si>
  <si>
    <t>A228017</t>
  </si>
  <si>
    <t>17Z5Q3MY</t>
  </si>
  <si>
    <t>A228019</t>
  </si>
  <si>
    <t>Y8N396WY</t>
  </si>
  <si>
    <t>A228020</t>
  </si>
  <si>
    <t>Y8N3XZ7Y</t>
  </si>
  <si>
    <t>Grand Total</t>
  </si>
  <si>
    <t>AGE</t>
  </si>
  <si>
    <t>RACE/
Ethinicity</t>
  </si>
  <si>
    <t>SUBSTATE</t>
  </si>
  <si>
    <t>CA125</t>
  </si>
  <si>
    <t>CEA</t>
  </si>
  <si>
    <t>AFP</t>
  </si>
  <si>
    <t>CA19.9</t>
  </si>
  <si>
    <t>HE4</t>
  </si>
  <si>
    <t>HTYPE</t>
  </si>
  <si>
    <t>MY-HA-0533</t>
  </si>
  <si>
    <t>MY-Chinese</t>
  </si>
  <si>
    <t>Women with pelvic mass and planned surgery</t>
  </si>
  <si>
    <t>NA</t>
  </si>
  <si>
    <t>Ovarian epithelial cancer</t>
  </si>
  <si>
    <t>Endometrioid carcinoma</t>
  </si>
  <si>
    <t>Yes</t>
  </si>
  <si>
    <t>Stage I - Tumor confined to ovaries</t>
  </si>
  <si>
    <t>IC: Tumor limited to 1 or both ovaries</t>
  </si>
  <si>
    <t>IC1: Surgical spill</t>
  </si>
  <si>
    <t>MY-HA-0701</t>
  </si>
  <si>
    <t>MY-Indian</t>
  </si>
  <si>
    <t>IA: Tumor limited to 1 ovary, capsule intact, no tumor on surface, negative washings</t>
  </si>
  <si>
    <t>MY-HRPB-0401</t>
  </si>
  <si>
    <t>MY-Malay</t>
  </si>
  <si>
    <t>Stage II - Tumor involves 1 or both ovaries with pelvic extension (below the pelvic brim) or primary peritoneal cancer</t>
  </si>
  <si>
    <t>MY-HRPB-0642</t>
  </si>
  <si>
    <t>MY-HRPB-0685</t>
  </si>
  <si>
    <t>Serous carcinoma</t>
  </si>
  <si>
    <t>Mucinous carcinoma</t>
  </si>
  <si>
    <t>MY-HRPZII-0314</t>
  </si>
  <si>
    <t>MY-HSJ-0360</t>
  </si>
  <si>
    <t>Clear cell carcinoma</t>
  </si>
  <si>
    <t>MY-HSJ-0458</t>
  </si>
  <si>
    <t>MY-HUS-0320</t>
  </si>
  <si>
    <t>Seromucinous carcinoma</t>
  </si>
  <si>
    <t>MY-HUS-0436</t>
  </si>
  <si>
    <t>MY-HUS-0440</t>
  </si>
  <si>
    <t>MY-HUS-0465</t>
  </si>
  <si>
    <t>MY-HUS-0580</t>
  </si>
  <si>
    <t>MY-Other</t>
  </si>
  <si>
    <t>IC2: Capsule rupture before surgery or tumor on ovarian surface</t>
  </si>
  <si>
    <t>MY-HUS-0625</t>
  </si>
  <si>
    <t>MY-HWDKKS-0181</t>
  </si>
  <si>
    <t>MY-HWDKKS-0485</t>
  </si>
  <si>
    <t>MY-HRPB-0086</t>
  </si>
  <si>
    <t>MY-HSJ-0130</t>
  </si>
  <si>
    <t>Adenocarcinoma NOS</t>
  </si>
  <si>
    <t>MY-HUS-0055</t>
  </si>
  <si>
    <t>AOA-Transfer-1</t>
  </si>
  <si>
    <t>AOA-Transfer-2</t>
  </si>
  <si>
    <t>AOA-Transfer-3</t>
  </si>
  <si>
    <t>AOA-Transfer-4</t>
  </si>
  <si>
    <t>AOA-Transfer-5</t>
  </si>
  <si>
    <t>AOA-Transfer-6</t>
  </si>
  <si>
    <t>AOA-Transfer-7</t>
  </si>
  <si>
    <t>AOA-Transfer-8</t>
  </si>
  <si>
    <t>AOA-Transfer-9</t>
  </si>
  <si>
    <t>AOA-Transfer-10</t>
  </si>
  <si>
    <t>164</t>
  </si>
  <si>
    <t>170</t>
  </si>
  <si>
    <t>171</t>
  </si>
  <si>
    <t>173</t>
  </si>
  <si>
    <t>Symptomatic Normal</t>
  </si>
  <si>
    <t>Sample ID</t>
  </si>
  <si>
    <t>Cohort ID</t>
  </si>
  <si>
    <t>Extraction Batch</t>
  </si>
  <si>
    <t>Case/ Control</t>
  </si>
  <si>
    <t>Cohort Category</t>
  </si>
  <si>
    <t>Benign Class</t>
  </si>
  <si>
    <t>LCMS Blinded Group ID</t>
  </si>
  <si>
    <t>Age</t>
  </si>
  <si>
    <t>BMI</t>
  </si>
  <si>
    <t>Ethnicity</t>
  </si>
  <si>
    <t>Menopausal (Y/N)</t>
  </si>
  <si>
    <t>Smoking (Y/N)</t>
  </si>
  <si>
    <t>co-morbidities7</t>
  </si>
  <si>
    <t>Medication15</t>
  </si>
  <si>
    <t>Histology</t>
  </si>
  <si>
    <t>Source</t>
  </si>
  <si>
    <t>Box Label</t>
  </si>
  <si>
    <t>specimen_id</t>
  </si>
  <si>
    <t>Approximate Volume (uL)</t>
  </si>
  <si>
    <t>supplier_patient_id</t>
  </si>
  <si>
    <t>Sample_Source</t>
  </si>
  <si>
    <t>supplier_case_id</t>
  </si>
  <si>
    <t>Pathologic_Stage</t>
  </si>
  <si>
    <t>collection_year</t>
  </si>
  <si>
    <t>Sex</t>
  </si>
  <si>
    <t>specimen_type</t>
  </si>
  <si>
    <t>Race</t>
  </si>
  <si>
    <t>Diagnosis</t>
  </si>
  <si>
    <t>TNM</t>
  </si>
  <si>
    <t>Smoking.history</t>
  </si>
  <si>
    <t>Family.history</t>
  </si>
  <si>
    <t>Medical.history</t>
  </si>
  <si>
    <t>Treatment</t>
  </si>
  <si>
    <t>Height,.cm</t>
  </si>
  <si>
    <t>Weight,.kg</t>
  </si>
  <si>
    <t>IGR-Serum</t>
  </si>
  <si>
    <t>IGR 1603S</t>
  </si>
  <si>
    <t>iSpecimen</t>
  </si>
  <si>
    <t/>
  </si>
  <si>
    <t>F</t>
  </si>
  <si>
    <t>43</t>
  </si>
  <si>
    <t>Caucasian</t>
  </si>
  <si>
    <t>Healthy</t>
  </si>
  <si>
    <t>N/A</t>
  </si>
  <si>
    <t>IGR 1607S</t>
  </si>
  <si>
    <t>41</t>
  </si>
  <si>
    <t>IGR 1608S</t>
  </si>
  <si>
    <t>31</t>
  </si>
  <si>
    <t>IGR 1609S</t>
  </si>
  <si>
    <t>IGR 1610S</t>
  </si>
  <si>
    <t>33</t>
  </si>
  <si>
    <t>IGR 1611S</t>
  </si>
  <si>
    <t>38</t>
  </si>
  <si>
    <t>IGR 1612S</t>
  </si>
  <si>
    <t>30</t>
  </si>
  <si>
    <t>IGR 1710S</t>
  </si>
  <si>
    <t>34</t>
  </si>
  <si>
    <t>IGR 1711S</t>
  </si>
  <si>
    <t>27</t>
  </si>
  <si>
    <t>IGR 1712S</t>
  </si>
  <si>
    <t>23</t>
  </si>
  <si>
    <t>IGR 1713S</t>
  </si>
  <si>
    <t>26</t>
  </si>
  <si>
    <t>IGR 1714S</t>
  </si>
  <si>
    <t>IGR 1715S</t>
  </si>
  <si>
    <t>36</t>
  </si>
  <si>
    <t>IGR 1716S</t>
  </si>
  <si>
    <t>42</t>
  </si>
  <si>
    <t>IGR 1718S</t>
  </si>
  <si>
    <t>25</t>
  </si>
  <si>
    <t>IGR 1719S</t>
  </si>
  <si>
    <t>IGR 1720S</t>
  </si>
  <si>
    <t>IGR 1721S</t>
  </si>
  <si>
    <t>IGR 1722S</t>
  </si>
  <si>
    <t>IGR 1723S</t>
  </si>
  <si>
    <t>40</t>
  </si>
  <si>
    <t>IGR 1724S</t>
  </si>
  <si>
    <t>IGR 1725S</t>
  </si>
  <si>
    <t>22</t>
  </si>
  <si>
    <t>IGR 1726S</t>
  </si>
  <si>
    <t>28</t>
  </si>
  <si>
    <t>IGR 1727S</t>
  </si>
  <si>
    <t>29</t>
  </si>
  <si>
    <t>IGR 1728S</t>
  </si>
  <si>
    <t>IGR 1729S</t>
  </si>
  <si>
    <t>IGR 1703S</t>
  </si>
  <si>
    <t>37</t>
  </si>
  <si>
    <t>IGR 1730S</t>
  </si>
  <si>
    <t>953-12402 Ispecimen</t>
  </si>
  <si>
    <t>D10007S</t>
  </si>
  <si>
    <t>2019</t>
  </si>
  <si>
    <t>67</t>
  </si>
  <si>
    <t>no</t>
  </si>
  <si>
    <t xml:space="preserve">chronic cystitis </t>
  </si>
  <si>
    <t>80</t>
  </si>
  <si>
    <t>27.7</t>
  </si>
  <si>
    <t>D10050S</t>
  </si>
  <si>
    <t>64</t>
  </si>
  <si>
    <t>chronic bronchitis</t>
  </si>
  <si>
    <t>27.4</t>
  </si>
  <si>
    <t>D11749S</t>
  </si>
  <si>
    <t>2022</t>
  </si>
  <si>
    <t>56</t>
  </si>
  <si>
    <t>Normal Box Serum S4</t>
  </si>
  <si>
    <t>D11750S</t>
  </si>
  <si>
    <t>D11750</t>
  </si>
  <si>
    <t>60</t>
  </si>
  <si>
    <t>68</t>
  </si>
  <si>
    <t>25.3</t>
  </si>
  <si>
    <t>D11789S</t>
  </si>
  <si>
    <t>50</t>
  </si>
  <si>
    <t>18 years 1 pack/day</t>
  </si>
  <si>
    <t>20.8</t>
  </si>
  <si>
    <t>D11790S</t>
  </si>
  <si>
    <t>48</t>
  </si>
  <si>
    <t>13 years 1 pack/day</t>
  </si>
  <si>
    <t>26.7</t>
  </si>
  <si>
    <t>D11791S</t>
  </si>
  <si>
    <t>D11791</t>
  </si>
  <si>
    <t>54</t>
  </si>
  <si>
    <t>Normal</t>
  </si>
  <si>
    <t>10 years 1 pack/day</t>
  </si>
  <si>
    <t>161</t>
  </si>
  <si>
    <t>53</t>
  </si>
  <si>
    <t>20.399999999999999</t>
  </si>
  <si>
    <t>Bladder Cancer</t>
  </si>
  <si>
    <t>Transitional cell carcinoma</t>
  </si>
  <si>
    <t>11770</t>
  </si>
  <si>
    <t>11861</t>
  </si>
  <si>
    <t>12072</t>
  </si>
  <si>
    <t>12174</t>
  </si>
  <si>
    <t>12690</t>
  </si>
  <si>
    <t>12981</t>
  </si>
  <si>
    <t>13001</t>
  </si>
  <si>
    <t>13096</t>
  </si>
  <si>
    <t>13249</t>
  </si>
  <si>
    <t>13759</t>
  </si>
  <si>
    <t>13771</t>
  </si>
  <si>
    <t>14031</t>
  </si>
  <si>
    <t>BLC-UABG-23019</t>
  </si>
  <si>
    <t>BLC-UABG-23024</t>
  </si>
  <si>
    <t>BLC-UABG-23025</t>
  </si>
  <si>
    <t>SCLC</t>
  </si>
  <si>
    <t>BLC-UABG-23028</t>
  </si>
  <si>
    <t>BLC-UABG-23034</t>
  </si>
  <si>
    <t>BLC-UABG-23035</t>
  </si>
  <si>
    <t>IIIB</t>
  </si>
  <si>
    <t>Endometrioid Adenocarcinoma</t>
  </si>
  <si>
    <t>262</t>
  </si>
  <si>
    <t>Leiomyosarcoma</t>
  </si>
  <si>
    <t>T3bN0M0</t>
  </si>
  <si>
    <t>177</t>
  </si>
  <si>
    <t>Lym-UABG-23601</t>
  </si>
  <si>
    <t>Lym-UABG-23602</t>
  </si>
  <si>
    <t>Lym-UABG-23603</t>
  </si>
  <si>
    <t>Lym-UABG-23606</t>
  </si>
  <si>
    <t>Lym-UABG-23608</t>
  </si>
  <si>
    <t>Lym-UABG-23609</t>
  </si>
  <si>
    <t>Lym-UABG-23610</t>
  </si>
  <si>
    <t>Lym-UABG-23611</t>
  </si>
  <si>
    <t>Lym-UABG-23612</t>
  </si>
  <si>
    <t>Lym-UABG-23613</t>
  </si>
  <si>
    <t>Lym-UABG-23614</t>
  </si>
  <si>
    <t>Lym-UABG-23615</t>
  </si>
  <si>
    <t>Lym-UABG-23616</t>
  </si>
  <si>
    <t>Lym-UABG-23617</t>
  </si>
  <si>
    <t>Lym-UABG-23618</t>
  </si>
  <si>
    <t>Lym-UABG-23619</t>
  </si>
  <si>
    <t>Lym-UABG-23621</t>
  </si>
  <si>
    <t>Lym-UABG-23622</t>
  </si>
  <si>
    <t>Lym-UABG-23625</t>
  </si>
  <si>
    <t>IV</t>
  </si>
  <si>
    <t>Lym-UABG-23626</t>
  </si>
  <si>
    <t>III</t>
  </si>
  <si>
    <t>T3N0M0</t>
  </si>
  <si>
    <t>176</t>
  </si>
  <si>
    <t>IIIA</t>
  </si>
  <si>
    <t>T3aN0M0</t>
  </si>
  <si>
    <t>180</t>
  </si>
  <si>
    <t>&lt;1000</t>
  </si>
  <si>
    <t>M002019331</t>
  </si>
  <si>
    <t>SL-22010</t>
  </si>
  <si>
    <t>G3</t>
  </si>
  <si>
    <t>T3N1M0</t>
  </si>
  <si>
    <t>SL-22011</t>
  </si>
  <si>
    <t>G4</t>
  </si>
  <si>
    <t>T4N1M1</t>
  </si>
  <si>
    <t>M002019291</t>
  </si>
  <si>
    <t>SL-22012</t>
  </si>
  <si>
    <t>SL-22013</t>
  </si>
  <si>
    <t>K006685283</t>
  </si>
  <si>
    <t>SL-22015</t>
  </si>
  <si>
    <t>SL-UABG-23001</t>
  </si>
  <si>
    <t>SL-UABG-23003</t>
  </si>
  <si>
    <t>SL-UABG-23004</t>
  </si>
  <si>
    <t>M002022991</t>
  </si>
  <si>
    <t>SL-UABG-23005</t>
  </si>
  <si>
    <t>M002023028</t>
  </si>
  <si>
    <t>SL-UABG-23006</t>
  </si>
  <si>
    <t>M002023034</t>
  </si>
  <si>
    <t>SL-UABG-23007</t>
  </si>
  <si>
    <t>SL-UABG-23008</t>
  </si>
  <si>
    <t>G2</t>
  </si>
  <si>
    <t>M002023027</t>
  </si>
  <si>
    <t>SL-UABG-23009</t>
  </si>
  <si>
    <t>H000069461</t>
  </si>
  <si>
    <t>SL-UABG-23010</t>
  </si>
  <si>
    <t>SL-UABG-23011</t>
  </si>
  <si>
    <t>H000062418</t>
  </si>
  <si>
    <t>SL-UABG-23012</t>
  </si>
  <si>
    <t>SL-UABG-23013</t>
  </si>
  <si>
    <t>SL-UABG-23014</t>
  </si>
  <si>
    <t>SL-UABG-23015</t>
  </si>
  <si>
    <t>M002019322</t>
  </si>
  <si>
    <t>M002019333</t>
  </si>
  <si>
    <t>M002019288</t>
  </si>
  <si>
    <t>M002019316</t>
  </si>
  <si>
    <t>K006685107</t>
  </si>
  <si>
    <t>M002019305</t>
  </si>
  <si>
    <t>IVA</t>
  </si>
  <si>
    <t>T4N1M0</t>
  </si>
  <si>
    <t>M002019329</t>
  </si>
  <si>
    <t>M002019315</t>
  </si>
  <si>
    <t>K006685110</t>
  </si>
  <si>
    <t>K006685096</t>
  </si>
  <si>
    <t>K006685095</t>
  </si>
  <si>
    <t>K006685122</t>
  </si>
  <si>
    <t>K006685114</t>
  </si>
  <si>
    <t>K006685116</t>
  </si>
  <si>
    <t>IVa</t>
  </si>
  <si>
    <t>K006685085</t>
  </si>
  <si>
    <t>K006685103</t>
  </si>
  <si>
    <t>K006685109</t>
  </si>
  <si>
    <t>K006685089</t>
  </si>
  <si>
    <t>Iva</t>
  </si>
  <si>
    <t>K006685126</t>
  </si>
  <si>
    <t>K006685128</t>
  </si>
  <si>
    <t>T4N2M1</t>
  </si>
  <si>
    <t>T3N2M0</t>
  </si>
  <si>
    <t>T3N2M1</t>
  </si>
  <si>
    <t>H000063178</t>
  </si>
  <si>
    <t>T4N2M0</t>
  </si>
  <si>
    <t>K006685307</t>
  </si>
  <si>
    <t>CMP102040</t>
  </si>
  <si>
    <t>2017</t>
  </si>
  <si>
    <t>Hispanic</t>
  </si>
  <si>
    <t>T2aNxMx</t>
  </si>
  <si>
    <t>H000068899</t>
  </si>
  <si>
    <t>K006685651</t>
  </si>
  <si>
    <t>K006685656</t>
  </si>
  <si>
    <t>Cancer</t>
  </si>
  <si>
    <t>Cancer Count</t>
  </si>
  <si>
    <t>CGX #</t>
  </si>
  <si>
    <t>Site ID</t>
  </si>
  <si>
    <t>Date Entered</t>
  </si>
  <si>
    <t>Patient ID</t>
  </si>
  <si>
    <t>Subject Protocol ID</t>
  </si>
  <si>
    <t>Aliqout</t>
  </si>
  <si>
    <t>Timepoint</t>
  </si>
  <si>
    <t>Collection Date</t>
  </si>
  <si>
    <t>CLN Confirmed</t>
  </si>
  <si>
    <t>Transfer Box</t>
  </si>
  <si>
    <t>Confirmed</t>
  </si>
  <si>
    <t>007</t>
  </si>
  <si>
    <t>P10</t>
  </si>
  <si>
    <t>008</t>
  </si>
  <si>
    <t>S1</t>
  </si>
  <si>
    <t>S2</t>
  </si>
  <si>
    <t>S3</t>
  </si>
  <si>
    <t>S4</t>
  </si>
  <si>
    <t>S5</t>
  </si>
  <si>
    <t>S6</t>
  </si>
  <si>
    <t>S7</t>
  </si>
  <si>
    <t>S8</t>
  </si>
  <si>
    <t>S9</t>
  </si>
  <si>
    <t>S10</t>
  </si>
  <si>
    <t>P3</t>
  </si>
  <si>
    <t>P4</t>
  </si>
  <si>
    <t>009</t>
  </si>
  <si>
    <t>004</t>
  </si>
  <si>
    <t>046</t>
  </si>
  <si>
    <t>047</t>
  </si>
  <si>
    <t>048</t>
  </si>
  <si>
    <t>049</t>
  </si>
  <si>
    <t>050</t>
  </si>
  <si>
    <t>010</t>
  </si>
  <si>
    <t>011</t>
  </si>
  <si>
    <t>013</t>
  </si>
  <si>
    <t>014</t>
  </si>
  <si>
    <t>002</t>
  </si>
  <si>
    <t>003</t>
  </si>
  <si>
    <t>A203</t>
  </si>
  <si>
    <t>5AD2-48</t>
  </si>
  <si>
    <t>012</t>
  </si>
  <si>
    <t>016</t>
  </si>
  <si>
    <t>015</t>
  </si>
  <si>
    <t>Y59365QY</t>
  </si>
  <si>
    <t>2AA1-1</t>
  </si>
  <si>
    <t>035</t>
  </si>
  <si>
    <t>106-035</t>
  </si>
  <si>
    <t>Baseline</t>
  </si>
  <si>
    <t>2AA1-44</t>
  </si>
  <si>
    <t>027</t>
  </si>
  <si>
    <t>106-027</t>
  </si>
  <si>
    <t>2AA1-68</t>
  </si>
  <si>
    <t>028</t>
  </si>
  <si>
    <t>106-028</t>
  </si>
  <si>
    <t>2AA1-92</t>
  </si>
  <si>
    <t>026</t>
  </si>
  <si>
    <t>106-026</t>
  </si>
  <si>
    <t>2AA2-15</t>
  </si>
  <si>
    <t>029</t>
  </si>
  <si>
    <t>106-029</t>
  </si>
  <si>
    <t>2AA2-39</t>
  </si>
  <si>
    <t>040</t>
  </si>
  <si>
    <t>106-040</t>
  </si>
  <si>
    <t>2AA2-63</t>
  </si>
  <si>
    <t>039</t>
  </si>
  <si>
    <t>106-039</t>
  </si>
  <si>
    <t>2AA2-87</t>
  </si>
  <si>
    <t>001</t>
  </si>
  <si>
    <t>109-001</t>
  </si>
  <si>
    <t>2AA3-5</t>
  </si>
  <si>
    <t>038</t>
  </si>
  <si>
    <t>106-038</t>
  </si>
  <si>
    <t>2AA3-29</t>
  </si>
  <si>
    <t>042</t>
  </si>
  <si>
    <t>106-042</t>
  </si>
  <si>
    <t>2AA3-53</t>
  </si>
  <si>
    <t>037</t>
  </si>
  <si>
    <t>106-037</t>
  </si>
  <si>
    <t>2AA3-76</t>
  </si>
  <si>
    <t>041</t>
  </si>
  <si>
    <t>106-041</t>
  </si>
  <si>
    <t>2AB1-59</t>
  </si>
  <si>
    <t>109-003</t>
  </si>
  <si>
    <t>2AB1-82</t>
  </si>
  <si>
    <t>109-004</t>
  </si>
  <si>
    <t>2AB2-5</t>
  </si>
  <si>
    <t>005</t>
  </si>
  <si>
    <t>109-005</t>
  </si>
  <si>
    <t>2AC3-17</t>
  </si>
  <si>
    <t>006</t>
  </si>
  <si>
    <t>103-006</t>
  </si>
  <si>
    <t>139702N1</t>
  </si>
  <si>
    <t>2AD1-46</t>
  </si>
  <si>
    <t>107-001</t>
  </si>
  <si>
    <t>2AD1-77</t>
  </si>
  <si>
    <t>203-002</t>
  </si>
  <si>
    <t>2AD3-42</t>
  </si>
  <si>
    <t>109-006</t>
  </si>
  <si>
    <t>2BA1-55</t>
  </si>
  <si>
    <t>106-011</t>
  </si>
  <si>
    <t>2BA1-79</t>
  </si>
  <si>
    <t>106-012</t>
  </si>
  <si>
    <t>2BA2-2</t>
  </si>
  <si>
    <t>023</t>
  </si>
  <si>
    <t>106-023</t>
  </si>
  <si>
    <t>2BA2-23</t>
  </si>
  <si>
    <t>024</t>
  </si>
  <si>
    <t>106-024</t>
  </si>
  <si>
    <t>2BA2-46</t>
  </si>
  <si>
    <t>025</t>
  </si>
  <si>
    <t>106-025</t>
  </si>
  <si>
    <t>2BA2-70</t>
  </si>
  <si>
    <t>106-009</t>
  </si>
  <si>
    <t>2BA3-11</t>
  </si>
  <si>
    <t>106-007</t>
  </si>
  <si>
    <t>2BA3-32</t>
  </si>
  <si>
    <t>106-006</t>
  </si>
  <si>
    <t>2BA3-53</t>
  </si>
  <si>
    <t>106-008</t>
  </si>
  <si>
    <t>2BA3-78</t>
  </si>
  <si>
    <t>106-010</t>
  </si>
  <si>
    <t>2BB2-11</t>
  </si>
  <si>
    <t>020</t>
  </si>
  <si>
    <t>106-020</t>
  </si>
  <si>
    <t>2BB2-35</t>
  </si>
  <si>
    <t>021</t>
  </si>
  <si>
    <t>106-021</t>
  </si>
  <si>
    <t>2BB2-59</t>
  </si>
  <si>
    <t>022</t>
  </si>
  <si>
    <t>106-022</t>
  </si>
  <si>
    <t>2BC1-1</t>
  </si>
  <si>
    <t>106-004</t>
  </si>
  <si>
    <t>2BC1-23</t>
  </si>
  <si>
    <t>106-005</t>
  </si>
  <si>
    <t>2BC2-5</t>
  </si>
  <si>
    <t>106-016</t>
  </si>
  <si>
    <t>2BC2-28</t>
  </si>
  <si>
    <t>017</t>
  </si>
  <si>
    <t>106-017</t>
  </si>
  <si>
    <t>2BC2-49</t>
  </si>
  <si>
    <t>018</t>
  </si>
  <si>
    <t>106-018</t>
  </si>
  <si>
    <t>2BC2-72</t>
  </si>
  <si>
    <t>019</t>
  </si>
  <si>
    <t>106-019</t>
  </si>
  <si>
    <t>Y609266Y</t>
  </si>
  <si>
    <t>2BC3-77</t>
  </si>
  <si>
    <t>101-012</t>
  </si>
  <si>
    <t>2BD1-2</t>
  </si>
  <si>
    <t>101-001</t>
  </si>
  <si>
    <t>2BD1-21</t>
  </si>
  <si>
    <t>106-001</t>
  </si>
  <si>
    <t>2BD1-40</t>
  </si>
  <si>
    <t>106-002</t>
  </si>
  <si>
    <t>2BD1-61</t>
  </si>
  <si>
    <t>106-003</t>
  </si>
  <si>
    <t>2BD2-20</t>
  </si>
  <si>
    <t>106-013</t>
  </si>
  <si>
    <t>2BD2-43</t>
  </si>
  <si>
    <t>106-014</t>
  </si>
  <si>
    <t>2BD2-64</t>
  </si>
  <si>
    <t>106-015</t>
  </si>
  <si>
    <t>YQ8098Z1</t>
  </si>
  <si>
    <t>2BD3-22</t>
  </si>
  <si>
    <t>101-011</t>
  </si>
  <si>
    <t>1736PP01</t>
  </si>
  <si>
    <t>2BD3-43</t>
  </si>
  <si>
    <t>101-003</t>
  </si>
  <si>
    <t>Y8R26Z6Y</t>
  </si>
  <si>
    <t>2BD3-71</t>
  </si>
  <si>
    <t>101-007</t>
  </si>
  <si>
    <t>19N85NZY</t>
  </si>
  <si>
    <t>3AA1-8</t>
  </si>
  <si>
    <t>101-008</t>
  </si>
  <si>
    <t>3AA1-29</t>
  </si>
  <si>
    <t>101-010</t>
  </si>
  <si>
    <t>3AA1-70</t>
  </si>
  <si>
    <t>101-006</t>
  </si>
  <si>
    <t>3AA2-43</t>
  </si>
  <si>
    <t>101-009</t>
  </si>
  <si>
    <t>3AA3-3</t>
  </si>
  <si>
    <t>101-005</t>
  </si>
  <si>
    <t>12Q536ZY</t>
  </si>
  <si>
    <t>3AA3-71</t>
  </si>
  <si>
    <t>101-004</t>
  </si>
  <si>
    <t>3AB2-37</t>
  </si>
  <si>
    <t>103-002</t>
  </si>
  <si>
    <t>S</t>
  </si>
  <si>
    <t>YM79054Y</t>
  </si>
  <si>
    <t>3AB2-60</t>
  </si>
  <si>
    <t>103-001</t>
  </si>
  <si>
    <t>3AB3-4</t>
  </si>
  <si>
    <t>103-003</t>
  </si>
  <si>
    <t>3AB3-26</t>
  </si>
  <si>
    <t>103-005</t>
  </si>
  <si>
    <t>3AB3-50</t>
  </si>
  <si>
    <t>103-004</t>
  </si>
  <si>
    <t>3AC2-43</t>
  </si>
  <si>
    <t>109-002</t>
  </si>
  <si>
    <t>12Q099RY</t>
  </si>
  <si>
    <t>3AC3-6</t>
  </si>
  <si>
    <t>043</t>
  </si>
  <si>
    <t>106-043</t>
  </si>
  <si>
    <t>3AC3-21</t>
  </si>
  <si>
    <t>036</t>
  </si>
  <si>
    <t>106-036</t>
  </si>
  <si>
    <t>3AD2-41</t>
  </si>
  <si>
    <t>033</t>
  </si>
  <si>
    <t>106-033</t>
  </si>
  <si>
    <t>3AD2-65</t>
  </si>
  <si>
    <t>034</t>
  </si>
  <si>
    <t>106-034</t>
  </si>
  <si>
    <t>3AD3-8</t>
  </si>
  <si>
    <t>032</t>
  </si>
  <si>
    <t>106-032</t>
  </si>
  <si>
    <t>3AD3-32</t>
  </si>
  <si>
    <t>030</t>
  </si>
  <si>
    <t>106-030</t>
  </si>
  <si>
    <t>3AD3-55</t>
  </si>
  <si>
    <t>031</t>
  </si>
  <si>
    <t>106-031</t>
  </si>
  <si>
    <t>3BA3-63</t>
  </si>
  <si>
    <t>110-011</t>
  </si>
  <si>
    <t>3BB1-6</t>
  </si>
  <si>
    <t>110-012</t>
  </si>
  <si>
    <t>3BB1-30</t>
  </si>
  <si>
    <t>110-013</t>
  </si>
  <si>
    <t>3BB1-54</t>
  </si>
  <si>
    <t>110-014</t>
  </si>
  <si>
    <t>3BB1-78</t>
  </si>
  <si>
    <t>110-015</t>
  </si>
  <si>
    <t>SS1</t>
  </si>
  <si>
    <t>3BB2-21</t>
  </si>
  <si>
    <t>110-006</t>
  </si>
  <si>
    <t>3BB2-45</t>
  </si>
  <si>
    <t>110-007</t>
  </si>
  <si>
    <t>3BB2-69</t>
  </si>
  <si>
    <t>110-008</t>
  </si>
  <si>
    <t>3BB3-13</t>
  </si>
  <si>
    <t>110-009</t>
  </si>
  <si>
    <t>3BB3-36</t>
  </si>
  <si>
    <t>110-010</t>
  </si>
  <si>
    <t>3BC1-26</t>
  </si>
  <si>
    <t>110-001</t>
  </si>
  <si>
    <t>3BC1-50</t>
  </si>
  <si>
    <t>110-002</t>
  </si>
  <si>
    <t>3BC1-74</t>
  </si>
  <si>
    <t>110-003</t>
  </si>
  <si>
    <t>3BC2-17</t>
  </si>
  <si>
    <t>110-004</t>
  </si>
  <si>
    <t>3BC2-41</t>
  </si>
  <si>
    <t>110-005</t>
  </si>
  <si>
    <t>3BD1-31</t>
  </si>
  <si>
    <t>110-021</t>
  </si>
  <si>
    <t>3BD1-55</t>
  </si>
  <si>
    <t>110-022</t>
  </si>
  <si>
    <t>3BD1-79</t>
  </si>
  <si>
    <t>110-023</t>
  </si>
  <si>
    <t>3BD2-22</t>
  </si>
  <si>
    <t>110-024</t>
  </si>
  <si>
    <t>3BD2-46</t>
  </si>
  <si>
    <t>110-025</t>
  </si>
  <si>
    <t>3BD2-70</t>
  </si>
  <si>
    <t>110-016</t>
  </si>
  <si>
    <t>3BD3-13</t>
  </si>
  <si>
    <t>110-017</t>
  </si>
  <si>
    <t>3BD3-37</t>
  </si>
  <si>
    <t>110-018</t>
  </si>
  <si>
    <t>3BD3-61</t>
  </si>
  <si>
    <t>110-019</t>
  </si>
  <si>
    <t>3CA1-4</t>
  </si>
  <si>
    <t>110-020</t>
  </si>
  <si>
    <t>3CA1-28</t>
  </si>
  <si>
    <t>110-031</t>
  </si>
  <si>
    <t>3CA1-52</t>
  </si>
  <si>
    <t>110-032</t>
  </si>
  <si>
    <t>3CA1-76</t>
  </si>
  <si>
    <t>110-033</t>
  </si>
  <si>
    <t>3CA2-1</t>
  </si>
  <si>
    <t>110-034</t>
  </si>
  <si>
    <t>3CA2-25</t>
  </si>
  <si>
    <t>110-035</t>
  </si>
  <si>
    <t>3CA2-49</t>
  </si>
  <si>
    <t>110-026</t>
  </si>
  <si>
    <t>3CA2-73</t>
  </si>
  <si>
    <t>110-027</t>
  </si>
  <si>
    <t>3CA3-16</t>
  </si>
  <si>
    <t>110-028</t>
  </si>
  <si>
    <t>3CA3-40</t>
  </si>
  <si>
    <t>110-029</t>
  </si>
  <si>
    <t>3CA3-64</t>
  </si>
  <si>
    <t>110-030</t>
  </si>
  <si>
    <t>3CB1-7</t>
  </si>
  <si>
    <t>110-036</t>
  </si>
  <si>
    <t>3CB1-31</t>
  </si>
  <si>
    <t>110-037</t>
  </si>
  <si>
    <t>3CB1-55</t>
  </si>
  <si>
    <t>110-038</t>
  </si>
  <si>
    <t>3CB1-79</t>
  </si>
  <si>
    <t>110-039</t>
  </si>
  <si>
    <t>3CB2-22</t>
  </si>
  <si>
    <t>110-040</t>
  </si>
  <si>
    <t>3CC1-50</t>
  </si>
  <si>
    <t>110-041</t>
  </si>
  <si>
    <t>3CC1-74</t>
  </si>
  <si>
    <t>110-042</t>
  </si>
  <si>
    <t>3CC2-17</t>
  </si>
  <si>
    <t>110-043</t>
  </si>
  <si>
    <t>3CC2-41</t>
  </si>
  <si>
    <t>044</t>
  </si>
  <si>
    <t>110-044</t>
  </si>
  <si>
    <t>3CC2-65</t>
  </si>
  <si>
    <t>045</t>
  </si>
  <si>
    <t>110-045</t>
  </si>
  <si>
    <t>3CC3-8</t>
  </si>
  <si>
    <t>204-001</t>
  </si>
  <si>
    <t>3CC3-30</t>
  </si>
  <si>
    <t>109-007</t>
  </si>
  <si>
    <t>3CC3-54</t>
  </si>
  <si>
    <t>109-008</t>
  </si>
  <si>
    <t>3CC3-78</t>
  </si>
  <si>
    <t>110-046</t>
  </si>
  <si>
    <t>3CD1-21</t>
  </si>
  <si>
    <t>110-047</t>
  </si>
  <si>
    <t>3CD1-45</t>
  </si>
  <si>
    <t>110-048</t>
  </si>
  <si>
    <t>3CD1-69</t>
  </si>
  <si>
    <t>110-049</t>
  </si>
  <si>
    <t>3CD2-12</t>
  </si>
  <si>
    <t>110-050</t>
  </si>
  <si>
    <t>12R3QQ91</t>
  </si>
  <si>
    <t>3CD2-37</t>
  </si>
  <si>
    <t>101-015</t>
  </si>
  <si>
    <t>3DA1-22</t>
  </si>
  <si>
    <t>051</t>
  </si>
  <si>
    <t>110-051</t>
  </si>
  <si>
    <t>3DA1-46</t>
  </si>
  <si>
    <t>052</t>
  </si>
  <si>
    <t>110-052</t>
  </si>
  <si>
    <t>3DA1-70</t>
  </si>
  <si>
    <t>053</t>
  </si>
  <si>
    <t>110-053</t>
  </si>
  <si>
    <t>3DA2-13</t>
  </si>
  <si>
    <t>054</t>
  </si>
  <si>
    <t>110-054</t>
  </si>
  <si>
    <t>3DA2-37</t>
  </si>
  <si>
    <t>055</t>
  </si>
  <si>
    <t>110-055</t>
  </si>
  <si>
    <t>3DA2-61</t>
  </si>
  <si>
    <t>066</t>
  </si>
  <si>
    <t>110-066</t>
  </si>
  <si>
    <t>3DA3-4</t>
  </si>
  <si>
    <t>067</t>
  </si>
  <si>
    <t>110-067</t>
  </si>
  <si>
    <t>3DA3-28</t>
  </si>
  <si>
    <t>068</t>
  </si>
  <si>
    <t>110-068</t>
  </si>
  <si>
    <t>3DA3-52</t>
  </si>
  <si>
    <t>069</t>
  </si>
  <si>
    <t>110-069</t>
  </si>
  <si>
    <t>3DA3-76</t>
  </si>
  <si>
    <t>070</t>
  </si>
  <si>
    <t>110-070</t>
  </si>
  <si>
    <t>3DB1-19</t>
  </si>
  <si>
    <t>056</t>
  </si>
  <si>
    <t>110-056</t>
  </si>
  <si>
    <t>3DB1-43</t>
  </si>
  <si>
    <t>057</t>
  </si>
  <si>
    <t>110-057</t>
  </si>
  <si>
    <t>3DB1-67</t>
  </si>
  <si>
    <t>058</t>
  </si>
  <si>
    <t>110-058</t>
  </si>
  <si>
    <t>3DB2-10</t>
  </si>
  <si>
    <t>059</t>
  </si>
  <si>
    <t>110-059</t>
  </si>
  <si>
    <t>3DB2-34</t>
  </si>
  <si>
    <t>060</t>
  </si>
  <si>
    <t>110-060</t>
  </si>
  <si>
    <t>3DB2-58</t>
  </si>
  <si>
    <t>061</t>
  </si>
  <si>
    <t>110-061</t>
  </si>
  <si>
    <t>3DB3-1</t>
  </si>
  <si>
    <t>062</t>
  </si>
  <si>
    <t>110-062</t>
  </si>
  <si>
    <t>3DB3-25</t>
  </si>
  <si>
    <t>063</t>
  </si>
  <si>
    <t>110-063</t>
  </si>
  <si>
    <t>3DB3-49</t>
  </si>
  <si>
    <t>064</t>
  </si>
  <si>
    <t>110-064</t>
  </si>
  <si>
    <t>3DB3-73</t>
  </si>
  <si>
    <t>065</t>
  </si>
  <si>
    <t>110-065</t>
  </si>
  <si>
    <t>3DC1-45</t>
  </si>
  <si>
    <t>107-007</t>
  </si>
  <si>
    <t>1V76Q23Y</t>
  </si>
  <si>
    <t>3DC1-46</t>
  </si>
  <si>
    <t>107-008</t>
  </si>
  <si>
    <t>YPNRP27Y</t>
  </si>
  <si>
    <t>3DC1-47</t>
  </si>
  <si>
    <t>107-009</t>
  </si>
  <si>
    <t>YW45M3V1</t>
  </si>
  <si>
    <t>3DD3-42</t>
  </si>
  <si>
    <t>107-003</t>
  </si>
  <si>
    <t>3DD3-62</t>
  </si>
  <si>
    <t>107-004</t>
  </si>
  <si>
    <t>3DD3-77</t>
  </si>
  <si>
    <t>107-005</t>
  </si>
  <si>
    <t>3EA1-8</t>
  </si>
  <si>
    <t>071</t>
  </si>
  <si>
    <t>110-071</t>
  </si>
  <si>
    <t>3EA1-32</t>
  </si>
  <si>
    <t>072</t>
  </si>
  <si>
    <t>110-072</t>
  </si>
  <si>
    <t>3EA1-56</t>
  </si>
  <si>
    <t>073</t>
  </si>
  <si>
    <t>110-073</t>
  </si>
  <si>
    <t>3EA1-80</t>
  </si>
  <si>
    <t>074</t>
  </si>
  <si>
    <t>110-074</t>
  </si>
  <si>
    <t>3EA2-23</t>
  </si>
  <si>
    <t>075</t>
  </si>
  <si>
    <t>110-075</t>
  </si>
  <si>
    <t>3EA2-47</t>
  </si>
  <si>
    <t>114-002</t>
  </si>
  <si>
    <t>1RQ0058Y</t>
  </si>
  <si>
    <t>3EA2-80</t>
  </si>
  <si>
    <t>114-003</t>
  </si>
  <si>
    <t>3EA3-14</t>
  </si>
  <si>
    <t>114-004</t>
  </si>
  <si>
    <t>179NW7X1</t>
  </si>
  <si>
    <t>3EA3-47</t>
  </si>
  <si>
    <t>114-005</t>
  </si>
  <si>
    <t>12V09W21</t>
  </si>
  <si>
    <t>3EA3-71</t>
  </si>
  <si>
    <t>114-006</t>
  </si>
  <si>
    <t>Y4NW49WY</t>
  </si>
  <si>
    <t>3EB2-22</t>
  </si>
  <si>
    <t>114-001</t>
  </si>
  <si>
    <t>3EC1-7</t>
  </si>
  <si>
    <t>109-009</t>
  </si>
  <si>
    <t>3EC1-31</t>
  </si>
  <si>
    <t>109-010</t>
  </si>
  <si>
    <t>3EC2-14</t>
  </si>
  <si>
    <t>110-176</t>
  </si>
  <si>
    <t>3EC2-38</t>
  </si>
  <si>
    <t>110-177</t>
  </si>
  <si>
    <t>3EC2-62</t>
  </si>
  <si>
    <t>178</t>
  </si>
  <si>
    <t>110-178</t>
  </si>
  <si>
    <t>3EC3-5</t>
  </si>
  <si>
    <t>179</t>
  </si>
  <si>
    <t>110-179</t>
  </si>
  <si>
    <t>3EC3-29</t>
  </si>
  <si>
    <t>110-180</t>
  </si>
  <si>
    <t>3EC3-53</t>
  </si>
  <si>
    <t>181</t>
  </si>
  <si>
    <t>110-181</t>
  </si>
  <si>
    <t>3ED3-71</t>
  </si>
  <si>
    <t>120-002</t>
  </si>
  <si>
    <t>3FA2-35</t>
  </si>
  <si>
    <t>202-001</t>
  </si>
  <si>
    <t>3FA2-76</t>
  </si>
  <si>
    <t>101-017</t>
  </si>
  <si>
    <t>3FA3-16</t>
  </si>
  <si>
    <t>101-016</t>
  </si>
  <si>
    <t>3FA3-41</t>
  </si>
  <si>
    <t>101-018</t>
  </si>
  <si>
    <t>3FA3-65</t>
  </si>
  <si>
    <t>114-008</t>
  </si>
  <si>
    <t>3FB1-8</t>
  </si>
  <si>
    <t>114-007</t>
  </si>
  <si>
    <t>12VX2241</t>
  </si>
  <si>
    <t>3FB3-54</t>
  </si>
  <si>
    <t>209-001</t>
  </si>
  <si>
    <t>2024-02-15</t>
  </si>
  <si>
    <t>3FC3-56</t>
  </si>
  <si>
    <t>101-021</t>
  </si>
  <si>
    <t>YNVQ8W5Y</t>
  </si>
  <si>
    <t>3FD1-31</t>
  </si>
  <si>
    <t>114-009</t>
  </si>
  <si>
    <t>YQ39Z4ZY</t>
  </si>
  <si>
    <t>3FD1-66</t>
  </si>
  <si>
    <t>114-010</t>
  </si>
  <si>
    <t>3FD1-69</t>
  </si>
  <si>
    <t>208-001</t>
  </si>
  <si>
    <t>4AB1-12</t>
  </si>
  <si>
    <t>213-001</t>
  </si>
  <si>
    <t>4AB1-29</t>
  </si>
  <si>
    <t>114-012</t>
  </si>
  <si>
    <t>YW2NN531</t>
  </si>
  <si>
    <t>4AB1-54</t>
  </si>
  <si>
    <t>114-011</t>
  </si>
  <si>
    <t>4AB1-77</t>
  </si>
  <si>
    <t>114-013</t>
  </si>
  <si>
    <t>4AB2-20</t>
  </si>
  <si>
    <t>225-001</t>
  </si>
  <si>
    <t>4AD1-33</t>
  </si>
  <si>
    <t>114-014</t>
  </si>
  <si>
    <t>1XWQ67VY</t>
  </si>
  <si>
    <t>4AD1-78</t>
  </si>
  <si>
    <t>107-006</t>
  </si>
  <si>
    <t>1022XPQ1</t>
  </si>
  <si>
    <t>4BA3-22</t>
  </si>
  <si>
    <t>221-003</t>
  </si>
  <si>
    <t>4BA3-38</t>
  </si>
  <si>
    <t>221-002</t>
  </si>
  <si>
    <t>Y6RRMQQY</t>
  </si>
  <si>
    <t>4BA3-58</t>
  </si>
  <si>
    <t>221-001</t>
  </si>
  <si>
    <t>19XXMV4Y</t>
  </si>
  <si>
    <t>4BA3-72</t>
  </si>
  <si>
    <t>221-004</t>
  </si>
  <si>
    <t>Y5N8Q6W1</t>
  </si>
  <si>
    <t>4BB2-28</t>
  </si>
  <si>
    <t>225-003</t>
  </si>
  <si>
    <t>1RPZ2691</t>
  </si>
  <si>
    <t>4BB2-43</t>
  </si>
  <si>
    <t>101-002</t>
  </si>
  <si>
    <t>YPNRQV5Y</t>
  </si>
  <si>
    <t>4BB2-65</t>
  </si>
  <si>
    <t>1013</t>
  </si>
  <si>
    <t>101-1013</t>
  </si>
  <si>
    <t>4BC1-39</t>
  </si>
  <si>
    <t>114-015</t>
  </si>
  <si>
    <t>A228</t>
  </si>
  <si>
    <t>4CA1-62</t>
  </si>
  <si>
    <t>A228-002</t>
  </si>
  <si>
    <t>12NVZPZ1</t>
  </si>
  <si>
    <t>4CA1-74</t>
  </si>
  <si>
    <t>A228-003</t>
  </si>
  <si>
    <t>A207</t>
  </si>
  <si>
    <t>2024-05-23</t>
  </si>
  <si>
    <t>4CB3-11</t>
  </si>
  <si>
    <t>A207-001</t>
  </si>
  <si>
    <t>2024-06-03</t>
  </si>
  <si>
    <t>4CC1-6</t>
  </si>
  <si>
    <t>221-005</t>
  </si>
  <si>
    <t>4CC1-22</t>
  </si>
  <si>
    <t>221-006</t>
  </si>
  <si>
    <t>1VRR0V31</t>
  </si>
  <si>
    <t>4CC1-39</t>
  </si>
  <si>
    <t>221-007</t>
  </si>
  <si>
    <t>4CC1-49</t>
  </si>
  <si>
    <t>221-008</t>
  </si>
  <si>
    <t>Y6RRW6VY</t>
  </si>
  <si>
    <t>4CC2-62</t>
  </si>
  <si>
    <t>221-009</t>
  </si>
  <si>
    <t>19XXM4ZY</t>
  </si>
  <si>
    <t>4CC2-75</t>
  </si>
  <si>
    <t>221-010</t>
  </si>
  <si>
    <t>19XX8ZWY</t>
  </si>
  <si>
    <t>4CC2-80</t>
  </si>
  <si>
    <t>221-011</t>
  </si>
  <si>
    <t>19XXM89Y</t>
  </si>
  <si>
    <t>4CC3-14</t>
  </si>
  <si>
    <t>221-012</t>
  </si>
  <si>
    <t>A210</t>
  </si>
  <si>
    <t>4CC3-27</t>
  </si>
  <si>
    <t>A210-001</t>
  </si>
  <si>
    <t>Y4R0P99Y</t>
  </si>
  <si>
    <t>2024-06-06</t>
  </si>
  <si>
    <t>4CD1-72</t>
  </si>
  <si>
    <t>A203-003</t>
  </si>
  <si>
    <t>4CD1-79</t>
  </si>
  <si>
    <t>A203-004</t>
  </si>
  <si>
    <t>YMPQW4V1</t>
  </si>
  <si>
    <t>4DB1-32</t>
  </si>
  <si>
    <t>204-002</t>
  </si>
  <si>
    <t>216B</t>
  </si>
  <si>
    <t>4DB2-72</t>
  </si>
  <si>
    <t>216B-002</t>
  </si>
  <si>
    <t>4DB3-15</t>
  </si>
  <si>
    <t>216B-003</t>
  </si>
  <si>
    <t>4DB3-39</t>
  </si>
  <si>
    <t>216B-004</t>
  </si>
  <si>
    <t>4DB3-63</t>
  </si>
  <si>
    <t>216B-005</t>
  </si>
  <si>
    <t>4DC1-03</t>
  </si>
  <si>
    <t>216B-006</t>
  </si>
  <si>
    <t>4DC1-27</t>
  </si>
  <si>
    <t>216B-007</t>
  </si>
  <si>
    <t>4DC1-51</t>
  </si>
  <si>
    <t>216B-008</t>
  </si>
  <si>
    <t>4DC3-60</t>
  </si>
  <si>
    <t>207-002</t>
  </si>
  <si>
    <t>4DC3-77</t>
  </si>
  <si>
    <t>228-004</t>
  </si>
  <si>
    <t>4FA1-41</t>
  </si>
  <si>
    <t>203-006</t>
  </si>
  <si>
    <t>A216A</t>
  </si>
  <si>
    <t>4FA2-75</t>
  </si>
  <si>
    <t>A216A-001</t>
  </si>
  <si>
    <t>1R85N791</t>
  </si>
  <si>
    <t>4FA3-3</t>
  </si>
  <si>
    <t>203-007</t>
  </si>
  <si>
    <t>YMPWQ541</t>
  </si>
  <si>
    <t>A208</t>
  </si>
  <si>
    <t>4FB1-5</t>
  </si>
  <si>
    <t>A208-005</t>
  </si>
  <si>
    <t>4FB1-36</t>
  </si>
  <si>
    <t>A208-006</t>
  </si>
  <si>
    <t>12R7P841</t>
  </si>
  <si>
    <t>4FB1-55</t>
  </si>
  <si>
    <t>A208-004</t>
  </si>
  <si>
    <t>A216B</t>
  </si>
  <si>
    <t>2024-07-31</t>
  </si>
  <si>
    <t>4FC2-10</t>
  </si>
  <si>
    <t>A216B-009</t>
  </si>
  <si>
    <t>4FC2-34</t>
  </si>
  <si>
    <t>A216B-010</t>
  </si>
  <si>
    <t>4FC2-58</t>
  </si>
  <si>
    <t>A216B-011</t>
  </si>
  <si>
    <t>4FC3-01</t>
  </si>
  <si>
    <t>A216B-013</t>
  </si>
  <si>
    <t>4FC3-25</t>
  </si>
  <si>
    <t>A203-008</t>
  </si>
  <si>
    <t>4FC3-38</t>
  </si>
  <si>
    <t>A203-009</t>
  </si>
  <si>
    <t>4FC3-54</t>
  </si>
  <si>
    <t>A207-003</t>
  </si>
  <si>
    <t>A228A</t>
  </si>
  <si>
    <t>2024-08-01</t>
  </si>
  <si>
    <t>4FC3-70</t>
  </si>
  <si>
    <t>A228A-006</t>
  </si>
  <si>
    <t>4FD1-09</t>
  </si>
  <si>
    <t>A228A-007</t>
  </si>
  <si>
    <t>4FD1-26</t>
  </si>
  <si>
    <t>A228A-008</t>
  </si>
  <si>
    <t>A204</t>
  </si>
  <si>
    <t>2024-08-07</t>
  </si>
  <si>
    <t>4FD1-41</t>
  </si>
  <si>
    <t>A204-003</t>
  </si>
  <si>
    <t>A216</t>
  </si>
  <si>
    <t>2024-08-15</t>
  </si>
  <si>
    <t>4FD2-38</t>
  </si>
  <si>
    <t>A216-014</t>
  </si>
  <si>
    <t>4FD2-57</t>
  </si>
  <si>
    <t>A216-015</t>
  </si>
  <si>
    <t>4GA1-17</t>
  </si>
  <si>
    <t>A203-010</t>
  </si>
  <si>
    <t>4GA1-32</t>
  </si>
  <si>
    <t>A203-011</t>
  </si>
  <si>
    <t>A225A</t>
  </si>
  <si>
    <t>4GA3-70</t>
  </si>
  <si>
    <t>A225A-004</t>
  </si>
  <si>
    <t>4HA2-44</t>
  </si>
  <si>
    <t>A228-009</t>
  </si>
  <si>
    <t>4HA2-58</t>
  </si>
  <si>
    <t>A228-010</t>
  </si>
  <si>
    <t>4HA2-77</t>
  </si>
  <si>
    <t>A228-011</t>
  </si>
  <si>
    <t>4HB1-41</t>
  </si>
  <si>
    <t>018A</t>
  </si>
  <si>
    <t>216B-018A</t>
  </si>
  <si>
    <t>4HB3-41</t>
  </si>
  <si>
    <t>A207-004</t>
  </si>
  <si>
    <t>2024-10-18</t>
  </si>
  <si>
    <t>5AA1-03</t>
  </si>
  <si>
    <t>A228A-012</t>
  </si>
  <si>
    <t>5AA1-14</t>
  </si>
  <si>
    <t>A228A-013</t>
  </si>
  <si>
    <t>5AA2-73</t>
  </si>
  <si>
    <t>A216-016</t>
  </si>
  <si>
    <t>5AA3-2</t>
  </si>
  <si>
    <t>A216-019</t>
  </si>
  <si>
    <t>5AA3-26</t>
  </si>
  <si>
    <t>A216-020</t>
  </si>
  <si>
    <t>5AA3-41</t>
  </si>
  <si>
    <t>A216-021</t>
  </si>
  <si>
    <t>A203-012</t>
  </si>
  <si>
    <t>5BA1-70</t>
  </si>
  <si>
    <t>207-005</t>
  </si>
  <si>
    <t>Y6X3NN8Y</t>
  </si>
  <si>
    <t>5BA2-7</t>
  </si>
  <si>
    <t>207-006</t>
  </si>
  <si>
    <t>5BB3-5</t>
  </si>
  <si>
    <t>216-022</t>
  </si>
  <si>
    <t>5BB3-24</t>
  </si>
  <si>
    <t>216-023</t>
  </si>
  <si>
    <t>5BB3-46</t>
  </si>
  <si>
    <t>216-024</t>
  </si>
  <si>
    <t>YQ28P761</t>
  </si>
  <si>
    <t>5BB3-68</t>
  </si>
  <si>
    <t>216-025</t>
  </si>
  <si>
    <t>5BC1-70</t>
  </si>
  <si>
    <t>216-027</t>
  </si>
  <si>
    <t>5BC2-10</t>
  </si>
  <si>
    <t>216-028</t>
  </si>
  <si>
    <t>5BC3-37</t>
  </si>
  <si>
    <t>202-002</t>
  </si>
  <si>
    <t>5BC3-54</t>
  </si>
  <si>
    <t>202-003</t>
  </si>
  <si>
    <t>A228B</t>
  </si>
  <si>
    <t>5BC3-67</t>
  </si>
  <si>
    <t>A228B-019</t>
  </si>
  <si>
    <t>5BC3-74</t>
  </si>
  <si>
    <t>A228B-020</t>
  </si>
  <si>
    <t>5CA1-70</t>
  </si>
  <si>
    <t>A228B-015</t>
  </si>
  <si>
    <t>5CA1-81</t>
  </si>
  <si>
    <t>A228B-017</t>
  </si>
  <si>
    <t>placeholder1</t>
  </si>
  <si>
    <t>placeholder2</t>
  </si>
  <si>
    <t>placeholder3</t>
  </si>
  <si>
    <t>placeholder4</t>
  </si>
  <si>
    <t>placeholder5</t>
  </si>
  <si>
    <t>placeholder6</t>
  </si>
  <si>
    <t>placeholder7</t>
  </si>
  <si>
    <t>placeholder8</t>
  </si>
  <si>
    <t>placeholder9</t>
  </si>
  <si>
    <t>placeholder10</t>
  </si>
  <si>
    <t>placeholder11</t>
  </si>
  <si>
    <t>placeholder12</t>
  </si>
  <si>
    <t>placeholder13</t>
  </si>
  <si>
    <t>placeholder14</t>
  </si>
  <si>
    <t>placeholder15</t>
  </si>
  <si>
    <t>placeholder16</t>
  </si>
  <si>
    <t>placeholder17</t>
  </si>
  <si>
    <t>placeholder18</t>
  </si>
  <si>
    <t>placeholder19</t>
  </si>
  <si>
    <t>placeholder20</t>
  </si>
  <si>
    <t>placeholder21</t>
  </si>
  <si>
    <t>placeholder22</t>
  </si>
  <si>
    <t>placeholder23</t>
  </si>
  <si>
    <t>placeholder24</t>
  </si>
  <si>
    <t>placeholder25</t>
  </si>
  <si>
    <t>placeholder26</t>
  </si>
  <si>
    <t>placeholder27</t>
  </si>
  <si>
    <t>placeholder28</t>
  </si>
  <si>
    <t>placeholder29</t>
  </si>
  <si>
    <t>placeholder30</t>
  </si>
  <si>
    <t>placeholder31</t>
  </si>
  <si>
    <t>placeholder32</t>
  </si>
  <si>
    <t>placeholder33</t>
  </si>
  <si>
    <t>placeholder34</t>
  </si>
  <si>
    <t>placeholder35</t>
  </si>
  <si>
    <t>placeholder36</t>
  </si>
  <si>
    <t>placeholder37</t>
  </si>
  <si>
    <t>placeholder38</t>
  </si>
  <si>
    <t>placeholder39</t>
  </si>
  <si>
    <t>placeholder40</t>
  </si>
  <si>
    <t>placeholder41</t>
  </si>
  <si>
    <t>placeholder42</t>
  </si>
  <si>
    <t>placeholder43</t>
  </si>
  <si>
    <t>placeholder44</t>
  </si>
  <si>
    <t>placeholder45</t>
  </si>
  <si>
    <t>placeholder46</t>
  </si>
  <si>
    <t>placeholder47</t>
  </si>
  <si>
    <t>placeholder48</t>
  </si>
  <si>
    <t>placeholder49</t>
  </si>
  <si>
    <t>placeholder50</t>
  </si>
  <si>
    <t>rand()</t>
  </si>
  <si>
    <t>Box Position</t>
  </si>
  <si>
    <t>OVERT</t>
  </si>
  <si>
    <t>Arcadia - OC</t>
  </si>
  <si>
    <t>Repro</t>
  </si>
  <si>
    <t>placeholder51</t>
  </si>
  <si>
    <t>Column1</t>
  </si>
  <si>
    <t>suborder</t>
  </si>
  <si>
    <t>Suborder</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</si>
  <si>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</si>
  <si>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</si>
  <si>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</si>
  <si>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</si>
  <si>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</si>
  <si>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</si>
  <si>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</si>
  <si>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</si>
  <si>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</si>
  <si>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</si>
  <si>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</si>
  <si>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</si>
  <si>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</si>
  <si>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</si>
  <si>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</si>
  <si>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</si>
  <si>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</si>
  <si>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</si>
  <si>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</si>
  <si>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</si>
  <si>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</si>
  <si>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</si>
  <si>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</si>
  <si>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</si>
  <si>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</si>
  <si>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</si>
  <si>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</si>
  <si>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</si>
  <si>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</si>
  <si>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</si>
  <si>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</si>
  <si>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</si>
  <si>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</si>
  <si>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</si>
  <si>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</si>
  <si>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</si>
  <si>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</si>
  <si>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</si>
  <si>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</si>
  <si>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</si>
  <si>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</si>
  <si>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</si>
  <si>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</si>
  <si>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</si>
  <si>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</si>
  <si>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</si>
  <si>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</si>
  <si>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</si>
  <si>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</si>
  <si>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</si>
  <si>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</si>
  <si>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</si>
  <si>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</si>
  <si>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</si>
  <si>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</si>
  <si>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</si>
  <si>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</si>
  <si>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</si>
  <si>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</si>
  <si>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</si>
  <si>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</si>
  <si>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</si>
  <si>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</si>
  <si>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</si>
  <si>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</si>
  <si>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</si>
  <si>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</si>
  <si>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</si>
  <si>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</si>
  <si>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</si>
  <si>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</si>
  <si>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</si>
  <si>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</si>
  <si>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</si>
  <si>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</si>
  <si>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</si>
  <si>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</si>
  <si>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</si>
  <si>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</si>
  <si>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</si>
  <si>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</si>
  <si>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</si>
  <si>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</si>
  <si>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</si>
  <si>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</si>
  <si>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162</t>
  </si>
  <si>
    <t>163</t>
  </si>
  <si>
    <t>165</t>
  </si>
  <si>
    <t>166</t>
  </si>
  <si>
    <t>167</t>
  </si>
  <si>
    <t>168</t>
  </si>
  <si>
    <t>169</t>
  </si>
  <si>
    <t>172</t>
  </si>
  <si>
    <t>174</t>
  </si>
  <si>
    <t>175</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</si>
  <si>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</si>
  <si>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</si>
  <si>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</si>
  <si>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</si>
  <si>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</si>
  <si>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</si>
  <si>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</si>
  <si>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</si>
  <si>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</si>
  <si>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</si>
  <si>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</si>
  <si>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</si>
  <si>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</si>
  <si>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</si>
  <si>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</si>
  <si>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</si>
  <si>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</si>
  <si>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</si>
  <si>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</si>
  <si>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</si>
  <si>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</si>
  <si>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</si>
  <si>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</si>
  <si>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</si>
  <si>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</si>
  <si>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</si>
  <si>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</si>
  <si>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</si>
  <si>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</si>
  <si>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</si>
  <si>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</si>
  <si>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</si>
  <si>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</si>
  <si>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</si>
  <si>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</si>
  <si>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</si>
  <si>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</si>
  <si>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</si>
  <si>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</si>
  <si>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</si>
  <si>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</si>
  <si>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</si>
  <si>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</si>
  <si>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</si>
  <si>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</si>
  <si>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</si>
  <si>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</si>
  <si>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</si>
  <si>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</si>
  <si>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</si>
  <si>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</si>
  <si>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</si>
  <si>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</si>
  <si>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</si>
  <si>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</si>
  <si>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</si>
  <si>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</si>
  <si>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</si>
  <si>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</si>
  <si>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</si>
  <si>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</si>
  <si>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</si>
  <si>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</si>
  <si>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</si>
  <si>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</si>
  <si>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</si>
  <si>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</si>
  <si>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</si>
  <si>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</si>
  <si>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</si>
  <si>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</si>
  <si>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</si>
  <si>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</si>
  <si>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</si>
  <si>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</si>
  <si>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</si>
  <si>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</si>
  <si>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</si>
  <si>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</si>
  <si>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</si>
  <si>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</si>
  <si>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</si>
  <si>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</si>
  <si>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</si>
  <si>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</si>
  <si>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</si>
  <si>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</si>
  <si>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</si>
  <si>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</si>
  <si>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</si>
  <si>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</si>
  <si>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</si>
  <si>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</si>
  <si>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</si>
  <si>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</si>
  <si>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</si>
  <si>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</si>
  <si>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</si>
  <si>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</si>
  <si>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</si>
  <si>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</si>
  <si>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</si>
  <si>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</si>
  <si>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</si>
  <si>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</si>
  <si>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</si>
  <si>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</si>
  <si>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</si>
  <si>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</si>
  <si>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</si>
  <si>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</si>
  <si>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</si>
  <si>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</si>
  <si>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</si>
  <si>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</si>
  <si>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</si>
  <si>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</si>
  <si>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</si>
  <si>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</si>
  <si>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</si>
  <si>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</si>
  <si>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</si>
  <si>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</si>
  <si>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</si>
  <si>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</si>
  <si>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</si>
  <si>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</si>
  <si>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</si>
  <si>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</si>
  <si>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</si>
  <si>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</si>
  <si>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</si>
  <si>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</si>
  <si>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</si>
  <si>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</si>
  <si>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</si>
  <si>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</si>
  <si>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</si>
  <si>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</si>
  <si>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</si>
  <si>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</si>
  <si>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</si>
  <si>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</si>
  <si>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</si>
  <si>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</si>
  <si>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</si>
  <si>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</si>
  <si>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</si>
  <si>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</si>
  <si>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</si>
  <si>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</si>
  <si>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</si>
  <si>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</si>
  <si>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</si>
  <si>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</si>
  <si>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</si>
  <si>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</si>
  <si>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</si>
  <si>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</si>
  <si>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</si>
  <si>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</si>
  <si>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</si>
  <si>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</si>
  <si>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</si>
  <si>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</si>
  <si>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</si>
  <si>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</si>
  <si>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</si>
  <si>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</si>
  <si>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</si>
  <si>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</si>
  <si>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</si>
  <si>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</si>
  <si>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</si>
  <si>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</si>
  <si>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</si>
  <si>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</si>
  <si>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</si>
  <si>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</si>
  <si>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</si>
  <si>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</si>
  <si>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</si>
  <si>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</si>
  <si>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</si>
  <si>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</si>
  <si>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</si>
  <si>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</si>
  <si>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</si>
  <si>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</si>
  <si>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</si>
  <si>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</si>
  <si>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</si>
  <si>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</si>
  <si>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</si>
  <si>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</si>
  <si>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</si>
  <si>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</si>
  <si>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</si>
  <si>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</si>
  <si>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</si>
  <si>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</si>
  <si>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</si>
  <si>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</si>
  <si>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</si>
  <si>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</si>
  <si>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</si>
  <si>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</si>
  <si>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</si>
  <si>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</si>
  <si>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</si>
  <si>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</si>
  <si>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</si>
  <si>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</si>
  <si>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</si>
  <si>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</si>
  <si>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</si>
  <si>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</si>
  <si>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</si>
  <si>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</si>
  <si>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</si>
  <si>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</si>
  <si>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</si>
  <si>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</si>
  <si>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</si>
  <si>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</si>
  <si>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</si>
  <si>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</si>
  <si>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</si>
  <si>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</si>
  <si>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</si>
  <si>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</si>
  <si>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</si>
  <si>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</si>
  <si>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</si>
  <si>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</si>
  <si>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</si>
  <si>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</si>
  <si>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</si>
  <si>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</si>
  <si>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</si>
  <si>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</si>
  <si>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</si>
  <si>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</si>
  <si>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</si>
  <si>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</si>
  <si>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</si>
  <si>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</si>
  <si>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</si>
  <si>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</si>
  <si>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</si>
  <si>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</si>
  <si>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</si>
  <si>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</si>
  <si>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</si>
  <si>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</si>
  <si>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</si>
  <si>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</si>
  <si>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</si>
  <si>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</si>
  <si>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</si>
  <si>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SW_001</t>
  </si>
  <si>
    <t>SW_002</t>
  </si>
  <si>
    <t>SW_003</t>
  </si>
  <si>
    <t>SW_004</t>
  </si>
  <si>
    <t>SW_005</t>
  </si>
  <si>
    <t>SW_006</t>
  </si>
  <si>
    <t>SW_007</t>
  </si>
  <si>
    <t>SW_008</t>
  </si>
  <si>
    <t>SW_009</t>
  </si>
  <si>
    <t>SW_010</t>
  </si>
  <si>
    <t>SW_011</t>
  </si>
  <si>
    <t>SW_012</t>
  </si>
  <si>
    <t>SW_013</t>
  </si>
  <si>
    <t>SW_014</t>
  </si>
  <si>
    <t>SW_015</t>
  </si>
  <si>
    <t>SW_016</t>
  </si>
  <si>
    <t>SW_017</t>
  </si>
  <si>
    <t>SW_018</t>
  </si>
  <si>
    <t>SW_019</t>
  </si>
  <si>
    <t>SW_020</t>
  </si>
  <si>
    <t>SW_021</t>
  </si>
  <si>
    <t>SW_022</t>
  </si>
  <si>
    <t>SW_023</t>
  </si>
  <si>
    <t>SW_024</t>
  </si>
  <si>
    <t>SW_025</t>
  </si>
  <si>
    <t>SW_026</t>
  </si>
  <si>
    <t>SW_027</t>
  </si>
  <si>
    <t>SW_028</t>
  </si>
  <si>
    <t>SW_029</t>
  </si>
  <si>
    <t>SW_030</t>
  </si>
  <si>
    <t>SW_031</t>
  </si>
  <si>
    <t>SW_032</t>
  </si>
  <si>
    <t>SW_033</t>
  </si>
  <si>
    <t>SW_034</t>
  </si>
  <si>
    <t>SW_035</t>
  </si>
  <si>
    <t>SW_036</t>
  </si>
  <si>
    <t>SW_037</t>
  </si>
  <si>
    <t>SW_038</t>
  </si>
  <si>
    <t>SW_039</t>
  </si>
  <si>
    <t>SW_040</t>
  </si>
  <si>
    <t>SW_041</t>
  </si>
  <si>
    <t>SW_042</t>
  </si>
  <si>
    <t>SW_043</t>
  </si>
  <si>
    <t>SW_044</t>
  </si>
  <si>
    <t>SW_045</t>
  </si>
  <si>
    <t>SW_046</t>
  </si>
  <si>
    <t>SW_047</t>
  </si>
  <si>
    <t>SW_048</t>
  </si>
  <si>
    <t>SW_049</t>
  </si>
  <si>
    <t>SW_050</t>
  </si>
  <si>
    <t>SW_051</t>
  </si>
  <si>
    <t>SW_052</t>
  </si>
  <si>
    <t>SW_053</t>
  </si>
  <si>
    <t>SW_054</t>
  </si>
  <si>
    <t>SW_055</t>
  </si>
  <si>
    <t>SW_056</t>
  </si>
  <si>
    <t>SW_057</t>
  </si>
  <si>
    <t>SW_058</t>
  </si>
  <si>
    <t>SW_059</t>
  </si>
  <si>
    <t>SW_060</t>
  </si>
  <si>
    <t>SW_061</t>
  </si>
  <si>
    <t>SW_062</t>
  </si>
  <si>
    <t>SW_063</t>
  </si>
  <si>
    <t>SW_064</t>
  </si>
  <si>
    <t>SW_065</t>
  </si>
  <si>
    <t>SW_066</t>
  </si>
  <si>
    <t>SW_067</t>
  </si>
  <si>
    <t>SW_068</t>
  </si>
  <si>
    <t>SW_069</t>
  </si>
  <si>
    <t>SW_070</t>
  </si>
  <si>
    <t>SW_071</t>
  </si>
  <si>
    <t>SW_072</t>
  </si>
  <si>
    <t>SW_073</t>
  </si>
  <si>
    <t>SW_074</t>
  </si>
  <si>
    <t>SW_075</t>
  </si>
  <si>
    <t>SW_076</t>
  </si>
  <si>
    <t>SW_077</t>
  </si>
  <si>
    <t>SW_078</t>
  </si>
  <si>
    <t>SW_079</t>
  </si>
  <si>
    <t>SW_080</t>
  </si>
  <si>
    <t>SW_081</t>
  </si>
  <si>
    <t>SW_082</t>
  </si>
  <si>
    <t>SW_083</t>
  </si>
  <si>
    <t>SW_084</t>
  </si>
  <si>
    <t>SW_085</t>
  </si>
  <si>
    <t>SW_086</t>
  </si>
  <si>
    <t>SW_087</t>
  </si>
  <si>
    <t>SW_088</t>
  </si>
  <si>
    <t>SW_089</t>
  </si>
  <si>
    <t>SW_090</t>
  </si>
  <si>
    <t>SW_091</t>
  </si>
  <si>
    <t>SW_092</t>
  </si>
  <si>
    <t>SW_093</t>
  </si>
  <si>
    <t>SW_094</t>
  </si>
  <si>
    <t>SW_095</t>
  </si>
  <si>
    <t>SW_096</t>
  </si>
  <si>
    <t>SW_097</t>
  </si>
  <si>
    <t>SW_098</t>
  </si>
  <si>
    <t>SW_099</t>
  </si>
  <si>
    <t>SW_100</t>
  </si>
  <si>
    <t>SW_101</t>
  </si>
  <si>
    <t>SW_102</t>
  </si>
  <si>
    <t>SW_103</t>
  </si>
  <si>
    <t>SW_104</t>
  </si>
  <si>
    <t>SW_105</t>
  </si>
  <si>
    <t>SW_106</t>
  </si>
  <si>
    <t>SW_107</t>
  </si>
  <si>
    <t>SW_108</t>
  </si>
  <si>
    <t>SW_109</t>
  </si>
  <si>
    <t>SW_110</t>
  </si>
  <si>
    <t>SW_111</t>
  </si>
  <si>
    <t>SW_112</t>
  </si>
  <si>
    <t>SW_113</t>
  </si>
  <si>
    <t>SW_114</t>
  </si>
  <si>
    <t>SW_115</t>
  </si>
  <si>
    <t>SW_116</t>
  </si>
  <si>
    <t>SW_117</t>
  </si>
  <si>
    <t>SW_118</t>
  </si>
  <si>
    <t>SW_119</t>
  </si>
  <si>
    <t>SW_120</t>
  </si>
  <si>
    <t>SW_121</t>
  </si>
  <si>
    <t>SW_122</t>
  </si>
  <si>
    <t>SW_123</t>
  </si>
  <si>
    <t>SW_124</t>
  </si>
  <si>
    <t>SW_125</t>
  </si>
  <si>
    <t>SW_126</t>
  </si>
  <si>
    <t>SW_127</t>
  </si>
  <si>
    <t>SW_128</t>
  </si>
  <si>
    <t>SW_129</t>
  </si>
  <si>
    <t>SW_130</t>
  </si>
  <si>
    <t>SW_131</t>
  </si>
  <si>
    <t>SW_132</t>
  </si>
  <si>
    <t>SW_133</t>
  </si>
  <si>
    <t>SW_134</t>
  </si>
  <si>
    <t>SW_135</t>
  </si>
  <si>
    <t>SW_136</t>
  </si>
  <si>
    <t>SW_137</t>
  </si>
  <si>
    <t>SW_138</t>
  </si>
  <si>
    <t>SW_139</t>
  </si>
  <si>
    <t>SW_140</t>
  </si>
  <si>
    <t>SW_141</t>
  </si>
  <si>
    <t>SW_142</t>
  </si>
  <si>
    <t>SW_143</t>
  </si>
  <si>
    <t>SW_144</t>
  </si>
  <si>
    <t>SW_145</t>
  </si>
  <si>
    <t>SW_146</t>
  </si>
  <si>
    <t>SW_147</t>
  </si>
  <si>
    <t>SW_148</t>
  </si>
  <si>
    <t>SW_149</t>
  </si>
  <si>
    <t>SW_150</t>
  </si>
  <si>
    <t>SW_151</t>
  </si>
  <si>
    <t>SW_152</t>
  </si>
  <si>
    <t>SW_153</t>
  </si>
  <si>
    <t>SW_154</t>
  </si>
  <si>
    <t>SW_155</t>
  </si>
  <si>
    <t>SW_156</t>
  </si>
  <si>
    <t>SW_157</t>
  </si>
  <si>
    <t>SW_158</t>
  </si>
  <si>
    <t>SW_159</t>
  </si>
  <si>
    <t>SW_160</t>
  </si>
  <si>
    <t>SW_161</t>
  </si>
  <si>
    <t>SW_162</t>
  </si>
  <si>
    <t>SW_163</t>
  </si>
  <si>
    <t>SW_164</t>
  </si>
  <si>
    <t>SW_165</t>
  </si>
  <si>
    <t>SW_166</t>
  </si>
  <si>
    <t>SW_167</t>
  </si>
  <si>
    <t>SW_168</t>
  </si>
  <si>
    <t>SW_169</t>
  </si>
  <si>
    <t>SW_170</t>
  </si>
  <si>
    <t>SW_171</t>
  </si>
  <si>
    <t>SW_172</t>
  </si>
  <si>
    <t>SW_173</t>
  </si>
  <si>
    <t>SW_174</t>
  </si>
  <si>
    <t>SW_175</t>
  </si>
  <si>
    <t>SW_176</t>
  </si>
  <si>
    <t>SW_177</t>
  </si>
  <si>
    <t>SW_178</t>
  </si>
  <si>
    <t>SW_179</t>
  </si>
  <si>
    <t>SW_180</t>
  </si>
  <si>
    <t>SW_181</t>
  </si>
  <si>
    <t>SW_182</t>
  </si>
  <si>
    <t>SW_183</t>
  </si>
  <si>
    <t>SW_184</t>
  </si>
  <si>
    <t>SW_185</t>
  </si>
  <si>
    <t>SW_186</t>
  </si>
  <si>
    <t>SW_187</t>
  </si>
  <si>
    <t>SW_188</t>
  </si>
  <si>
    <t>SW_189</t>
  </si>
  <si>
    <t>SW_190</t>
  </si>
  <si>
    <t>SW_191</t>
  </si>
  <si>
    <t>SW_192</t>
  </si>
  <si>
    <t>SW_193</t>
  </si>
  <si>
    <t>SW_194</t>
  </si>
  <si>
    <t>SW_195</t>
  </si>
  <si>
    <t>SW_196</t>
  </si>
  <si>
    <t>SW_197</t>
  </si>
  <si>
    <t>SW_198</t>
  </si>
  <si>
    <t>SW_199</t>
  </si>
  <si>
    <t>SW_200</t>
  </si>
  <si>
    <t>SW_201</t>
  </si>
  <si>
    <t>SW_202</t>
  </si>
  <si>
    <t>SW_203</t>
  </si>
  <si>
    <t>SW_204</t>
  </si>
  <si>
    <t>SW_205</t>
  </si>
  <si>
    <t>SW_206</t>
  </si>
  <si>
    <t>SW_207</t>
  </si>
  <si>
    <t>SW_208</t>
  </si>
  <si>
    <t>SW_209</t>
  </si>
  <si>
    <t>SW_210</t>
  </si>
  <si>
    <t>SW_211</t>
  </si>
  <si>
    <t>SW_212</t>
  </si>
  <si>
    <t>SW_213</t>
  </si>
  <si>
    <t>SW_214</t>
  </si>
  <si>
    <t>SW_215</t>
  </si>
  <si>
    <t>SW_216</t>
  </si>
  <si>
    <t>SW_217</t>
  </si>
  <si>
    <t>SW_218</t>
  </si>
  <si>
    <t>SW_219</t>
  </si>
  <si>
    <t>SW_220</t>
  </si>
  <si>
    <t>SW_221</t>
  </si>
  <si>
    <t>SW_222</t>
  </si>
  <si>
    <t>SW_223</t>
  </si>
  <si>
    <t>SW_224</t>
  </si>
  <si>
    <t>SW_225</t>
  </si>
  <si>
    <t>SW_226</t>
  </si>
  <si>
    <t>SW_227</t>
  </si>
  <si>
    <t>SW_228</t>
  </si>
  <si>
    <t>SW_229</t>
  </si>
  <si>
    <t>SW_230</t>
  </si>
  <si>
    <t>SW_231</t>
  </si>
  <si>
    <t>SW_232</t>
  </si>
  <si>
    <t>SW_233</t>
  </si>
  <si>
    <t>SW_234</t>
  </si>
  <si>
    <t>SW_235</t>
  </si>
  <si>
    <t>SW_236</t>
  </si>
  <si>
    <t>SW_237</t>
  </si>
  <si>
    <t>SW_238</t>
  </si>
  <si>
    <t>SW_239</t>
  </si>
  <si>
    <t>SW_240</t>
  </si>
  <si>
    <t>SW_241</t>
  </si>
  <si>
    <t>SW_242</t>
  </si>
  <si>
    <t>SW_243</t>
  </si>
  <si>
    <t>SW_244</t>
  </si>
  <si>
    <t>SW_245</t>
  </si>
  <si>
    <t>SW_246</t>
  </si>
  <si>
    <t>SW_247</t>
  </si>
  <si>
    <t>SW_248</t>
  </si>
  <si>
    <t>SW_249</t>
  </si>
  <si>
    <t>SW_250</t>
  </si>
  <si>
    <t>SW_251</t>
  </si>
  <si>
    <t>SW_252</t>
  </si>
  <si>
    <t>SW_253</t>
  </si>
  <si>
    <t>SW_254</t>
  </si>
  <si>
    <t>SW_255</t>
  </si>
  <si>
    <t>SW_256</t>
  </si>
  <si>
    <t>SW_257</t>
  </si>
  <si>
    <t>SW_258</t>
  </si>
  <si>
    <t>SW_259</t>
  </si>
  <si>
    <t>SW_260</t>
  </si>
  <si>
    <t>SW_261</t>
  </si>
  <si>
    <t>SW_262</t>
  </si>
  <si>
    <t>SW_263</t>
  </si>
  <si>
    <t>SW_264</t>
  </si>
  <si>
    <t>SW_265</t>
  </si>
  <si>
    <t>SW_266</t>
  </si>
  <si>
    <t>SW_267</t>
  </si>
  <si>
    <t>SW_268</t>
  </si>
  <si>
    <t>SW_269</t>
  </si>
  <si>
    <t>SW_270</t>
  </si>
  <si>
    <t>SW_271</t>
  </si>
  <si>
    <t>SW_272</t>
  </si>
  <si>
    <t>SW_273</t>
  </si>
  <si>
    <t>SW_274</t>
  </si>
  <si>
    <t>SW_275</t>
  </si>
  <si>
    <t>SW_276</t>
  </si>
  <si>
    <t>SW_277</t>
  </si>
  <si>
    <t>SW_278</t>
  </si>
  <si>
    <t>SW_279</t>
  </si>
  <si>
    <t>SW_280</t>
  </si>
  <si>
    <t>SW_281</t>
  </si>
  <si>
    <t>SW_282</t>
  </si>
  <si>
    <t>SW_283</t>
  </si>
  <si>
    <t>SW_284</t>
  </si>
  <si>
    <t>SW_285</t>
  </si>
  <si>
    <t>SW_286</t>
  </si>
  <si>
    <t>SW_287</t>
  </si>
  <si>
    <t>SW_288</t>
  </si>
  <si>
    <t>SW_289</t>
  </si>
  <si>
    <t>SW_290</t>
  </si>
  <si>
    <t>SW_291</t>
  </si>
  <si>
    <t>SW_292</t>
  </si>
  <si>
    <t>SW_293</t>
  </si>
  <si>
    <t>SW_294</t>
  </si>
  <si>
    <t>SW_295</t>
  </si>
  <si>
    <t>SW_296</t>
  </si>
  <si>
    <t>SW_297</t>
  </si>
  <si>
    <t>SW_298</t>
  </si>
  <si>
    <t>SW_299</t>
  </si>
  <si>
    <t>SW_300</t>
  </si>
  <si>
    <t>SW_301</t>
  </si>
  <si>
    <t>SW_302</t>
  </si>
  <si>
    <t>SW_303</t>
  </si>
  <si>
    <t>SW_304</t>
  </si>
  <si>
    <t>SW_305</t>
  </si>
  <si>
    <t>SW_306</t>
  </si>
  <si>
    <t>SW_307</t>
  </si>
  <si>
    <t>SW_308</t>
  </si>
  <si>
    <t>SW_309</t>
  </si>
  <si>
    <t>SW_310</t>
  </si>
  <si>
    <t>SW_311</t>
  </si>
  <si>
    <t>SW_312</t>
  </si>
  <si>
    <t>SW_313</t>
  </si>
  <si>
    <t>SW_314</t>
  </si>
  <si>
    <t>SW_315</t>
  </si>
  <si>
    <t>SW_316</t>
  </si>
  <si>
    <t>SW_317</t>
  </si>
  <si>
    <t>SW_318</t>
  </si>
  <si>
    <t>SW_319</t>
  </si>
  <si>
    <t>SW_320</t>
  </si>
  <si>
    <t>SW_321</t>
  </si>
  <si>
    <t>SW_322</t>
  </si>
  <si>
    <t>SW_323</t>
  </si>
  <si>
    <t>SW_324</t>
  </si>
  <si>
    <t>SW_325</t>
  </si>
  <si>
    <t>SW_326</t>
  </si>
  <si>
    <t>SW_327</t>
  </si>
  <si>
    <t>SW_328</t>
  </si>
  <si>
    <t>SW_329</t>
  </si>
  <si>
    <t>SW_330</t>
  </si>
  <si>
    <t>SW_331</t>
  </si>
  <si>
    <t>SW_332</t>
  </si>
  <si>
    <t>SW_333</t>
  </si>
  <si>
    <t>SW_334</t>
  </si>
  <si>
    <t>SW_335</t>
  </si>
  <si>
    <t>SW_336</t>
  </si>
  <si>
    <t>SW_337</t>
  </si>
  <si>
    <t>SW_338</t>
  </si>
  <si>
    <t>SW_339</t>
  </si>
  <si>
    <t>SW_340</t>
  </si>
  <si>
    <t>SW_341</t>
  </si>
  <si>
    <t>SW_342</t>
  </si>
  <si>
    <t>SW_343</t>
  </si>
  <si>
    <t>SW_344</t>
  </si>
  <si>
    <t>SW_345</t>
  </si>
  <si>
    <t>SW_346</t>
  </si>
  <si>
    <t>SW_347</t>
  </si>
  <si>
    <t>SW_348</t>
  </si>
  <si>
    <t>SW_349</t>
  </si>
  <si>
    <t>SW_350</t>
  </si>
  <si>
    <t>SW_351</t>
  </si>
  <si>
    <t>SW_352</t>
  </si>
  <si>
    <t>SW_353</t>
  </si>
  <si>
    <t>SW_354</t>
  </si>
  <si>
    <t>SW_355</t>
  </si>
  <si>
    <t>SW_356</t>
  </si>
  <si>
    <t>SW_357</t>
  </si>
  <si>
    <t>SW_358</t>
  </si>
  <si>
    <t>SW_359</t>
  </si>
  <si>
    <t>SW_360</t>
  </si>
  <si>
    <t>SW_361</t>
  </si>
  <si>
    <t>SW_362</t>
  </si>
  <si>
    <t>SW_363</t>
  </si>
  <si>
    <t>SW_364</t>
  </si>
  <si>
    <t>SW_365</t>
  </si>
  <si>
    <t>SW_366</t>
  </si>
  <si>
    <t>SW_367</t>
  </si>
  <si>
    <t>SW_368</t>
  </si>
  <si>
    <t>SW_369</t>
  </si>
  <si>
    <t>SW_370</t>
  </si>
  <si>
    <t>SW_371</t>
  </si>
  <si>
    <t>SW_372</t>
  </si>
  <si>
    <t>SW_373</t>
  </si>
  <si>
    <t>SW_374</t>
  </si>
  <si>
    <t>SW_375</t>
  </si>
  <si>
    <t>SW_376</t>
  </si>
  <si>
    <t>SW_377</t>
  </si>
  <si>
    <t>SW_378</t>
  </si>
  <si>
    <t>SW_379</t>
  </si>
  <si>
    <t>SW_380</t>
  </si>
  <si>
    <t>SW_381</t>
  </si>
  <si>
    <t>SW_382</t>
  </si>
  <si>
    <t>SW_383</t>
  </si>
  <si>
    <t>SW_384</t>
  </si>
  <si>
    <t>SW_385</t>
  </si>
  <si>
    <t>SW_386</t>
  </si>
  <si>
    <t>SW_387</t>
  </si>
  <si>
    <t>SW_388</t>
  </si>
  <si>
    <t>SW_389</t>
  </si>
  <si>
    <t>SW_390</t>
  </si>
  <si>
    <t>SW_391</t>
  </si>
  <si>
    <t>SW_392</t>
  </si>
  <si>
    <t>SW_393</t>
  </si>
  <si>
    <t>SW_394</t>
  </si>
  <si>
    <t>SW_395</t>
  </si>
  <si>
    <t>SW_396</t>
  </si>
  <si>
    <t>SW_397</t>
  </si>
  <si>
    <t>SW_398</t>
  </si>
  <si>
    <t>SW_399</t>
  </si>
  <si>
    <t>SW_400</t>
  </si>
  <si>
    <t>SW_401</t>
  </si>
  <si>
    <t>SW_402</t>
  </si>
  <si>
    <t>SW_403</t>
  </si>
  <si>
    <t>SW_404</t>
  </si>
  <si>
    <t>SW_405</t>
  </si>
  <si>
    <t>SW_406</t>
  </si>
  <si>
    <t>SW_407</t>
  </si>
  <si>
    <t>SW_408</t>
  </si>
  <si>
    <t>SW_409</t>
  </si>
  <si>
    <t>SW_410</t>
  </si>
  <si>
    <t>SW_411</t>
  </si>
  <si>
    <t>SW_412</t>
  </si>
  <si>
    <t>SW_413</t>
  </si>
  <si>
    <t>SW_414</t>
  </si>
  <si>
    <t>SW_415</t>
  </si>
  <si>
    <t>SW_416</t>
  </si>
  <si>
    <t>SW_417</t>
  </si>
  <si>
    <t>SW_418</t>
  </si>
  <si>
    <t>SW_419</t>
  </si>
  <si>
    <t>SW_420</t>
  </si>
  <si>
    <t>SW_421</t>
  </si>
  <si>
    <t>SW_422</t>
  </si>
  <si>
    <t>SW_423</t>
  </si>
  <si>
    <t>SW_424</t>
  </si>
  <si>
    <t>SW_425</t>
  </si>
  <si>
    <t>SW_426</t>
  </si>
  <si>
    <t>SW_427</t>
  </si>
  <si>
    <t>SW_428</t>
  </si>
  <si>
    <t>SW_429</t>
  </si>
  <si>
    <t>SW_430</t>
  </si>
  <si>
    <t>SW_431</t>
  </si>
  <si>
    <t>SW_432</t>
  </si>
  <si>
    <t>SW_433</t>
  </si>
  <si>
    <t>SW_434</t>
  </si>
  <si>
    <t>SW_435</t>
  </si>
  <si>
    <t>SW_436</t>
  </si>
  <si>
    <t>SW_437</t>
  </si>
  <si>
    <t>SW_438</t>
  </si>
  <si>
    <t>SW_439</t>
  </si>
  <si>
    <t>SW_440</t>
  </si>
  <si>
    <t>SW_441</t>
  </si>
  <si>
    <t>SW_442</t>
  </si>
  <si>
    <t>SW_443</t>
  </si>
  <si>
    <t>SW_444</t>
  </si>
  <si>
    <t>SW_445</t>
  </si>
  <si>
    <t>SW_446</t>
  </si>
  <si>
    <t>SW_447</t>
  </si>
  <si>
    <t>SW_448</t>
  </si>
  <si>
    <t>SW_449</t>
  </si>
  <si>
    <t>SW_450</t>
  </si>
  <si>
    <t>Coded Cohort ID</t>
  </si>
  <si>
    <t>OVERT ID</t>
  </si>
  <si>
    <t>SubjectStatus</t>
  </si>
  <si>
    <t>ETHNIC</t>
  </si>
  <si>
    <t>RACEUNK</t>
  </si>
  <si>
    <t>RACE</t>
  </si>
  <si>
    <t>RACESP</t>
  </si>
  <si>
    <t>HEIGHT</t>
  </si>
  <si>
    <t>HEIGHTU</t>
  </si>
  <si>
    <t>WEIGHT</t>
  </si>
  <si>
    <t>WEIGHTU</t>
  </si>
  <si>
    <t>DMZIPCD</t>
  </si>
  <si>
    <t>DMZIPNA</t>
  </si>
  <si>
    <t>DMZIPCD2</t>
  </si>
  <si>
    <t>Surgical Status</t>
  </si>
  <si>
    <t xml:space="preserve">Path Results </t>
  </si>
  <si>
    <t>Comorbidities</t>
  </si>
  <si>
    <t>Concomitant Medications</t>
  </si>
  <si>
    <t>Family History of Cancer</t>
  </si>
  <si>
    <t>Completed</t>
  </si>
  <si>
    <t>Hispanic or Latino</t>
  </si>
  <si>
    <t>No</t>
  </si>
  <si>
    <t>White</t>
  </si>
  <si>
    <t>Cm</t>
  </si>
  <si>
    <t>Kg</t>
  </si>
  <si>
    <t>Non-surgical</t>
  </si>
  <si>
    <t>Uterine fibroids, High blood pressure, Heart disease, Arthritis, High blood sugar – Diabetes, High blood cholesterol</t>
  </si>
  <si>
    <t>Mother: stomach</t>
  </si>
  <si>
    <t>Screen failure</t>
  </si>
  <si>
    <t>High blood cholesterol</t>
  </si>
  <si>
    <t>Ibuprofen</t>
  </si>
  <si>
    <t>Aunt: Ovarian cancer</t>
  </si>
  <si>
    <t>Not Hispanic or Latino</t>
  </si>
  <si>
    <t>Arthritis, High blood sugar – Diabetes</t>
  </si>
  <si>
    <t>Allegra</t>
  </si>
  <si>
    <t>Father: brain &amp; lung</t>
  </si>
  <si>
    <t>Grand mother: Breast cancer</t>
  </si>
  <si>
    <t>Black or African American</t>
  </si>
  <si>
    <t>Surgical</t>
  </si>
  <si>
    <t>High blood pressure, Arthritis, Irritable bowel syndrome (IBS), High blood cholesterol</t>
  </si>
  <si>
    <t>carvedilol (coreg) 12.5mg tablet PO, EPINEPHrine (EPIPEN 2PAK) 0.3mg/0.3ml injection, ipratropium (atrovent) 0.06% nasal spray, multivitamin</t>
  </si>
  <si>
    <t>Grand mother: stomach cancer</t>
  </si>
  <si>
    <t>Levonorgestrel-Ethinyl estradiol</t>
  </si>
  <si>
    <t>Grand mother: Ovarian cancer</t>
  </si>
  <si>
    <t>Mother: Breast cancer</t>
  </si>
  <si>
    <t>Enrolled</t>
  </si>
  <si>
    <t>Farxiga 10 mg, hydrochlorothiazide 12.5 mg, Entresto 24/26mg, Metoprolol 25 mg</t>
  </si>
  <si>
    <t>Omeprazole</t>
  </si>
  <si>
    <t>Aunt: Breast cancer</t>
  </si>
  <si>
    <t>Father: Colon cancer</t>
  </si>
  <si>
    <t>Irritable bowel syndrome (IBS)</t>
  </si>
  <si>
    <t>Tri-Sprintec</t>
  </si>
  <si>
    <t>Sulfamethoxazole Trimetropin</t>
  </si>
  <si>
    <t>Aunt: Lung cancer</t>
  </si>
  <si>
    <t>Arthritis</t>
  </si>
  <si>
    <t>fexofenadine-pseudoephedrin, cetirizine-pseudoephedrine, montelukast, albuterol sulfate HFA inhaler, epinephrine, fluticasone propionate, rizatriptan (maxalt), azelastine (asteline), clindamycin-benzoyl gel, vitamin B12, thera tabs, calcium-magnesium-zinc-D3</t>
  </si>
  <si>
    <t>Father: pancreatic</t>
  </si>
  <si>
    <t>Uterine fibroids</t>
  </si>
  <si>
    <t>Synthroid 88mg, crestor 5 mg</t>
  </si>
  <si>
    <t>Excluded After Enrollment</t>
  </si>
  <si>
    <t>High blood pressure, High blood cholesterol</t>
  </si>
  <si>
    <t>lisinopril</t>
  </si>
  <si>
    <t>Sister: Lung cancer</t>
  </si>
  <si>
    <t>Grand father: Lymphatic</t>
  </si>
  <si>
    <t>Atenolol, Progesterone, Vitamin D, Vitamin C, Digestive Enzyme, Probiotic</t>
  </si>
  <si>
    <t>Father: Prostate</t>
  </si>
  <si>
    <t>Uncle: Lung Cancer</t>
  </si>
  <si>
    <t>Grand mother: cervix</t>
  </si>
  <si>
    <t>High blood pressure</t>
  </si>
  <si>
    <t>Synthroid, Losartan</t>
  </si>
  <si>
    <t>Father: Skin cancer</t>
  </si>
  <si>
    <t>High blood pressure, High blood sugar – Diabetes, High blood cholesterol</t>
  </si>
  <si>
    <t>azelastine nasal spray, celecoxib, coq10, elderberry, montelukast, pantoprazole, retin-a 0.1% cream</t>
  </si>
  <si>
    <t>Sister: uterine cancer</t>
  </si>
  <si>
    <t>Chronic kidney disease, Arthritis, Irritable bowel syndrome (IBS)</t>
  </si>
  <si>
    <t>azelastine, celecoxib, cyclobenzaprine, hydroxyzine pamoate, ipratopium, ketoconazole, lidoderm, multivitamin, pimecrolimus, simethicone, valacyclovir</t>
  </si>
  <si>
    <t>etinor</t>
  </si>
  <si>
    <t>Grand mother: Limphoma no Hodkin</t>
  </si>
  <si>
    <t>Not reported</t>
  </si>
  <si>
    <t>levothyroxine 50mcg, lisinopril 2.5mg, namenda 10mg, lexapro 20mg, wellbutrin xl 150mg, aricept 10mg</t>
  </si>
  <si>
    <t>Endometriosis, Uterine fibroids, Other synchronous cancers</t>
  </si>
  <si>
    <t>Valtrex, Maxalt</t>
  </si>
  <si>
    <t>Hispanic/latino</t>
  </si>
  <si>
    <t>Endometriosis, Uterine Polyps, High blood cholesterol</t>
  </si>
  <si>
    <t>Uterine fibroids, High blood pressure, Chronic kidney disease</t>
  </si>
  <si>
    <t>Amlodipine 10mg QD, Carvedilol 12.5mg BID, Chlorthalidone 25mg QD, Cyanocobalamin 1000 mcg QD, Ferrous Sulfate 65mg QOD, spironolactone 50mg QD, Chantix Starting Month box</t>
  </si>
  <si>
    <t>Mother: Endometrial Cancer</t>
  </si>
  <si>
    <t>Polycystic Ovary Syndrome (PCOS)</t>
  </si>
  <si>
    <t>Trazodone, Pantoprazole, Clonazepam</t>
  </si>
  <si>
    <t>Endometriosis, Adhesions, High blood pressure, Irritable bowel syndrome (IBS)</t>
  </si>
  <si>
    <t>Amlodapine, metoprolo</t>
  </si>
  <si>
    <t>Grand mother: bone cancer</t>
  </si>
  <si>
    <t>Sister: Breast cancer</t>
  </si>
  <si>
    <t>Father: colon cancer</t>
  </si>
  <si>
    <t>Atorvastatin Calcium, Cholecalciferol, Famotidine, Lifitegrast, Methocarbamol, Metoprolol Succinate, Tramadol, Zoledronic Acid</t>
  </si>
  <si>
    <t>hydroxychloroquine, prednisone, amlodipine</t>
  </si>
  <si>
    <t>Lozartan, Metoprolol</t>
  </si>
  <si>
    <t>Congestive heart failure, Uterine fibroids, High blood pressure, Chronic kidney disease, High blood sugar – Diabetes, Pelvic Inflammatory disease</t>
  </si>
  <si>
    <t>Methotrexate, Albuterol HFA, Flonase, Tramadol, Omeprazole, Buspar, Xanax</t>
  </si>
  <si>
    <t>Father: colorectal cancer</t>
  </si>
  <si>
    <t>American Indian or Alaska Native</t>
  </si>
  <si>
    <t>Uterine fibroids, Arthritis, Vulva pain/Vulvodynia, High blood cholesterol, Other synchronous cancers</t>
  </si>
  <si>
    <t>Atorvastatin, Clobetasol, Clyclobenzaprine, Diazepam, Diclofenac, Duloxetine, Gabapentin, Ibuprofen, Oxycodone, Triamterene-Hydrochlorothiazide</t>
  </si>
  <si>
    <t>Mother: Colon cancer</t>
  </si>
  <si>
    <t>Adderall, Escitalopram, Quetiapine, Risperdal, Alprazolam</t>
  </si>
  <si>
    <t>Grand mother: Thyroid</t>
  </si>
  <si>
    <t>ibuprofen, tretinoin (RETIN-A), rizatriptan (MAXALT)</t>
  </si>
  <si>
    <t>Unknown</t>
  </si>
  <si>
    <t>Aspirin, Calcium, Pravastatin, Losartan-hydrochlorothiazide</t>
  </si>
  <si>
    <t>Mother: Lung</t>
  </si>
  <si>
    <t>bisacodyl (laxative PO), tumeric 500mg caps, naproxen sodium (aleve PO)</t>
  </si>
  <si>
    <t>Other: Breast cancer</t>
  </si>
  <si>
    <t>Father: unknown</t>
  </si>
  <si>
    <t>Nexplanon</t>
  </si>
  <si>
    <t>Vulva pain/Vulvodynia</t>
  </si>
  <si>
    <t>Pantoprazole 40 mg oral, twice daily, Synthriod 50 mcg oral, daily, Zolpidem 10 mg oral, daily</t>
  </si>
  <si>
    <t>Grand mother: Ovarian cancer,vs. cervical cancer</t>
  </si>
  <si>
    <t>High blood sugar – Diabetes</t>
  </si>
  <si>
    <t>Alprazolam, Fluoxetine, Insulin Glargine</t>
  </si>
  <si>
    <t>Aunt: lung</t>
  </si>
  <si>
    <t>High blood pressure, Irritable bowel syndrome (IBS), Sexually transmitted infection, High blood cholesterol</t>
  </si>
  <si>
    <t>Brother: Colon</t>
  </si>
  <si>
    <t>High blood pressure, High blood sugar – Diabetes</t>
  </si>
  <si>
    <t>lisinopril, Glipizide, Metformin</t>
  </si>
  <si>
    <t>OMEPRAZOLE, Gabapentin, Nitrofurantoin, famotidine, Hydroxychloroquine, losartan</t>
  </si>
  <si>
    <t>Mother: lung</t>
  </si>
  <si>
    <t>hailey24fe</t>
  </si>
  <si>
    <t>Grand mother: Leukemia</t>
  </si>
  <si>
    <t>Sister: Melanoma</t>
  </si>
  <si>
    <t>IBUPROFEN 400MG PRN</t>
  </si>
  <si>
    <t>Father: Prostate cancer</t>
  </si>
  <si>
    <t>lisinopril, Levothyroxine</t>
  </si>
  <si>
    <t>Grand father: pancreatic cancer</t>
  </si>
  <si>
    <t>Arthritis, High blood cholesterol</t>
  </si>
  <si>
    <t>levothyroxine sodium, trazodone, cholecalciferol</t>
  </si>
  <si>
    <t>Father: kidney</t>
  </si>
  <si>
    <t>Father: Linfoma no Hodkin</t>
  </si>
  <si>
    <t>ibuprofen, levonorgestrel IUD, buspirone, ESCITALOPRAM OXALATE, LAMOTRIGINE, TRAZADONE, VITAMIN D, VITAMIN B12, VITAMIN B6, VITAMIN E, VITAMIN C, MAGNESIUM, PRILOSEC</t>
  </si>
  <si>
    <t>Levothyroxine</t>
  </si>
  <si>
    <t>Endometriosis, High blood pressure, Heart disease, Arthritis, High blood cholesterol</t>
  </si>
  <si>
    <t>Grand father: pancreas</t>
  </si>
  <si>
    <t>Endometriosis, Uterine fibroids</t>
  </si>
  <si>
    <t>escitalopram 20 mg, hydrOXYzine 25 mg</t>
  </si>
  <si>
    <t>Grand father: Breast cancer</t>
  </si>
  <si>
    <t>clonazapam, Gabapentin, tramadol, sertaline</t>
  </si>
  <si>
    <t>Mother: Colon Cancer</t>
  </si>
  <si>
    <t>Uterine fibroids, High blood cholesterol</t>
  </si>
  <si>
    <t>cetrizine, escitalopram, amphetamine-dextroamphetamine, albuterol sulfate, ferrous sulfate, naproxen Na</t>
  </si>
  <si>
    <t>Metformin, Atorvastatin</t>
  </si>
  <si>
    <t>Uncle: Prostatic Carcinoma</t>
  </si>
  <si>
    <t>Lost to Follow up</t>
  </si>
  <si>
    <t>Heart disease, Arthritis, Sexually transmitted infection, High blood cholesterol</t>
  </si>
  <si>
    <t>Adderall, Nasal Allergy Spray, Allegra</t>
  </si>
  <si>
    <t>Albuterol 0.83%</t>
  </si>
  <si>
    <t>Aunt: Cervical Adenocarcinoma</t>
  </si>
  <si>
    <t>Filipino</t>
  </si>
  <si>
    <t>Ferrous Fumarate</t>
  </si>
  <si>
    <t>Multi vitamin, Lysine, Fiber, Patient stated they had been taking these medications for years and didn't recall the start date.</t>
  </si>
  <si>
    <t>Father: Colon</t>
  </si>
  <si>
    <t>Metformin</t>
  </si>
  <si>
    <t>Father: Lung cancer</t>
  </si>
  <si>
    <t>Mother: Colon</t>
  </si>
  <si>
    <t>Uterine fibroids, Diverticulitis</t>
  </si>
  <si>
    <t>Father: Throat Cancer</t>
  </si>
  <si>
    <t>albuterol</t>
  </si>
  <si>
    <t>Father: Gastric</t>
  </si>
  <si>
    <t>Uterine fibroids, Arthritis, High blood sugar – Diabetes, High blood cholesterol</t>
  </si>
  <si>
    <t>Losartan</t>
  </si>
  <si>
    <t>Uterine fibroids, Uterine Polyps, Painful bladder syndrome</t>
  </si>
  <si>
    <t>Sister: Ovarian cancer</t>
  </si>
  <si>
    <t>Enalapril, Chlorthalidone</t>
  </si>
  <si>
    <t>Father: Prostatic Adenocarcinoma</t>
  </si>
  <si>
    <t>pravastatin 40mg, levothyroxine 88mcg</t>
  </si>
  <si>
    <t>Synthroid, Estradioll, Caltrate 600 plus D3, Vitamin D, Latanoprost</t>
  </si>
  <si>
    <t>Endometriosis, Uterine fibroids, High blood pressure, Arthritis, High blood cholesterol</t>
  </si>
  <si>
    <t>Lisinopril</t>
  </si>
  <si>
    <t>Aunt: Uterus</t>
  </si>
  <si>
    <t>acetaminophen (TYLENOL), nebivolol (BYSTOLIC), spironolactone (ALDACTONE), amlodipine-benazepril (LOTREL)</t>
  </si>
  <si>
    <t>Uterine Polyps, Arthritis</t>
  </si>
  <si>
    <t>psyllium, fluticasone propionate (flonase), mirtazapine (remeron), famotidine (pepcid), atorvastatin (lipitor), calcium-vitamin D, naproxen sodium, acetaminophen, cyclosporine, probiotic, multivitamin, coenzyme Q10</t>
  </si>
  <si>
    <t>Mother: Ovarian cancer</t>
  </si>
  <si>
    <t>Rosuvastatin</t>
  </si>
  <si>
    <t>Father: Esophageal cancer</t>
  </si>
  <si>
    <t>Exedrin</t>
  </si>
  <si>
    <t>Mother: Hodgkin's lymphoma</t>
  </si>
  <si>
    <t>Drospirenone and ethynilestradiol</t>
  </si>
  <si>
    <t>Grand father: pharinx</t>
  </si>
  <si>
    <t>Grand father: Prostate</t>
  </si>
  <si>
    <t>Congestive heart failure, High blood pressure</t>
  </si>
  <si>
    <t>Armour Thyroid 30mg oral, daily, Atenolol 50mg oral, daily, Atorvastatin 40 mg oral, daily, Ocuvite (multivitamin) oral, daily, Dilitiazem hydrocholride CD 120mg oral, daily, Eliquis 5 mg oral, daily, Furosemide 40 mg oral, daily, Losartan 100 mg oral, daily, Meloxicam 7.5 mg oral, daily, Ondansetron 4 mg oral, three times day, Potassium chloride 10 mEq oral, daily, Spironolactone 25 mg orla, daily, Zyrtec 5 mg oral, daily, Vitamin B Complex 100 oral, Daily, Kory Krill Oil Omega-3 1220 mg oral, daily, Alive Women's Energy oral, daily, CoQ10 300 mg oral, daily, Vitamin D3 1000 IU oral, daily</t>
  </si>
  <si>
    <t>Mother: unknown/questionable</t>
  </si>
  <si>
    <t>Metformin, hydrochlorothiazide, Olmesartan</t>
  </si>
  <si>
    <t>Pelvic Inflammatory disease</t>
  </si>
  <si>
    <t>atorvastatin, Dulcolax</t>
  </si>
  <si>
    <t>Condesartan-Hydrochlorothiazide</t>
  </si>
  <si>
    <t>Grand mother: Uterine sarcoma</t>
  </si>
  <si>
    <t>Uterine fibroids, Adhesions, Sexually transmitted infection, High blood cholesterol</t>
  </si>
  <si>
    <t>Atarax 25mg, Lisinopril</t>
  </si>
  <si>
    <t>Asian</t>
  </si>
  <si>
    <t>Lisinopril w Hydrochlorothiazide, Baclofen, Diclofenac</t>
  </si>
  <si>
    <t>Other: Thyroid</t>
  </si>
  <si>
    <t>Grand father: Head and Neck</t>
  </si>
  <si>
    <t>levonogestrel + ethinyl estradiol</t>
  </si>
  <si>
    <t>Grand father: lung</t>
  </si>
  <si>
    <t>Father: Mesothelioma</t>
  </si>
  <si>
    <t>Father: gastric cancer</t>
  </si>
  <si>
    <t>levothyroxine, silver sulfadiazine, cholecalciferol, fish oil, losartan K</t>
  </si>
  <si>
    <t>Lorazepam, Diclofenac Sodium</t>
  </si>
  <si>
    <t>Father: Prostatic carcinoma</t>
  </si>
  <si>
    <t>Mother: Thyroid</t>
  </si>
  <si>
    <t>levonorgestrel and ethinyl estradiol</t>
  </si>
  <si>
    <t>B Complex Vitamins, Biotin, Mobic, Calcium - Vitamin D, Zyrtec, Iron, Magnesium, Multi Vitamin - Zinc, Estroven PM, Probiotic, Vitamin D, Vitamin E, Melatonin</t>
  </si>
  <si>
    <t>metoprolol</t>
  </si>
  <si>
    <t>Uncle: Gastric cancer</t>
  </si>
  <si>
    <t>Risperidone, Desogestrel/ethinyl estradiol</t>
  </si>
  <si>
    <t>Mother: cervical intraepithelial neoplasia</t>
  </si>
  <si>
    <t>Aleve PRN, Tylenol PRN</t>
  </si>
  <si>
    <t>Aunt: Lung Cancer</t>
  </si>
  <si>
    <t>aspirin EC tablet, fenofibrate (triglide), levothyroxine sodium</t>
  </si>
  <si>
    <t>Father: malignant melanoma</t>
  </si>
  <si>
    <t>Lozartan</t>
  </si>
  <si>
    <t>Atenolol, Losartan, Hydrochlorothiazide</t>
  </si>
  <si>
    <t>High blood pressure, Arthritis</t>
  </si>
  <si>
    <t>Father: lung</t>
  </si>
  <si>
    <t>Levothyroxine, irbesartan/Hydrochlorotiazide, Metformin, Atorvastatin, Paroxetine</t>
  </si>
  <si>
    <t>Uncle: leukemia</t>
  </si>
  <si>
    <t>Ferrous sulfate 325mg, Losartan 25mg</t>
  </si>
  <si>
    <t>Uncle: Pancreas cancer</t>
  </si>
  <si>
    <t>Arthritis, High blood sugar – Diabetes, High blood cholesterol</t>
  </si>
  <si>
    <t>acetaminophen, aspirin, atorvastatin, DULoxetine, gabapentin, metFORMIN, omega-3, vitamin C, vitamin D3</t>
  </si>
  <si>
    <t>amlodipine</t>
  </si>
  <si>
    <t>Grand mother: Lung cancer</t>
  </si>
  <si>
    <t>sumatriptan succinate, zolpidem tartrate, famotidine, tizanidine, ondansetron, sertraline, tranexamic acid, nitrofurantoin, macrocrystal-monohydrate, gabapentin, bupropion hcl, topiramate</t>
  </si>
  <si>
    <t>Other: Ovarian cancer</t>
  </si>
  <si>
    <t>High blood pressure, Irritable bowel syndrome (IBS), High blood cholesterol</t>
  </si>
  <si>
    <t>Atenolol, Lovastatin, Omeprazole, Vitamin D (ErgoCalciferol), Multivitamin, Calcium/vito, Vitamin C, Xyzal, Fioricet</t>
  </si>
  <si>
    <t>AMLODIPINE</t>
  </si>
  <si>
    <t>Allegra, Asprin, Lipitor, Calsium-Vitamin D, insulin glargine, HUMALOG KWIKPEN, levalbuterol (XOPENEX HFA) 45 MCG/ACT inhaler, ipratropium, ipratropium, Lisinopril, Magnesium Glycinate, methimazole, Dulera, Fish Oil, Omeprazole, Prozac, Ropinirole, Spironolactone, Vitamin C, Glucagon Emergency</t>
  </si>
  <si>
    <t>Mother: Unknown</t>
  </si>
  <si>
    <t>Ashkenazi Jew</t>
  </si>
  <si>
    <t>Uterine fibroids, High blood pressure, High blood cholesterol</t>
  </si>
  <si>
    <t>Atorvastatin, Escitalopram oxalate (Lexapro), Iron Tablet, Valsartan, Butalbital-acetaminophen-caffeine, Ondansetron, Pantoprazole, Propranolol, Ritzatiptan, Tirzepatide</t>
  </si>
  <si>
    <t>Atorvastatin</t>
  </si>
  <si>
    <t>Phentermine</t>
  </si>
  <si>
    <t>metformin, atorvastatin, enalapril, Aspirin</t>
  </si>
  <si>
    <t>Uterine Polyps, Arthritis, Irritable bowel syndrome (IBS), Sexually transmitted infection, High blood cholesterol</t>
  </si>
  <si>
    <t>Doxepin, Alprazolam, Temazepam</t>
  </si>
  <si>
    <t>Uterine Polyps, High blood pressure</t>
  </si>
  <si>
    <t>levoNORgestrel 20 mcg  IUD, levoTHYROxine 112 mcg tab, Lorazepam 0.5 mg, cholecalciferol 1.25 mg, B Complex 50, Omeprazole 20 mg, Losartan 25 mg, hydroCHLOROthiazide 25 mg, amitriptyline 10 mg., Multi vitamin</t>
  </si>
  <si>
    <t>Grand mother: Breast cancer,colon, bladder</t>
  </si>
  <si>
    <t>Sexually transmitted infection</t>
  </si>
  <si>
    <t>Other: Colon cancer</t>
  </si>
  <si>
    <t>EpiPen</t>
  </si>
  <si>
    <t>Sprintec 28, Citalopram, Wellbutrin SR, Adderall</t>
  </si>
  <si>
    <t>Grand mother: Lung</t>
  </si>
  <si>
    <t>levothyroxine sodium, pantoprazole sodium, busPIRone, citalopram hydrobromide, promethazine-dextromethorphan, tirzepatide (zepbound), azithromycin (zithromax)</t>
  </si>
  <si>
    <t>Sister: leukemia</t>
  </si>
  <si>
    <t>ENALAPRIL, LEVOTHYROXINE</t>
  </si>
  <si>
    <t>Mother: LEUKEMIA</t>
  </si>
  <si>
    <t>High blood pressure, Arthritis, High blood sugar – Diabetes, High blood cholesterol</t>
  </si>
  <si>
    <t>estradiol</t>
  </si>
  <si>
    <t>Prenatal Vit - DSS-Fe Cbn-FA</t>
  </si>
  <si>
    <t>Grand mother: Liver</t>
  </si>
  <si>
    <t>Pantoprazole</t>
  </si>
  <si>
    <t>Uterine fibroids, High blood pressure, Arthritis, Uterine or bladder prolapse, High blood sugar – Diabetes, High blood cholesterol</t>
  </si>
  <si>
    <t>Epilepsy</t>
  </si>
  <si>
    <t>Uncle: Colon cancer</t>
  </si>
  <si>
    <t>High blood pressure, Heart disease, Arthritis, High blood sugar – Diabetes</t>
  </si>
  <si>
    <t>Albuterol inhaler, AMLODIPINE 5MG, ASPIRIN 81MG, ATORVASTATIN 40MG, SYMBICORT INHALER, CARVEDILOL 6.25MG, VITAMIN D3 400 UNITS, VITAMIN B12 500MCG, FLEXERIL 10MG, LASIX 20MG, ISORDIL 30MG, METFORMIN 500MG, SINGULAIR 10MG, PRILOSEC 40MG, PROTONIX 40MG, MICRO K 10 MEQ</t>
  </si>
  <si>
    <t>Father: Pancreatic cancer</t>
  </si>
  <si>
    <t>Grand mother: Cervical Cancer</t>
  </si>
  <si>
    <t>[itavastatin</t>
  </si>
  <si>
    <t>Father: melanoma</t>
  </si>
  <si>
    <t>Uterine fibroids, Arthritis, Diverticulitis</t>
  </si>
  <si>
    <t>custom biocream, rabeprozole, sumatriptan, lansoprazole</t>
  </si>
  <si>
    <t>Grand mother: Malignant neoplasm of skin</t>
  </si>
  <si>
    <t>Levonogestreil+athynil estradiol</t>
  </si>
  <si>
    <t>Father: Lung</t>
  </si>
  <si>
    <t>Uncle: Throat cancer</t>
  </si>
  <si>
    <t>Brother: testicular</t>
  </si>
  <si>
    <t>Fionet</t>
  </si>
  <si>
    <t>epinephrine, fiber, magnesium, multivitamin, vitamin D</t>
  </si>
  <si>
    <t>Amitriptyline</t>
  </si>
  <si>
    <t>albuterol+tiotropio, Gabapentin, Furosemide, Aspirin, Excitalopram, Atorvastatin, Losartan, Metroprolol, Nitroglicerin, Tradjenta, Buspirone</t>
  </si>
  <si>
    <t>Aspirin, Enalapril, Matformi, Levothyroxine, Atorvastatin</t>
  </si>
  <si>
    <t>Father: Melanoma</t>
  </si>
  <si>
    <t>Nobolog, Toujeo</t>
  </si>
  <si>
    <t>Spanish</t>
  </si>
  <si>
    <t>Aspirin 1 tablet daily in the morning, Plavix 75 mg tablet 1 tablet by mouth daily, losartan-hydrochlorothiazide 50-12.5 mg tablet daily, oxycodone 5 mg IR tablet take one per evening, potassium chloride ER20 MEQ CR take one daily, praluent 150 mg/ml subq every 2 weeks, ciclopirox olamine 077% cream</t>
  </si>
  <si>
    <t>Uterine fibroids, Uterine Polyps</t>
  </si>
  <si>
    <t>buspirone, cetirizine, lamotrigine ER, Lo Loestrin FE</t>
  </si>
  <si>
    <t>Grand mother: uterine cancer</t>
  </si>
  <si>
    <t>Levothyroxine, Escitalopram</t>
  </si>
  <si>
    <t>Plaquinel, Vitamins 55 and older</t>
  </si>
  <si>
    <t>High blood sugar – Diabetes, High blood cholesterol</t>
  </si>
  <si>
    <t>metformin</t>
  </si>
  <si>
    <t>Desonide</t>
  </si>
  <si>
    <t>Liver cirrhosis, High blood pressure, High blood sugar – Diabetes, High blood cholesterol</t>
  </si>
  <si>
    <t>Ibuprofen PRN OTC, Magnesium 400mg, amlodipine 10mg</t>
  </si>
  <si>
    <t>Omeprazol</t>
  </si>
  <si>
    <t>Grand mother: Endometrial Uterine Cancer</t>
  </si>
  <si>
    <t>metformin, Lisinopril, Atorvastatin</t>
  </si>
  <si>
    <t>Cancer &amp; Stage</t>
  </si>
  <si>
    <t>Min of Age</t>
  </si>
  <si>
    <t>Max of Age</t>
  </si>
  <si>
    <t>Average of Age</t>
  </si>
  <si>
    <t>StdDev of Age</t>
  </si>
  <si>
    <t>Count of OVERT ID</t>
  </si>
  <si>
    <t>Row Labels</t>
  </si>
  <si>
    <t>OVERT Subject Race</t>
  </si>
  <si>
    <t>OVERT Cancer Stage</t>
  </si>
  <si>
    <t xml:space="preserve">OVERT Pathogenesis </t>
  </si>
  <si>
    <t>Min of AGE</t>
  </si>
  <si>
    <t>Max of AGE</t>
  </si>
  <si>
    <t>Average of AGE</t>
  </si>
  <si>
    <t>StdDev of AGE</t>
  </si>
  <si>
    <t>Pooled Control Test</t>
  </si>
  <si>
    <t>pooledserum1</t>
  </si>
  <si>
    <t>pooledserum2</t>
  </si>
  <si>
    <t>pooledserum3</t>
  </si>
  <si>
    <t>pooledserum4</t>
  </si>
  <si>
    <t>pooledserum5</t>
  </si>
  <si>
    <t>pooledserum6</t>
  </si>
  <si>
    <t>pooledserum7</t>
  </si>
  <si>
    <t>pooledserum8</t>
  </si>
  <si>
    <t>pooledserum9</t>
  </si>
  <si>
    <t>pooledserum10</t>
  </si>
  <si>
    <t>Control</t>
  </si>
  <si>
    <t>Arcadia.AGE</t>
  </si>
  <si>
    <t>Arcadia.RACE/
Ethinicity</t>
  </si>
  <si>
    <t>Arcadia.SUBSTATE</t>
  </si>
  <si>
    <t>Arcadia.CA125</t>
  </si>
  <si>
    <t>Arcadia.CEA</t>
  </si>
  <si>
    <t>Arcadia.AFP</t>
  </si>
  <si>
    <t>Arcadia.CA19.9</t>
  </si>
  <si>
    <t>Arcadia.HE4</t>
  </si>
  <si>
    <t>Arcadia.HTYPE</t>
  </si>
  <si>
    <t>Arcadia.HTYPE_cat</t>
  </si>
  <si>
    <t>Arcadia.FIGOA</t>
  </si>
  <si>
    <t>Arcadia.FIGOI</t>
  </si>
  <si>
    <t>Arcadia.FIGOIC</t>
  </si>
  <si>
    <t>Cancers.supplier_patient_id</t>
  </si>
  <si>
    <t>Cancers.Sample_Source</t>
  </si>
  <si>
    <t>Cancers.Histology</t>
  </si>
  <si>
    <t>Cancers.Pathologic_Stage</t>
  </si>
  <si>
    <t>Cancers.Age</t>
  </si>
  <si>
    <t>Cancers.Race</t>
  </si>
  <si>
    <t>Cancers.Diagnosis</t>
  </si>
  <si>
    <t>Cancers.Grade</t>
  </si>
  <si>
    <t>Cancers.TNM</t>
  </si>
  <si>
    <t>Normal.supplier_patient_id</t>
  </si>
  <si>
    <t>Normal.Sample_Source</t>
  </si>
  <si>
    <t>Normal.supplier_case_id</t>
  </si>
  <si>
    <t>Normal.Histology</t>
  </si>
  <si>
    <t>Normal.Pathologic_Stage</t>
  </si>
  <si>
    <t>Normal.Age</t>
  </si>
  <si>
    <t>Normal.Race</t>
  </si>
  <si>
    <t>Normal.Diagnosis</t>
  </si>
  <si>
    <t>Normal.Grade</t>
  </si>
  <si>
    <t>Normal.TNM</t>
  </si>
  <si>
    <t>OVERT.Site ID</t>
  </si>
  <si>
    <t>OVERT.Collection Date</t>
  </si>
  <si>
    <t>OVERT.ETHNIC</t>
  </si>
  <si>
    <t>OVERT.RACEUNK</t>
  </si>
  <si>
    <t>OVERT.RACE</t>
  </si>
  <si>
    <t>OVERT.AGE</t>
  </si>
  <si>
    <t>OVERT.Surgical Status</t>
  </si>
  <si>
    <t xml:space="preserve">OVERT.Path Results </t>
  </si>
  <si>
    <t>OVERT.Benign Type</t>
  </si>
  <si>
    <t>OVERT.If Benign - Other</t>
  </si>
  <si>
    <t>OVERT.Malignant Type</t>
  </si>
  <si>
    <t>OVERT.Subtype</t>
  </si>
  <si>
    <t>OVERT.If Malignant - Other</t>
  </si>
  <si>
    <t>OVERT.Grade</t>
  </si>
  <si>
    <t>OVERT.Stage</t>
  </si>
  <si>
    <t>OVERT.Comorbidities</t>
  </si>
  <si>
    <t>OVERT.Concomitant Medications</t>
  </si>
  <si>
    <t>OVERT.Family History of Cancer</t>
  </si>
  <si>
    <t>PooledTest.Case/ Control</t>
  </si>
  <si>
    <t>PooledTest.Cohort Category</t>
  </si>
  <si>
    <t>Repro.Case/ Control</t>
  </si>
  <si>
    <t>Repro.Cohort Category</t>
  </si>
  <si>
    <t>Repro.Benign Class</t>
  </si>
  <si>
    <t>IC1</t>
  </si>
  <si>
    <t>IC2</t>
  </si>
  <si>
    <t>STAGE</t>
  </si>
  <si>
    <t>b</t>
  </si>
  <si>
    <t>GRADE</t>
  </si>
  <si>
    <t>G1</t>
  </si>
  <si>
    <t>IIB</t>
  </si>
  <si>
    <t>DIAGNOSIS</t>
  </si>
  <si>
    <t>Collection Year</t>
  </si>
  <si>
    <t>Concomitant Meds</t>
  </si>
  <si>
    <t>Family History Cancer</t>
  </si>
  <si>
    <t>OVERT Subject Status</t>
  </si>
  <si>
    <t>Pooled Control</t>
  </si>
  <si>
    <t>Count of specimen_id</t>
  </si>
  <si>
    <t>Pool-1</t>
  </si>
  <si>
    <t>Pool-2</t>
  </si>
  <si>
    <t>Pool-3</t>
  </si>
  <si>
    <t>Pool-4</t>
  </si>
  <si>
    <t>Pool-5</t>
  </si>
  <si>
    <t>Pool-6</t>
  </si>
  <si>
    <t>Pool-7</t>
  </si>
  <si>
    <t>Pool-8</t>
  </si>
  <si>
    <t>Pool-9</t>
  </si>
  <si>
    <t>Pool-10</t>
  </si>
  <si>
    <t>Rand-lock</t>
  </si>
  <si>
    <t>Cancer:Leiomyosarcoma</t>
  </si>
  <si>
    <t>Cancer:Endometrioid Adenocarcinoma</t>
  </si>
  <si>
    <t>Cancer:SCLC</t>
  </si>
  <si>
    <t>Cancer:Bladder Cancer</t>
  </si>
  <si>
    <t>Early-Stage OC</t>
  </si>
  <si>
    <t>Case</t>
  </si>
  <si>
    <t>Arcadia Life Sciences</t>
  </si>
  <si>
    <t>OVERT Training</t>
  </si>
  <si>
    <t>Late-Stage OC</t>
  </si>
  <si>
    <t>Malignant Unstaged</t>
  </si>
  <si>
    <t xml:space="preserve">Pooled Control </t>
  </si>
  <si>
    <t>Count of Coded Cohort ID</t>
  </si>
  <si>
    <t>Cohort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</si>
</sst>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b/>
      <sz val="11"/>
      <color rgb="FF000000"/>
      <name val="Aptos Narrow"/>
      <family val="2"/>
      <scheme val="minor"/>
    </font>
    <font>
      <b/>
      <sz val="11"/>
      <color theme="0"/>
      <name val="Aptos Narrow"/>
      <family val="2"/>
      <scheme val="minor"/>
    </font>
    <font>
      <sz val="11"/>
      <color rgb="FF000000"/>
      <name val="Aptos Narrow"/>
      <family val="2"/>
      <scheme val="minor"/>
    </font>
    <font>
      <sz val="8"/>
      <name val="Aptos Narrow"/>
      <family val="2"/>
      <scheme val="minor"/>
    </font>
    <font>
      <b/>
      <sz val="11"/>
      <name val="Aptos Narrow"/>
      <family val="2"/>
      <scheme val="minor"/>
    </font>
    <font>
      <sz val="10"/>
      <color theme="1"/>
      <name val="Arial"/>
      <family val="2"/>
    </font>
    <font>
      <sz val="11"/>
      <name val="Aptos Narrow"/>
      <family val="2"/>
      <scheme val="minor"/>
    </font>
  </fonts>
  <fills count="3">
    <fill>
      <patternFill patternType="none"/>
    </fill>
    <fill>
      <patternFill patternType="gray125"/>
    </fill>
    <fill>
      <patternFill patternType="solid">
        <fgColor theme="1"/>
        <bgColor indexed="64"/>
      </patternFill>
    </fill>
  </fills>
  <borders count="7">
    <border>
      <left/>
      <right/>
      <top/>
      <bottom/>
      <diagonal/>
    </border>
    <border>
      <left/>
      <right/>
      <top/>
      <bottom style="thin">
        <color theme="1"/>
      </bottom>
      <diagonal/>
    </border>
    <border>
      <left/>
      <right/>
      <top/>
      <bottom style="thin">
        <color theme="4" tint="0.39997558519241921"/>
      </bottom>
      <diagonal/>
    </border>
    <border>
      <left/>
      <right/>
      <top style="thin">
        <color theme="4" tint="0.39997558519241921"/>
      </top>
      <bottom/>
      <diagonal/>
    </border>
    <border>
      <left/>
      <right/>
      <top style="thin">
        <color theme="4" tint="0.39997558519241921"/>
      </top>
      <bottom style="thin">
        <color theme="4" tint="0.39997558519241921"/>
      </bottom>
      <diagonal/>
    </border>
    <border>
      <left/>
      <right/>
      <top/>
      <bottom style="thin">
        <color rgb="FF000000"/>
      </bottom>
      <diagonal/>
    </border>
    <border>
      <left/>
      <right/>
      <top style="thin">
        <color theme="1"/>
      </top>
      <bottom style="thin">
        <color rgb="FF000000"/>
      </bottom>
      <diagonal/>
    </border>
  </borders>
  <cellStyleXfs count="3">
    <xf numFmtId="0" fontId="0" fillId="0" borderId="0"/>
    <xf numFmtId="0" fontId="3" fillId="0" borderId="0"/>
    <xf numFmtId="0" fontId="6" fillId="0" borderId="0"/>
  </cellStyleXfs>
  <cellXfs count="55">
    <xf numFmtId="0" fontId="0" fillId="0" borderId="0" xfId="0"/>
    <xf numFmtId="0" fontId="0" fillId="0" borderId="0" xfId="0" pivotButton="1"/>
    <xf numFmtId="0" fontId="0" fillId="0" borderId="0" xfId="0" applyAlignment="1">
      <alignment horizontal="left"/>
    </xf>
    <xf numFmtId="0" fontId="0" fillId="0" borderId="0" xfId="0" applyAlignment="1">
      <alignment horizontal="center" vertical="center"/>
    </xf>
    <xf numFmtId="0" fontId="1" fillId="0" borderId="1" xfId="0" applyFont="1" applyBorder="1" applyAlignment="1">
      <alignment horizontal="left"/>
    </xf>
    <xf numFmtId="0" fontId="0" fillId="0" borderId="4" xfId="1" applyFont="1" applyBorder="1"/>
    <xf numFmtId="0" fontId="2" fillId="2" borderId="2" xfId="1" applyFont="1" applyFill="1" applyBorder="1"/>
    <xf numFmtId="0" fontId="5" fillId="0" borderId="1" xfId="0" applyFont="1" applyBorder="1" applyAlignment="1">
      <alignment horizontal="center" vertical="center" wrapText="1"/>
    </xf>
    <xf numFmtId="49" fontId="5" fillId="0" borderId="1" xfId="0" applyNumberFormat="1" applyFont="1" applyBorder="1" applyAlignment="1">
      <alignment horizontal="center" vertical="center" wrapText="1"/>
    </xf>
    <xf numFmtId="14" fontId="5" fillId="0" borderId="1" xfId="0" applyNumberFormat="1" applyFont="1" applyBorder="1" applyAlignment="1">
      <alignment horizontal="center" vertical="center" wrapText="1"/>
    </xf>
    <xf numFmtId="0" fontId="0" fillId="0" borderId="4" xfId="1" applyFont="1" applyBorder="1" applyAlignment="1">
      <alignment horizontal="center" vertical="center"/>
    </xf>
    <xf numFmtId="0" fontId="0" fillId="0" borderId="3" xfId="1" applyFont="1" applyBorder="1" applyAlignment="1">
      <alignment horizontal="center" vertical="center"/>
    </xf>
    <xf numFmtId="0" fontId="0" fillId="0" borderId="0" xfId="1" applyFont="1" applyAlignment="1">
      <alignment horizontal="center" vertical="center"/>
    </xf>
    <xf numFmtId="0" fontId="0" fillId="0" borderId="3" xfId="0" applyBorder="1"/>
    <xf numFmtId="0" fontId="0" fillId="0" borderId="0" xfId="1" applyFont="1"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0" fillId="0" borderId="0" xfId="0" applyBorder="1"/>
    <xf numFmtId="0" fontId="7" fillId="0" borderId="5" xfId="2" applyFont="1" applyBorder="1"/>
    <xf numFmtId="0" fontId="5" fillId="0" borderId="6" xfId="2" applyFont="1" applyBorder="1"/>
    <xf numFmtId="0" fontId="7" fillId="0" borderId="5" xfId="0" applyFont="1" applyBorder="1" applyAlignment="1">
      <alignment horizontal="left" wrapText="1"/>
    </xf>
    <xf numFmtId="0" fontId="7" fillId="0" borderId="5" xfId="0" applyFont="1" applyBorder="1" applyAlignment="1">
      <alignment horizontal="center" vertical="center"/>
    </xf>
    <xf numFmtId="2" fontId="0" fillId="0" borderId="0" xfId="0" applyNumberFormat="1"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NumberFormat="1"/>
    <xf numFmtId="0" fontId="0" fillId="0" borderId="0" xfId="0" applyAlignment="1">
      <alignment horizontal="left" indent="1"/>
    </xf>
    <xf numFmtId="2" fontId="0" fillId="0" borderId="0" xfId="0" applyNumberFormat="1"/>
    <xf numFmtId="0" fontId="0" fillId="0" borderId="0" xfId="0" applyBorder="1" applyAlignment="1">
      <alignment horizontal="center" vertical="center"/>
    </xf>
    <xf numFmtId="0" fontId="1" fillId="0" borderId="1" xfId="0" applyFont="1" applyFill="1" applyBorder="1" applyAlignment="1">
      <alignment horizontal="left"/>
    </xf>
    <xf numFmtId="0" fontId="0" fillId="0" borderId="0" xfId="0" applyFill="1"/>
    <xf numFmtId="0" fontId="0" fillId="0" borderId="0" xfId="0" applyFont="1" applyFill="1"/>
    <xf numFmtId="0" fontId="0" fillId="0" borderId="0" xfId="0" applyFont="1" applyFill="1" applyAlignment="1">
      <alignment horizontal="center" vertical="center"/>
    </xf>
    <xf numFmtId="0" fontId="0" fillId="0" borderId="0" xfId="0" applyNumberFormat="1" applyAlignment="1">
      <alignment horizontal="center" vertical="center"/>
    </xf>
    <xf numFmtId="0" fontId="2" fillId="2" borderId="2" xfId="1" applyFont="1" applyFill="1" applyBorder="1" applyAlignment="1">
      <alignment horizontal="left"/>
    </xf>
    <xf numFmtId="0" fontId="0" fillId="0" borderId="4" xfId="1" applyFont="1" applyBorder="1" applyAlignment="1">
      <alignment horizontal="left"/>
    </xf>
    <xf numFmtId="0" fontId="1" fillId="0" borderId="5" xfId="0" applyFont="1" applyBorder="1" applyAlignment="1">
      <alignment horizontal="left"/>
    </xf>
    <xf numFmtId="0" fontId="0" fillId="0" borderId="4" xfId="0" applyBorder="1"/>
    <xf numFmtId="0" fontId="0" fillId="0" borderId="0" xfId="0" applyNumberFormat="1" applyBorder="1"/>
    <xf numFmtId="0" fontId="0" fillId="0" borderId="0" xfId="0" applyNumberFormat="1" applyFill="1" applyAlignment="1">
      <alignment horizontal="center" vertical="center"/>
    </xf>
    <xf numFmtId="0" fontId="0" fillId="0" borderId="0" xfId="1" applyFont="1" applyBorder="1"/>
    <xf numFmtId="0" fontId="0" fillId="0" borderId="4" xfId="0" applyNumberFormat="1" applyBorder="1"/>
    <xf numFmtId="0" fontId="0" fillId="0" borderId="0" xfId="1" applyFont="1" applyFill="1" applyBorder="1" applyAlignment="1">
      <alignment horizontal="left"/>
    </xf>
    <xf numFmtId="0" fontId="0" fillId="0" borderId="0" xfId="1" applyFont="1" applyBorder="1" applyAlignment="1">
      <alignment horizontal="left"/>
    </xf>
    <xf numFmtId="0" fontId="0" fillId="0" borderId="0" xfId="1" applyFont="1" applyFill="1" applyBorder="1"/>
    <xf numFmtId="0" fontId="0" fillId="0" borderId="4" xfId="0" applyBorder="1" applyAlignment="1">
      <alignment horizontal="left"/>
    </xf>
    <xf numFmtId="0" fontId="0" fillId="0" borderId="0" xfId="0" applyBorder="1" applyAlignment="1">
      <alignment horizontal="left"/>
    </xf>
    <xf numFmtId="0" fontId="0" fillId="0" borderId="0" xfId="1" applyFont="1" applyBorder="1" applyAlignment="1">
      <alignment horizontal="center"/>
    </xf>
    <xf numFmtId="0" fontId="0" fillId="0" borderId="0" xfId="0" applyAlignment="1">
      <alignment horizontal="center"/>
    </xf>
    <xf numFmtId="0" fontId="0" fillId="0" borderId="0" xfId="0" applyBorder="1" applyAlignment="1">
      <alignment horizontal="center"/>
    </xf>
    <xf numFmtId="0" fontId="0" fillId="0" borderId="0" xfId="0" applyNumberFormat="1" applyBorder="1" applyAlignment="1">
      <alignment horizontal="center"/>
    </xf>
    <xf numFmtId="0" fontId="0" fillId="0" borderId="0" xfId="0" applyNumberFormat="1" applyAlignment="1">
      <alignment horizontal="center"/>
    </xf>
    <xf numFmtId="0" fontId="0" fillId="0" borderId="4" xfId="0" applyNumberFormat="1" applyBorder="1" applyAlignment="1">
      <alignment horizontal="center"/>
    </xf>
    <xf numFmtId="0" fontId="0" fillId="0" borderId="4" xfId="0" applyBorder="1" applyAlignment="1">
      <alignment horizontal="center"/>
    </xf>
    <xf numFmtId="0" fontId="0" fillId="0" borderId="4" xfId="1" applyFont="1" applyBorder="1" applyAlignment="1">
      <alignment horizontal="center"/>
    </xf>
  </cellXfs>
  <cellStyles count="3">
    <cellStyle name="Normal" xfId="0" builtinId="0"/>
    <cellStyle name="Normal 2" xfId="1" xr:uid="{A5C8C457-30B8-4202-AA89-EA9A996B1E3A}"/>
    <cellStyle name="Normal 2 2" xfId="2" xr:uid="{8B456353-E170-4C4E-B290-B5FB078A6329}"/>
  </cellStyles>
  <dxfs count="149">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numFmt numFmtId="0" formatCode="General"/>
    </dxf>
    <dxf>
      <numFmt numFmtId="0" formatCode="General"/>
    </dxf>
    <dxf>
      <alignment horizontal="center" textRotation="0" wrapText="0" indent="0" justifyLastLine="0" shrinkToFit="0" readingOrder="0"/>
    </dxf>
    <dxf>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numFmt numFmtId="0" formatCode="General"/>
      <fill>
        <patternFill patternType="none">
          <fgColor indexed="64"/>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numFmt numFmtId="0" formatCode="General"/>
      <fill>
        <patternFill patternType="none">
          <fgColor indexed="64"/>
          <bgColor auto="1"/>
        </patternFill>
      </fill>
      <alignment horizontal="general"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numFmt numFmtId="0" formatCode="General"/>
      <fill>
        <patternFill patternType="none">
          <fgColor indexed="64"/>
          <bgColor auto="1"/>
        </patternFill>
      </fill>
      <alignment horizontal="general" vertical="bottom" textRotation="0" wrapText="0" indent="0" justifyLastLine="0" shrinkToFit="0" readingOrder="0"/>
      <border diagonalUp="0" diagonalDown="0" outline="0">
        <left/>
        <right/>
        <top style="thin">
          <color theme="4" tint="0.39997558519241921"/>
        </top>
        <bottom style="thin">
          <color theme="4" tint="0.39997558519241921"/>
        </bottom>
      </border>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Aptos Narrow"/>
        <family val="2"/>
        <scheme val="minor"/>
      </font>
      <numFmt numFmtId="0" formatCode="General"/>
      <fill>
        <patternFill patternType="none">
          <fgColor indexed="64"/>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numFmt numFmtId="0" formatCode="General"/>
      <fill>
        <patternFill patternType="none">
          <fgColor indexed="64"/>
          <bgColor auto="1"/>
        </patternFill>
      </fill>
      <alignment horizontal="general"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numFmt numFmtId="0" formatCode="General"/>
      <fill>
        <patternFill patternType="none">
          <fgColor indexed="64"/>
          <bgColor auto="1"/>
        </patternFill>
      </fill>
      <alignment horizontal="general" vertical="bottom" textRotation="0" wrapText="0" indent="0" justifyLastLine="0" shrinkToFit="0" readingOrder="0"/>
      <border diagonalUp="0" diagonalDown="0" outline="0">
        <left/>
        <right/>
        <top style="thin">
          <color theme="4" tint="0.39997558519241921"/>
        </top>
        <bottom style="thin">
          <color theme="4" tint="0.39997558519241921"/>
        </bottom>
      </border>
    </dxf>
    <dxf>
      <fill>
        <patternFill patternType="none">
          <bgColor auto="1"/>
        </patternFill>
      </fill>
    </dxf>
    <dxf>
      <font>
        <b/>
        <i val="0"/>
        <strike val="0"/>
        <condense val="0"/>
        <extend val="0"/>
        <outline val="0"/>
        <shadow val="0"/>
        <u val="none"/>
        <vertAlign val="baseline"/>
        <sz val="11"/>
        <color rgb="FF000000"/>
        <name val="Aptos Narrow"/>
        <family val="2"/>
        <scheme val="minor"/>
      </font>
      <fill>
        <patternFill patternType="none">
          <bgColor auto="1"/>
        </patternFill>
      </fill>
      <alignment horizontal="left" vertical="bottom" textRotation="0" wrapText="0" indent="0" justifyLastLine="0" shrinkToFit="0" readingOrder="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outline="0">
        <bottom style="thin">
          <color theme="1"/>
        </bottom>
      </border>
    </dxf>
    <dxf>
      <border outline="0">
        <top style="thin">
          <color theme="1"/>
        </top>
      </border>
    </dxf>
    <dxf>
      <alignment horizontal="center" vertical="center" textRotation="0" wrapText="0" indent="0" justifyLastLine="0" shrinkToFit="0" readingOrder="0"/>
    </dxf>
    <dxf>
      <numFmt numFmtId="2" formatCode="0.00"/>
    </dxf>
    <dxf>
      <numFmt numFmtId="2" formatCode="0.00"/>
    </dxf>
    <dxf>
      <numFmt numFmtId="0" formatCode="General"/>
      <fill>
        <patternFill patternType="none">
          <fgColor rgb="FF000000"/>
          <bgColor auto="1"/>
        </patternFill>
      </fill>
      <alignment horizontal="left" vertical="center" textRotation="0" wrapText="0" indent="0" justifyLastLine="0" shrinkToFit="0" readingOrder="0"/>
    </dxf>
    <dxf>
      <numFmt numFmtId="0" formatCode="General"/>
      <fill>
        <patternFill patternType="none">
          <fgColor rgb="FF000000"/>
          <bgColor auto="1"/>
        </patternFill>
      </fill>
      <alignment horizontal="left" vertical="center" textRotation="0" wrapText="0" indent="0" justifyLastLine="0" shrinkToFit="0" readingOrder="0"/>
    </dxf>
    <dxf>
      <numFmt numFmtId="0" formatCode="General"/>
      <fill>
        <patternFill patternType="none">
          <fgColor rgb="FF000000"/>
          <bgColor auto="1"/>
        </patternFill>
      </fill>
      <alignment horizontal="left" vertical="center" textRotation="0" wrapText="0" indent="0" justifyLastLine="0" shrinkToFit="0" readingOrder="0"/>
    </dxf>
    <dxf>
      <numFmt numFmtId="0" formatCode="General"/>
      <fill>
        <patternFill patternType="none">
          <fgColor rgb="FF000000"/>
          <bgColor auto="1"/>
        </patternFill>
      </fill>
      <alignment horizontal="center" vertical="center" textRotation="0" wrapText="0" indent="0" justifyLastLine="0" shrinkToFit="0" readingOrder="0"/>
    </dxf>
    <dxf>
      <numFmt numFmtId="0" formatCode="General"/>
      <fill>
        <patternFill patternType="none">
          <fgColor rgb="FF000000"/>
          <bgColor auto="1"/>
        </patternFill>
      </fill>
      <alignment horizontal="center" vertical="center" textRotation="0" wrapText="0" indent="0" justifyLastLine="0" shrinkToFit="0" readingOrder="0"/>
    </dxf>
    <dxf>
      <numFmt numFmtId="0" formatCode="General"/>
      <fill>
        <patternFill patternType="none">
          <fgColor rgb="FF000000"/>
          <bgColor auto="1"/>
        </patternFill>
      </fill>
      <alignment horizontal="center" vertical="center" textRotation="0" wrapText="0" indent="0" justifyLastLine="0" shrinkToFit="0" readingOrder="0"/>
    </dxf>
    <dxf>
      <numFmt numFmtId="0" formatCode="General"/>
      <fill>
        <patternFill patternType="none">
          <fgColor rgb="FF000000"/>
          <bgColor auto="1"/>
        </patternFill>
      </fill>
      <alignment horizontal="center" vertical="center" textRotation="0" wrapText="0" indent="0" justifyLastLine="0" shrinkToFit="0" readingOrder="0"/>
    </dxf>
    <dxf>
      <numFmt numFmtId="0" formatCode="General"/>
      <fill>
        <patternFill patternType="none">
          <fgColor rgb="FF000000"/>
          <bgColor auto="1"/>
        </patternFill>
      </fill>
      <alignment horizontal="center" vertical="center" textRotation="0" wrapText="0" indent="0" justifyLastLine="0" shrinkToFit="0" readingOrder="0"/>
    </dxf>
    <dxf>
      <numFmt numFmtId="0" formatCode="General"/>
      <fill>
        <patternFill patternType="none">
          <fgColor rgb="FF000000"/>
          <bgColor auto="1"/>
        </patternFill>
      </fill>
      <alignment horizontal="center" vertical="center" textRotation="0" wrapText="0" indent="0" justifyLastLine="0" shrinkToFit="0" readingOrder="0"/>
    </dxf>
    <dxf>
      <numFmt numFmtId="0" formatCode="General"/>
      <fill>
        <patternFill patternType="none">
          <fgColor rgb="FF000000"/>
          <bgColor auto="1"/>
        </patternFill>
      </fill>
      <alignment horizontal="center" vertical="center" textRotation="0" wrapText="0" indent="0" justifyLastLine="0" shrinkToFit="0" readingOrder="0"/>
    </dxf>
    <dxf>
      <numFmt numFmtId="0" formatCode="General"/>
      <fill>
        <patternFill patternType="none">
          <fgColor rgb="FF000000"/>
          <bgColor auto="1"/>
        </patternFill>
      </fill>
      <alignment horizontal="center" vertical="center" textRotation="0" wrapText="0" indent="0" justifyLastLine="0" shrinkToFit="0" readingOrder="0"/>
    </dxf>
    <dxf>
      <numFmt numFmtId="0" formatCode="General"/>
      <fill>
        <patternFill patternType="none">
          <fgColor rgb="FF000000"/>
          <bgColor auto="1"/>
        </patternFill>
      </fill>
      <alignment horizontal="center" vertical="center" textRotation="0" wrapText="0" indent="0" justifyLastLine="0" shrinkToFit="0" readingOrder="0"/>
    </dxf>
    <dxf>
      <numFmt numFmtId="0" formatCode="General"/>
      <fill>
        <patternFill patternType="none">
          <fgColor rgb="FF000000"/>
          <bgColor auto="1"/>
        </patternFill>
      </fill>
      <alignment horizontal="center" vertical="center" textRotation="0" wrapText="0" indent="0" justifyLastLine="0" shrinkToFit="0" readingOrder="0"/>
    </dxf>
    <dxf>
      <numFmt numFmtId="0" formatCode="General"/>
      <fill>
        <patternFill patternType="none">
          <fgColor rgb="FF000000"/>
          <bgColor auto="1"/>
        </patternFill>
      </fill>
      <alignment horizontal="center" vertical="center" textRotation="0" wrapText="0" indent="0" justifyLastLine="0" shrinkToFit="0" readingOrder="0"/>
    </dxf>
    <dxf>
      <numFmt numFmtId="0" formatCode="General"/>
      <fill>
        <patternFill patternType="none">
          <fgColor rgb="FF000000"/>
          <bgColor auto="1"/>
        </patternFill>
      </fill>
      <alignment horizontal="center" vertical="center" textRotation="0" wrapText="0" indent="0" justifyLastLine="0" shrinkToFit="0" readingOrder="0"/>
    </dxf>
    <dxf>
      <numFmt numFmtId="0" formatCode="General"/>
      <fill>
        <patternFill patternType="none">
          <fgColor rgb="FF000000"/>
          <bgColor auto="1"/>
        </patternFill>
      </fill>
      <alignment horizontal="center" vertical="center" textRotation="0" wrapText="0" indent="0" justifyLastLine="0" shrinkToFit="0" readingOrder="0"/>
    </dxf>
    <dxf>
      <numFmt numFmtId="0" formatCode="General"/>
      <fill>
        <patternFill patternType="none">
          <fgColor rgb="FF000000"/>
          <bgColor auto="1"/>
        </patternFill>
      </fill>
      <alignment horizontal="center" vertical="center" textRotation="0" wrapText="0" indent="0" justifyLastLine="0" shrinkToFit="0" readingOrder="0"/>
    </dxf>
    <dxf>
      <numFmt numFmtId="2" formatCode="0.00"/>
      <fill>
        <patternFill patternType="none">
          <fgColor rgb="FF000000"/>
          <bgColor auto="1"/>
        </patternFill>
      </fill>
      <alignment horizontal="center" vertical="center" textRotation="0" wrapText="0" indent="0" justifyLastLine="0" shrinkToFit="0" readingOrder="0"/>
    </dxf>
    <dxf>
      <numFmt numFmtId="0" formatCode="General"/>
      <fill>
        <patternFill patternType="none">
          <fgColor rgb="FF000000"/>
          <bgColor auto="1"/>
        </patternFill>
      </fill>
      <alignment horizontal="center" vertical="center" textRotation="0" wrapText="0" indent="0" justifyLastLine="0" shrinkToFit="0" readingOrder="0"/>
    </dxf>
    <dxf>
      <numFmt numFmtId="0" formatCode="General"/>
      <fill>
        <patternFill patternType="none">
          <fgColor rgb="FF000000"/>
          <bgColor auto="1"/>
        </patternFill>
      </fill>
      <alignment horizontal="center" vertical="center" textRotation="0" wrapText="0" indent="0" justifyLastLine="0" shrinkToFit="0" readingOrder="0"/>
    </dxf>
    <dxf>
      <numFmt numFmtId="2" formatCode="0.00"/>
      <fill>
        <patternFill patternType="none">
          <fgColor rgb="FF000000"/>
          <bgColor auto="1"/>
        </patternFill>
      </fill>
      <alignment horizontal="center" vertical="center" textRotation="0" wrapText="0" indent="0" justifyLastLine="0" shrinkToFit="0" readingOrder="0"/>
    </dxf>
    <dxf>
      <numFmt numFmtId="0" formatCode="General"/>
      <fill>
        <patternFill patternType="none">
          <fgColor rgb="FF000000"/>
          <bgColor auto="1"/>
        </patternFill>
      </fill>
      <alignment horizontal="center" vertical="center" textRotation="0" wrapText="0" indent="0" justifyLastLine="0" shrinkToFit="0" readingOrder="0"/>
    </dxf>
    <dxf>
      <numFmt numFmtId="0" formatCode="General"/>
      <fill>
        <patternFill patternType="none">
          <fgColor rgb="FF000000"/>
          <bgColor auto="1"/>
        </patternFill>
      </fill>
      <alignment horizontal="center" vertical="center" textRotation="0" wrapText="0" indent="0" justifyLastLine="0" shrinkToFit="0" readingOrder="0"/>
    </dxf>
    <dxf>
      <numFmt numFmtId="0" formatCode="General"/>
      <fill>
        <patternFill patternType="none">
          <fgColor rgb="FF000000"/>
          <bgColor auto="1"/>
        </patternFill>
      </fill>
      <alignment horizontal="center" vertical="center" textRotation="0" wrapText="0" indent="0" justifyLastLine="0" shrinkToFit="0" readingOrder="0"/>
    </dxf>
    <dxf>
      <numFmt numFmtId="0" formatCode="General"/>
      <fill>
        <patternFill patternType="none">
          <fgColor rgb="FF000000"/>
          <bgColor auto="1"/>
        </patternFill>
      </fill>
      <alignment horizontal="center" vertical="center" textRotation="0" wrapText="0" indent="0" justifyLastLine="0" shrinkToFit="0" readingOrder="0"/>
    </dxf>
    <dxf>
      <numFmt numFmtId="0" formatCode="General"/>
      <fill>
        <patternFill patternType="none">
          <fgColor rgb="FF000000"/>
          <bgColor auto="1"/>
        </patternFill>
      </fill>
      <alignment horizontal="center" vertical="center" textRotation="0" wrapText="0" indent="0" justifyLastLine="0" shrinkToFit="0" readingOrder="0"/>
    </dxf>
    <dxf>
      <fill>
        <patternFill patternType="none">
          <fgColor indexed="64"/>
          <bgColor auto="1"/>
        </patternFill>
      </fill>
      <alignment horizontal="center" vertical="center" textRotation="0" wrapText="0" indent="0" justifyLastLine="0" shrinkToFit="0" readingOrder="0"/>
    </dxf>
    <dxf>
      <fill>
        <patternFill patternType="none">
          <fgColor indexed="64"/>
          <bgColor auto="1"/>
        </patternFill>
      </fill>
      <alignment horizontal="center" vertical="center" textRotation="0" wrapText="0" indent="0" justifyLastLine="0" shrinkToFit="0" readingOrder="0"/>
    </dxf>
    <dxf>
      <fill>
        <patternFill patternType="none">
          <fgColor indexed="64"/>
          <bgColor auto="1"/>
        </patternFill>
      </fill>
      <alignment horizontal="center" vertical="center" textRotation="0" wrapText="0" indent="0" justifyLastLine="0" shrinkToFit="0" readingOrder="0"/>
    </dxf>
    <dxf>
      <fill>
        <patternFill patternType="none">
          <fgColor indexed="64"/>
          <bgColor auto="1"/>
        </patternFill>
      </fill>
      <alignment horizontal="center" vertical="center" textRotation="0" wrapText="0" indent="0" justifyLastLine="0" shrinkToFit="0" readingOrder="0"/>
    </dxf>
    <dxf>
      <fill>
        <patternFill patternType="none">
          <fgColor indexed="64"/>
          <bgColor auto="1"/>
        </patternFill>
      </fill>
      <alignment horizontal="center" vertical="center" textRotation="0" wrapText="0" indent="0" justifyLastLine="0" shrinkToFit="0" readingOrder="0"/>
    </dxf>
    <dxf>
      <fill>
        <patternFill patternType="none">
          <fgColor indexed="64"/>
          <bgColor auto="1"/>
        </patternFill>
      </fill>
      <alignment horizontal="center" vertical="center" textRotation="0" wrapText="0" indent="0" justifyLastLine="0" shrinkToFit="0" readingOrder="0"/>
    </dxf>
    <dxf>
      <fill>
        <patternFill patternType="none">
          <fgColor indexed="64"/>
          <bgColor auto="1"/>
        </patternFill>
      </fill>
      <alignment horizontal="center" vertical="center" textRotation="0" wrapText="0" indent="0" justifyLastLine="0" shrinkToFit="0" readingOrder="0"/>
    </dxf>
    <dxf>
      <fill>
        <patternFill patternType="none">
          <fgColor indexed="64"/>
          <bgColor auto="1"/>
        </patternFill>
      </fill>
      <alignment horizontal="center" vertical="center" textRotation="0" wrapText="0" indent="0" justifyLastLine="0" shrinkToFit="0" readingOrder="0"/>
    </dxf>
    <dxf>
      <fill>
        <patternFill patternType="none">
          <fgColor indexed="64"/>
          <bgColor auto="1"/>
        </patternFill>
      </fill>
      <alignment horizontal="center" vertical="center" textRotation="0" wrapText="0" indent="0" justifyLastLine="0" shrinkToFit="0" readingOrder="0"/>
    </dxf>
    <dxf>
      <fill>
        <patternFill patternType="none">
          <fgColor indexed="64"/>
          <bgColor auto="1"/>
        </patternFill>
      </fil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fill>
        <patternFill patternType="none">
          <fgColor indexed="64"/>
          <bgColor auto="1"/>
        </patternFill>
      </fil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ill>
        <patternFill patternType="none">
          <fgColor indexed="64"/>
          <bgColor auto="1"/>
        </patternFill>
      </fill>
      <alignment horizontal="center" vertical="center" textRotation="0" wrapText="0" indent="0" justifyLastLine="0" shrinkToFit="0" readingOrder="0"/>
    </dxf>
    <dxf>
      <border outline="0">
        <bottom style="thin">
          <color rgb="FF000000"/>
        </bottom>
      </border>
    </dxf>
    <dxf>
      <border outline="0">
        <top style="thin">
          <color rgb="FF000000"/>
        </top>
      </border>
    </dxf>
    <dxf>
      <fill>
        <patternFill patternType="none">
          <fgColor rgb="FF000000"/>
          <bgColor auto="1"/>
        </patternFill>
      </fill>
      <alignment horizontal="center" vertical="center" textRotation="0" wrapText="0" indent="0" justifyLastLine="0" shrinkToFit="0" readingOrder="0"/>
    </dxf>
    <dxf>
      <font>
        <strike val="0"/>
        <outline val="0"/>
        <shadow val="0"/>
        <u val="none"/>
        <vertAlign val="baseline"/>
        <sz val="11"/>
        <color auto="1"/>
        <name val="Aptos Narrow"/>
        <family val="2"/>
        <scheme val="minor"/>
      </font>
      <fill>
        <patternFill patternType="none">
          <fgColor indexed="64"/>
          <bgColor auto="1"/>
        </patternFill>
      </fill>
    </dxf>
    <dxf>
      <alignment horizontal="center" vertical="center" textRotation="0" wrapText="0" indent="0" justifyLastLine="0" shrinkToFit="0" readingOrder="0"/>
    </dxf>
    <dxf>
      <border outline="0">
        <bottom style="thin">
          <color rgb="FF000000"/>
        </bottom>
      </border>
    </dxf>
    <dxf>
      <border outline="0">
        <top style="thin">
          <color rgb="FF000000"/>
        </top>
      </border>
    </dxf>
    <dxf>
      <font>
        <b/>
        <i val="0"/>
        <strike val="0"/>
        <condense val="0"/>
        <extend val="0"/>
        <outline val="0"/>
        <shadow val="0"/>
        <u val="none"/>
        <vertAlign val="baseline"/>
        <sz val="11"/>
        <color rgb="FF000000"/>
        <name val="Aptos Narrow"/>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style="thin">
          <color theme="4" tint="0.39997558519241921"/>
        </bottom>
        <vertical/>
        <horizontal/>
      </border>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numFmt numFmtId="0" formatCode="General"/>
      <fill>
        <patternFill patternType="none">
          <fgColor indexed="64"/>
          <bgColor auto="1"/>
        </patternFill>
      </fill>
      <alignment horizontal="general"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numFmt numFmtId="0" formatCode="General"/>
      <fill>
        <patternFill patternType="none">
          <fgColor indexed="64"/>
          <bgColor auto="1"/>
        </patternFill>
      </fill>
      <alignment horizontal="general"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numFmt numFmtId="0" formatCode="General"/>
      <fill>
        <patternFill patternType="none">
          <fgColor indexed="64"/>
          <bgColor auto="1"/>
        </patternFill>
      </fill>
      <alignment horizontal="general"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numFmt numFmtId="0" formatCode="General"/>
      <fill>
        <patternFill patternType="none">
          <fgColor indexed="64"/>
          <bgColor auto="1"/>
        </patternFill>
      </fill>
      <alignment horizontal="general"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numFmt numFmtId="0" formatCode="General"/>
      <fill>
        <patternFill patternType="none">
          <fgColor indexed="64"/>
          <bgColor auto="1"/>
        </patternFill>
      </fill>
      <alignment horizontal="general"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numFmt numFmtId="0" formatCode="General"/>
      <fill>
        <patternFill patternType="none">
          <fgColor indexed="64"/>
          <bgColor auto="1"/>
        </patternFill>
      </fill>
      <alignment horizontal="general"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numFmt numFmtId="0" formatCode="General"/>
      <fill>
        <patternFill patternType="none">
          <fgColor indexed="64"/>
          <bgColor auto="1"/>
        </patternFill>
      </fill>
      <alignment horizontal="general"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numFmt numFmtId="0" formatCode="General"/>
      <fill>
        <patternFill patternType="none">
          <fgColor indexed="64"/>
          <bgColor auto="1"/>
        </patternFill>
      </fill>
      <alignment horizontal="general"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numFmt numFmtId="0" formatCode="General"/>
      <fill>
        <patternFill patternType="none">
          <fgColor indexed="64"/>
          <bgColor auto="1"/>
        </patternFill>
      </fill>
      <alignment horizontal="general"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numFmt numFmtId="0" formatCode="General"/>
      <fill>
        <patternFill patternType="none">
          <fgColor indexed="64"/>
          <bgColor auto="1"/>
        </patternFill>
      </fill>
      <alignment horizontal="general" vertical="bottom" textRotation="0" wrapText="0" indent="0" justifyLastLine="0" shrinkToFit="0" readingOrder="0"/>
      <border diagonalUp="0" diagonalDown="0" outline="0">
        <left/>
        <right/>
        <top style="thin">
          <color theme="4" tint="0.39997558519241921"/>
        </top>
        <bottom style="thin">
          <color theme="4" tint="0.39997558519241921"/>
        </bottom>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numFmt numFmtId="0" formatCode="General"/>
      <fill>
        <patternFill patternType="none">
          <fgColor indexed="64"/>
          <bgColor auto="1"/>
        </patternFill>
      </fill>
      <alignment horizontal="general" vertical="bottom"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Aptos Narrow"/>
        <family val="2"/>
        <scheme val="minor"/>
      </font>
      <numFmt numFmtId="0" formatCode="General"/>
      <fill>
        <patternFill patternType="solid">
          <fgColor indexed="64"/>
          <bgColor theme="1"/>
        </patternFill>
      </fill>
      <alignment horizontal="general" vertical="bottom" textRotation="0" wrapText="0" indent="0" justifyLastLine="0" shrinkToFit="0" readingOrder="0"/>
    </dxf>
    <dxf>
      <border outline="0">
        <top style="thin">
          <color theme="1"/>
        </top>
      </border>
    </dxf>
    <dxf>
      <border outline="0">
        <bottom style="thin">
          <color theme="1"/>
        </bottom>
      </border>
    </dxf>
    <dxf>
      <font>
        <b/>
        <i val="0"/>
        <strike val="0"/>
        <condense val="0"/>
        <extend val="0"/>
        <outline val="0"/>
        <shadow val="0"/>
        <u val="none"/>
        <vertAlign val="baseline"/>
        <sz val="11"/>
        <color rgb="FF000000"/>
        <name val="Aptos Narrow"/>
        <family val="2"/>
        <scheme val="minor"/>
      </font>
      <alignment horizontal="left" vertical="bottom"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border outline="0">
        <top style="thin">
          <color theme="1"/>
        </top>
      </border>
    </dxf>
    <dxf>
      <border outline="0">
        <bottom style="thin">
          <color theme="1"/>
        </bottom>
      </border>
    </dxf>
    <dxf>
      <font>
        <b/>
        <i val="0"/>
        <strike val="0"/>
        <condense val="0"/>
        <extend val="0"/>
        <outline val="0"/>
        <shadow val="0"/>
        <u val="none"/>
        <vertAlign val="baseline"/>
        <sz val="11"/>
        <color rgb="FF000000"/>
        <name val="Aptos Narrow"/>
        <family val="2"/>
        <scheme val="minor"/>
      </font>
      <alignment horizontal="left" vertical="bottom" textRotation="0" wrapText="0" indent="0" justifyLastLine="0" shrinkToFit="0" readingOrder="0"/>
    </dxf>
  </dxfs>
  <tableStyles count="0" defaultTableStyle="TableStyleLight1"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powerPivotData" Target="model/item.data"/><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ustomXml" Target="../customXml/item5.xml"/><Relationship Id="rId5" Type="http://schemas.openxmlformats.org/officeDocument/2006/relationships/worksheet" Target="worksheets/sheet5.xml"/><Relationship Id="rId15" Type="http://schemas.openxmlformats.org/officeDocument/2006/relationships/connections" Target="connections.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 Id="rId22" Type="http://schemas.openxmlformats.org/officeDocument/2006/relationships/customXml" Target="../customXml/item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tie Goldberg" refreshedDate="45659.628231481482" createdVersion="8" refreshedVersion="8" minRefreshableVersion="3" recordCount="266" xr:uid="{5C3F10B1-A4F9-44EB-888D-13423532D313}">
  <cacheSource type="worksheet">
    <worksheetSource name="OVERT"/>
  </cacheSource>
  <cacheFields count="42">
    <cacheField name="CGX #" numFmtId="0">
      <sharedItems containsSemiMixedTypes="0" containsString="0" containsNumber="1" containsInteger="1" minValue="1" maxValue="16831"/>
    </cacheField>
    <cacheField name="Suborder" numFmtId="0">
      <sharedItems containsSemiMixedTypes="0" containsString="0" containsNumber="1" containsInteger="1" minValue="1" maxValue="266"/>
    </cacheField>
    <cacheField name="OVERT ID" numFmtId="0">
      <sharedItems/>
    </cacheField>
    <cacheField name="Cohort ID" numFmtId="0">
      <sharedItems containsNonDate="0" containsString="0" containsBlank="1"/>
    </cacheField>
    <cacheField name="Sample ID" numFmtId="0">
      <sharedItems/>
    </cacheField>
    <cacheField name="Site ID" numFmtId="0">
      <sharedItems containsMixedTypes="1" containsNumber="1" containsInteger="1" minValue="101" maxValue="228"/>
    </cacheField>
    <cacheField name="Date Entered" numFmtId="0">
      <sharedItems containsMixedTypes="1" containsNumber="1" containsInteger="1" minValue="1" maxValue="45637"/>
    </cacheField>
    <cacheField name="Position" numFmtId="0">
      <sharedItems/>
    </cacheField>
    <cacheField name="Patient ID" numFmtId="0">
      <sharedItems/>
    </cacheField>
    <cacheField name="Subject Protocol ID" numFmtId="0">
      <sharedItems/>
    </cacheField>
    <cacheField name="Aliqout" numFmtId="0">
      <sharedItems/>
    </cacheField>
    <cacheField name="Timepoint" numFmtId="0">
      <sharedItems containsMixedTypes="1" containsNumber="1" containsInteger="1" minValue="1100" maxValue="1100"/>
    </cacheField>
    <cacheField name="Collection Date" numFmtId="0">
      <sharedItems containsMixedTypes="1" containsNumber="1" containsInteger="1" minValue="44914" maxValue="45184"/>
    </cacheField>
    <cacheField name="CLN Confirmed" numFmtId="0">
      <sharedItems/>
    </cacheField>
    <cacheField name="Transfer Box" numFmtId="0">
      <sharedItems/>
    </cacheField>
    <cacheField name="Box Position" numFmtId="0">
      <sharedItems containsSemiMixedTypes="0" containsString="0" containsNumber="1" containsInteger="1" minValue="1" maxValue="81"/>
    </cacheField>
    <cacheField name="SubjectStatus" numFmtId="0">
      <sharedItems/>
    </cacheField>
    <cacheField name="ETHNIC" numFmtId="0">
      <sharedItems/>
    </cacheField>
    <cacheField name="RACEUNK" numFmtId="0">
      <sharedItems/>
    </cacheField>
    <cacheField name="RACE" numFmtId="0">
      <sharedItems count="8">
        <s v="White"/>
        <s v="Black or African American"/>
        <s v=" "/>
        <s v="American Indian or Alaska Native"/>
        <s v="Other"/>
        <s v="Asian"/>
        <s v="Filipino"/>
        <s v="Ashkenazi Jew"/>
      </sharedItems>
    </cacheField>
    <cacheField name="RACESP" numFmtId="0">
      <sharedItems/>
    </cacheField>
    <cacheField name="HEIGHT" numFmtId="2">
      <sharedItems containsSemiMixedTypes="0" containsString="0" containsNumber="1" minValue="145" maxValue="182.88"/>
    </cacheField>
    <cacheField name="HEIGHTU" numFmtId="0">
      <sharedItems/>
    </cacheField>
    <cacheField name="BMI" numFmtId="0">
      <sharedItems containsSemiMixedTypes="0" containsString="0" containsNumber="1" minValue="17.28196953879177" maxValue="60.934985540015028"/>
    </cacheField>
    <cacheField name="WEIGHT" numFmtId="2">
      <sharedItems containsSemiMixedTypes="0" containsString="0" containsNumber="1" minValue="40.460439404000006" maxValue="165.10762268000002"/>
    </cacheField>
    <cacheField name="WEIGHTU" numFmtId="0">
      <sharedItems/>
    </cacheField>
    <cacheField name="DMZIPCD" numFmtId="0">
      <sharedItems containsMixedTypes="1" containsNumber="1" containsInteger="1" minValue="19133" maxValue="89021"/>
    </cacheField>
    <cacheField name="DMZIPNA" numFmtId="0">
      <sharedItems/>
    </cacheField>
    <cacheField name="DMZIPCD2" numFmtId="0">
      <sharedItems containsMixedTypes="1" containsNumber="1" containsInteger="1" minValue="1475" maxValue="8690"/>
    </cacheField>
    <cacheField name="AGE" numFmtId="0">
      <sharedItems containsMixedTypes="1" containsNumber="1" containsInteger="1" minValue="20" maxValue="80"/>
    </cacheField>
    <cacheField name="Surgical Status" numFmtId="0">
      <sharedItems/>
    </cacheField>
    <cacheField name="Path Results " numFmtId="0">
      <sharedItems count="5">
        <s v="Symptomatic Normal"/>
        <s v="Benign"/>
        <s v="Malignant"/>
        <s v="Borderline"/>
        <s v="Indeterminate"/>
      </sharedItems>
    </cacheField>
    <cacheField name="Benign Type" numFmtId="0">
      <sharedItems/>
    </cacheField>
    <cacheField name="If Benign - Other" numFmtId="0">
      <sharedItems containsBlank="1"/>
    </cacheField>
    <cacheField name="Malignant Type" numFmtId="0">
      <sharedItems containsBlank="1"/>
    </cacheField>
    <cacheField name="Subtype" numFmtId="0">
      <sharedItems containsBlank="1"/>
    </cacheField>
    <cacheField name="If Malignant - Other" numFmtId="0">
      <sharedItems containsBlank="1"/>
    </cacheField>
    <cacheField name="Grade" numFmtId="0">
      <sharedItems containsMixedTypes="1" containsNumber="1" containsInteger="1" minValue="1" maxValue="3"/>
    </cacheField>
    <cacheField name="Stage" numFmtId="0">
      <sharedItems count="6">
        <s v=" "/>
        <s v="IIA"/>
        <s v="IVB"/>
        <s v="IA"/>
        <s v="IIIC"/>
        <s v="IC"/>
      </sharedItems>
    </cacheField>
    <cacheField name="Comorbidities" numFmtId="0">
      <sharedItems containsBlank="1"/>
    </cacheField>
    <cacheField name="Concomitant Medications" numFmtId="0">
      <sharedItems containsBlank="1" longText="1"/>
    </cacheField>
    <cacheField name="Family History of Cancer"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tie Goldberg" refreshedDate="45659.62823263889" createdVersion="8" refreshedVersion="8" minRefreshableVersion="3" recordCount="40" xr:uid="{2FFE1828-95FB-448F-A7D4-DA7AB7CC64A4}">
  <cacheSource type="worksheet">
    <worksheetSource name="Cancers"/>
  </cacheSource>
  <cacheFields count="17">
    <cacheField name="suborder" numFmtId="0">
      <sharedItems containsSemiMixedTypes="0" containsString="0" containsNumber="1" containsInteger="1" minValue="1" maxValue="58"/>
    </cacheField>
    <cacheField name="Sample ID" numFmtId="0">
      <sharedItems containsMixedTypes="1" containsNumber="1" containsInteger="1" minValue="11770" maxValue="23626"/>
    </cacheField>
    <cacheField name="specimen_id" numFmtId="0">
      <sharedItems containsMixedTypes="1" containsNumber="1" containsInteger="1" minValue="11770" maxValue="13096"/>
    </cacheField>
    <cacheField name="Approximate Volume (uL)" numFmtId="0">
      <sharedItems containsBlank="1" containsMixedTypes="1" containsNumber="1" containsInteger="1" minValue="1000" maxValue="1000"/>
    </cacheField>
    <cacheField name="supplier_patient_id" numFmtId="0">
      <sharedItems/>
    </cacheField>
    <cacheField name="Sample_Source" numFmtId="0">
      <sharedItems/>
    </cacheField>
    <cacheField name="supplier_case_id" numFmtId="0">
      <sharedItems/>
    </cacheField>
    <cacheField name="Histology" numFmtId="0">
      <sharedItems/>
    </cacheField>
    <cacheField name="Pathologic_Stage" numFmtId="0">
      <sharedItems count="9">
        <s v="N/A"/>
        <s v="III"/>
        <s v="IV"/>
        <s v="IIIA"/>
        <s v="IIIB"/>
        <s v="IVA"/>
        <s v="IVB"/>
        <s v="IIIC"/>
        <s v="IIA"/>
      </sharedItems>
    </cacheField>
    <cacheField name="collection_year" numFmtId="0">
      <sharedItems containsMixedTypes="1" containsNumber="1" containsInteger="1" minValue="2022" maxValue="2023"/>
    </cacheField>
    <cacheField name="Sex" numFmtId="0">
      <sharedItems/>
    </cacheField>
    <cacheField name="Age" numFmtId="0">
      <sharedItems containsSemiMixedTypes="0" containsString="0" containsNumber="1" containsInteger="1" minValue="30" maxValue="70"/>
    </cacheField>
    <cacheField name="specimen_type" numFmtId="0">
      <sharedItems/>
    </cacheField>
    <cacheField name="Race" numFmtId="0">
      <sharedItems count="2">
        <s v="Caucasian"/>
        <s v="Hispanic"/>
      </sharedItems>
    </cacheField>
    <cacheField name="Diagnosis" numFmtId="0">
      <sharedItems count="4">
        <s v="Bladder Cancer"/>
        <s v="SCLC"/>
        <s v="Leiomyosarcoma"/>
        <s v="Endometrioid Adenocarcinoma"/>
      </sharedItems>
    </cacheField>
    <cacheField name="Grade" numFmtId="0">
      <sharedItems containsBlank="1"/>
    </cacheField>
    <cacheField name="TNM"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tie Goldberg" refreshedDate="45660.372081712965" createdVersion="8" refreshedVersion="8" minRefreshableVersion="3" recordCount="442" xr:uid="{EBBCE14E-D3E8-46FA-A894-753287497AB6}">
  <cacheSource type="worksheet">
    <worksheetSource name="WorkingKey"/>
  </cacheSource>
  <cacheFields count="24">
    <cacheField name="Sample ID" numFmtId="0">
      <sharedItems containsMixedTypes="1" containsNumber="1" containsInteger="1" minValue="11770" maxValue="23626"/>
    </cacheField>
    <cacheField name="Rand-lock" numFmtId="0">
      <sharedItems containsSemiMixedTypes="0" containsString="0" containsNumber="1" minValue="6.1179417599200869E-3" maxValue="0.99330243108619565"/>
    </cacheField>
    <cacheField name="Coded Cohort ID" numFmtId="0">
      <sharedItems/>
    </cacheField>
    <cacheField name="Column1" numFmtId="0">
      <sharedItems/>
    </cacheField>
    <cacheField name="Case/ Control" numFmtId="0">
      <sharedItems count="4">
        <s v="Control"/>
        <s v="Pooled Control"/>
        <s v="Repro"/>
        <s v="Case"/>
      </sharedItems>
    </cacheField>
    <cacheField name="AGE" numFmtId="0">
      <sharedItems containsBlank="1" containsMixedTypes="1" containsNumber="1" containsInteger="1" minValue="20" maxValue="80"/>
    </cacheField>
    <cacheField name="RACE/_x000a_Ethinicity" numFmtId="0">
      <sharedItems containsBlank="1"/>
    </cacheField>
    <cacheField name="CA125" numFmtId="0">
      <sharedItems containsBlank="1" containsMixedTypes="1" containsNumber="1" minValue="17" maxValue="1616"/>
    </cacheField>
    <cacheField name="CEA" numFmtId="0">
      <sharedItems containsBlank="1" containsMixedTypes="1" containsNumber="1" minValue="0.626" maxValue="55.4"/>
    </cacheField>
    <cacheField name="AFP" numFmtId="0">
      <sharedItems containsBlank="1" containsMixedTypes="1" containsNumber="1" minValue="1.58" maxValue="4.9000000000000004"/>
    </cacheField>
    <cacheField name="CA19.9" numFmtId="0">
      <sharedItems containsBlank="1" containsMixedTypes="1" containsNumber="1" minValue="7.97" maxValue="12000"/>
    </cacheField>
    <cacheField name="HE4" numFmtId="0">
      <sharedItems containsBlank="1"/>
    </cacheField>
    <cacheField name="DIAGNOSIS" numFmtId="0">
      <sharedItems containsBlank="1"/>
    </cacheField>
    <cacheField name="Subtype" numFmtId="0">
      <sharedItems containsBlank="1"/>
    </cacheField>
    <cacheField name="STAGE" numFmtId="0">
      <sharedItems containsBlank="1"/>
    </cacheField>
    <cacheField name="GRADE" numFmtId="0">
      <sharedItems containsBlank="1" containsMixedTypes="1" containsNumber="1" containsInteger="1" minValue="1" maxValue="3"/>
    </cacheField>
    <cacheField name="Collection Year" numFmtId="0">
      <sharedItems containsBlank="1" containsMixedTypes="1" containsNumber="1" containsInteger="1" minValue="2019" maxValue="2023"/>
    </cacheField>
    <cacheField name="Patient ID" numFmtId="0">
      <sharedItems containsBlank="1" containsMixedTypes="1" containsNumber="1" containsInteger="1" minValue="1603" maxValue="1730"/>
    </cacheField>
    <cacheField name="Cohort Category" numFmtId="0">
      <sharedItems count="14">
        <s v="Cancer:Leiomyosarcoma"/>
        <s v="Symptomatic Normal"/>
        <s v="Pooled Control "/>
        <s v="Benign"/>
        <s v="Normal"/>
        <s v="Borderline"/>
        <s v="Cancer:Endometrioid Adenocarcinoma"/>
        <s v="Cancer:SCLC"/>
        <s v="Repro"/>
        <s v="Early-Stage OC"/>
        <s v="Cancer:Bladder Cancer"/>
        <s v="Malignant Unstaged"/>
        <s v="Late-Stage OC"/>
        <s v="Indeterminate"/>
      </sharedItems>
    </cacheField>
    <cacheField name="Comorbidities" numFmtId="0">
      <sharedItems containsBlank="1"/>
    </cacheField>
    <cacheField name="Concomitant Meds" numFmtId="0">
      <sharedItems containsBlank="1" longText="1"/>
    </cacheField>
    <cacheField name="Family History Cancer" numFmtId="0">
      <sharedItems containsBlank="1"/>
    </cacheField>
    <cacheField name="OVERT Subject Status" numFmtId="0">
      <sharedItems containsBlank="1"/>
    </cacheField>
    <cacheField name="Sourc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6">
  <r>
    <n v="4071"/>
    <n v="63"/>
    <s v="A110018"/>
    <m/>
    <s v="10226M81"/>
    <n v="110"/>
    <n v="45218"/>
    <s v="3BD3-37"/>
    <s v="018"/>
    <s v="110-018"/>
    <s v="S1"/>
    <s v=" "/>
    <s v=" "/>
    <s v="Confirmed"/>
    <s v="AOA-Transfer-4"/>
    <n v="24"/>
    <s v="Completed"/>
    <s v="Hispanic or Latino"/>
    <s v="No"/>
    <x v="0"/>
    <s v=" "/>
    <n v="160"/>
    <s v="Cm"/>
    <n v="32.421874999999993"/>
    <n v="83"/>
    <s v="Kg"/>
    <n v="33155"/>
    <s v=" "/>
    <s v=" "/>
    <n v="52"/>
    <s v="Non-surgical"/>
    <x v="0"/>
    <s v=" "/>
    <s v=" "/>
    <s v=" "/>
    <s v=" "/>
    <s v=" "/>
    <s v=" "/>
    <x v="0"/>
    <m/>
    <m/>
    <m/>
  </r>
  <r>
    <n v="9176"/>
    <n v="263"/>
    <s v="A221003"/>
    <m/>
    <s v="1022XPQ1"/>
    <n v="221"/>
    <n v="45399"/>
    <s v="4BA3-22"/>
    <s v="003"/>
    <s v="221-003"/>
    <s v="S3"/>
    <s v=" "/>
    <s v=" "/>
    <s v="Confirmed"/>
    <s v="AOA-Transfer-7"/>
    <n v="71"/>
    <s v="Completed"/>
    <s v="Not Hispanic or Latino"/>
    <s v="No"/>
    <x v="1"/>
    <s v=" "/>
    <n v="154.94"/>
    <s v="Cm"/>
    <n v="36.466656509099103"/>
    <n v="87.543327410000003"/>
    <s v="Kg"/>
    <n v="37406"/>
    <s v=" "/>
    <s v=" "/>
    <n v="67"/>
    <s v="Surgical"/>
    <x v="1"/>
    <s v="Fibrous adhesions"/>
    <m/>
    <s v=" "/>
    <s v=" "/>
    <s v=" "/>
    <s v=" "/>
    <x v="0"/>
    <s v="Liver cirrhosis, High blood pressure, High blood sugar – Diabetes, High blood cholesterol"/>
    <s v="Ibuprofen PRN OTC, Magnesium 400mg, amlodipine 10mg"/>
    <s v="Mother: Breast cancer"/>
  </r>
  <r>
    <n v="5319"/>
    <n v="94"/>
    <s v="A110069"/>
    <m/>
    <s v="102X4PP1"/>
    <n v="110"/>
    <n v="45246"/>
    <s v="3DA3-52"/>
    <s v="069"/>
    <s v="110-069"/>
    <s v="S1"/>
    <s v=" "/>
    <s v=" "/>
    <s v="Confirmed"/>
    <s v="AOA-Transfer-5"/>
    <n v="63"/>
    <s v="Completed"/>
    <s v="Hispanic or Latino"/>
    <s v="No"/>
    <x v="0"/>
    <s v=" "/>
    <n v="169"/>
    <s v="Cm"/>
    <n v="23.458562375266975"/>
    <n v="67"/>
    <s v="Kg"/>
    <n v="33196"/>
    <s v=" "/>
    <s v=" "/>
    <n v="32"/>
    <s v="Non-surgical"/>
    <x v="0"/>
    <s v=" "/>
    <s v=" "/>
    <s v=" "/>
    <s v=" "/>
    <s v=" "/>
    <s v=" "/>
    <x v="0"/>
    <m/>
    <m/>
    <m/>
  </r>
  <r>
    <n v="5343"/>
    <n v="154"/>
    <s v="A110070"/>
    <m/>
    <s v="102XX9X1"/>
    <n v="110"/>
    <n v="45246"/>
    <s v="3DA3-76"/>
    <s v="070"/>
    <s v="110-070"/>
    <s v="S1"/>
    <s v=" "/>
    <s v=" "/>
    <s v="Confirmed"/>
    <s v="AOA-Transfer-5"/>
    <n v="66"/>
    <s v="Enrolled"/>
    <s v="Hispanic or Latino"/>
    <s v="No"/>
    <x v="0"/>
    <s v=" "/>
    <n v="171"/>
    <s v="Cm"/>
    <n v="21.203105228959341"/>
    <n v="62"/>
    <s v="Kg"/>
    <n v="33196"/>
    <s v=" "/>
    <s v=" "/>
    <n v="25"/>
    <s v="Non-surgical"/>
    <x v="0"/>
    <s v=" "/>
    <s v=" "/>
    <s v=" "/>
    <s v=" "/>
    <s v=" "/>
    <s v=" "/>
    <x v="0"/>
    <m/>
    <m/>
    <s v="Aunt: Ovarian cancer"/>
  </r>
  <r>
    <n v="1795"/>
    <n v="106"/>
    <s v="A106017"/>
    <m/>
    <s v="10M8029Y"/>
    <n v="106"/>
    <n v="45027"/>
    <s v="2BC2-28"/>
    <s v="017"/>
    <s v="106-017"/>
    <s v="S1"/>
    <s v="Baseline"/>
    <n v="45026"/>
    <s v="Confirmed"/>
    <s v="AOA-Transfer-2"/>
    <n v="21"/>
    <s v="Screen failure"/>
    <s v="Hispanic or Latino"/>
    <s v="No"/>
    <x v="0"/>
    <s v=" "/>
    <n v="167.64000000000001"/>
    <s v="Cm"/>
    <n v="25.663008072228262"/>
    <n v="72.121186829999999"/>
    <s v="Kg"/>
    <n v="33174"/>
    <s v=" "/>
    <s v=" "/>
    <n v="46"/>
    <s v="Non-surgical"/>
    <x v="0"/>
    <s v=" "/>
    <s v=" "/>
    <s v=" "/>
    <s v=" "/>
    <s v=" "/>
    <s v=" "/>
    <x v="0"/>
    <m/>
    <s v="Ferrous Fumarate"/>
    <s v="Mother: Breast cancer"/>
  </r>
  <r>
    <n v="2296"/>
    <n v="214"/>
    <s v="A101009"/>
    <m/>
    <s v="10MXPV2Y"/>
    <n v="101"/>
    <n v="45041"/>
    <s v="3AA2-43"/>
    <s v="009"/>
    <s v="101-009"/>
    <s v="S1"/>
    <s v="Baseline"/>
    <n v="45040"/>
    <s v="Confirmed"/>
    <s v="AOA-Transfer-2"/>
    <n v="72"/>
    <s v="Screen failure"/>
    <s v="Not Hispanic or Latino"/>
    <s v="No"/>
    <x v="0"/>
    <s v=" "/>
    <n v="170.1"/>
    <s v="Cm"/>
    <n v="33.386315965191145"/>
    <n v="96.6"/>
    <s v="Kg"/>
    <n v="77539"/>
    <s v=" "/>
    <s v=" "/>
    <n v="41"/>
    <s v="Non-surgical"/>
    <x v="0"/>
    <s v=" "/>
    <s v=" "/>
    <s v=" "/>
    <s v=" "/>
    <s v=" "/>
    <s v=" "/>
    <x v="0"/>
    <m/>
    <m/>
    <m/>
  </r>
  <r>
    <n v="2337"/>
    <n v="39"/>
    <s v="A101005"/>
    <m/>
    <s v="10MXV09Y"/>
    <n v="101"/>
    <n v="1"/>
    <s v="3AA3-3"/>
    <s v="005"/>
    <s v="101-005"/>
    <s v="S1"/>
    <s v="Baseline"/>
    <s v=" "/>
    <s v="Confirmed"/>
    <s v="AOA-Transfer-2"/>
    <n v="75"/>
    <s v="Screen failure"/>
    <s v="Hispanic or Latino"/>
    <s v="Yes"/>
    <x v="2"/>
    <s v=" "/>
    <n v="160"/>
    <s v="Cm"/>
    <n v="30.820312499999996"/>
    <n v="78.900000000000006"/>
    <s v="Kg"/>
    <n v="77049"/>
    <s v=" "/>
    <s v=" "/>
    <n v="20"/>
    <s v="Non-surgical"/>
    <x v="0"/>
    <s v=" "/>
    <s v=" "/>
    <s v=" "/>
    <s v=" "/>
    <s v=" "/>
    <s v=" "/>
    <x v="0"/>
    <s v="Polycystic Ovary Syndrome (PCOS)"/>
    <m/>
    <s v="Aunt: Breast cancer"/>
  </r>
  <r>
    <n v="11332"/>
    <n v="5"/>
    <s v="A216002"/>
    <m/>
    <s v="10N795W1"/>
    <s v="216B"/>
    <n v="45469"/>
    <s v="4DB2-72"/>
    <s v="002"/>
    <s v="216B-002"/>
    <s v="S1"/>
    <s v=" "/>
    <s v=" "/>
    <s v="Confirmed"/>
    <s v="AOA-Transfer-8"/>
    <n v="57"/>
    <s v="Completed"/>
    <s v="Not Hispanic or Latino"/>
    <s v="No"/>
    <x v="1"/>
    <s v=" "/>
    <n v="168.9"/>
    <s v="Cm"/>
    <n v="30.356981983166243"/>
    <n v="86.6"/>
    <s v="Kg"/>
    <n v="28075"/>
    <s v=" "/>
    <s v=" "/>
    <n v="62"/>
    <s v="Surgical"/>
    <x v="1"/>
    <s v="Serous cystadenoma"/>
    <s v=" "/>
    <s v=" "/>
    <s v=" "/>
    <s v=" "/>
    <s v=" "/>
    <x v="0"/>
    <s v="High blood pressure, Arthritis, Irritable bowel syndrome (IBS), High blood cholesterol"/>
    <s v="carvedilol (coreg) 12.5mg tablet PO, EPINEPHrine (EPIPEN 2PAK) 0.3mg/0.3ml injection, ipratropium (atrovent) 0.06% nasal spray, multivitamin"/>
    <s v="Grand mother: stomach cancer"/>
  </r>
  <r>
    <n v="11661"/>
    <n v="223"/>
    <s v="A228004"/>
    <m/>
    <s v="10NZ5P81"/>
    <n v="228"/>
    <n v="45470"/>
    <s v="4DC3-77"/>
    <s v="004"/>
    <s v="228-004"/>
    <s v="S1"/>
    <s v=" "/>
    <s v=" "/>
    <s v="Confirmed"/>
    <s v="AOA-Transfer-8"/>
    <n v="81"/>
    <s v="Completed"/>
    <s v="Not Hispanic or Latino"/>
    <s v="No"/>
    <x v="0"/>
    <s v=" "/>
    <n v="157.5"/>
    <s v="Cm"/>
    <n v="23.864953388762917"/>
    <n v="59.2"/>
    <s v="Kg"/>
    <n v="84646"/>
    <s v="No"/>
    <s v=" "/>
    <n v="62"/>
    <s v="Surgical"/>
    <x v="1"/>
    <s v="Fibroma"/>
    <s v=" "/>
    <s v=" "/>
    <s v=" "/>
    <s v=" "/>
    <s v=" "/>
    <x v="0"/>
    <m/>
    <m/>
    <s v="Other: Breast cancer"/>
  </r>
  <r>
    <n v="13973"/>
    <n v="86"/>
    <s v="A228010"/>
    <m/>
    <s v="10Q3648Y"/>
    <s v="A228"/>
    <n v="45559"/>
    <s v="4HA2-58"/>
    <s v="010"/>
    <s v="A228-010"/>
    <s v="S1"/>
    <s v=" "/>
    <s v=" "/>
    <s v="Confirmed"/>
    <s v="AOA-Transfer-9"/>
    <n v="72"/>
    <s v="Completed"/>
    <s v="Not Hispanic or Latino"/>
    <s v="No"/>
    <x v="0"/>
    <s v=" "/>
    <n v="157.4"/>
    <s v="Cm"/>
    <n v="28.254562304538972"/>
    <n v="70"/>
    <s v="Kg"/>
    <n v="84109"/>
    <s v="No"/>
    <s v=" "/>
    <n v="69"/>
    <s v="Surgical"/>
    <x v="1"/>
    <s v="Fibroma"/>
    <s v=" "/>
    <s v=" "/>
    <s v=" "/>
    <s v=" "/>
    <s v=" "/>
    <x v="0"/>
    <s v="Endometriosis, High blood pressure, Heart disease, Arthritis, High blood cholesterol"/>
    <m/>
    <s v="Aunt: Breast cancer"/>
  </r>
  <r>
    <n v="12660"/>
    <n v="56"/>
    <s v="A204003"/>
    <m/>
    <s v="10Q3R27Y"/>
    <s v="A204"/>
    <s v="2024-08-07"/>
    <s v="4FD1-41"/>
    <s v="003"/>
    <s v="A204-003"/>
    <s v="S1"/>
    <s v=" "/>
    <s v=" "/>
    <s v="Confirmed"/>
    <s v="AOA-Transfer-9"/>
    <n v="51"/>
    <s v="Completed"/>
    <s v="Not Hispanic or Latino"/>
    <s v="No"/>
    <x v="3"/>
    <s v=" "/>
    <n v="168.1"/>
    <s v="Cm"/>
    <n v="30.965109929679119"/>
    <n v="87.5"/>
    <s v="Kg"/>
    <s v=" "/>
    <s v="Yes"/>
    <n v="1475"/>
    <n v="62"/>
    <s v="Surgical"/>
    <x v="2"/>
    <s v="Epithelial ovarian cancer"/>
    <s v=" "/>
    <m/>
    <s v="Other"/>
    <s v=" "/>
    <n v="3"/>
    <x v="1"/>
    <s v="Uterine fibroids, Arthritis, Vulva pain/Vulvodynia, High blood cholesterol, Other synchronous cancers"/>
    <s v="Atorvastatin, Clobetasol, Clyclobenzaprine, Diazepam, Diclofenac, Duloxetine, Gabapentin, Ibuprofen, Oxycodone, Triamterene-Hydrochlorothiazide"/>
    <s v="Mother: Colon cancer"/>
  </r>
  <r>
    <n v="13992"/>
    <n v="67"/>
    <s v="A228011"/>
    <m/>
    <s v="10Q3R7MY"/>
    <s v="A228"/>
    <n v="45559"/>
    <s v="4HA2-77"/>
    <s v="011"/>
    <s v="A228-011"/>
    <s v="S1"/>
    <s v=" "/>
    <s v=" "/>
    <s v="Confirmed"/>
    <s v="AOA-Transfer-9"/>
    <n v="75"/>
    <s v="Completed"/>
    <s v="Not Hispanic or Latino"/>
    <s v="No"/>
    <x v="0"/>
    <s v=" "/>
    <n v="157.5"/>
    <s v="Cm"/>
    <n v="20.559334845049133"/>
    <n v="51"/>
    <s v="Kg"/>
    <n v="84129"/>
    <s v="No"/>
    <s v=" "/>
    <n v="73"/>
    <s v="Surgical"/>
    <x v="1"/>
    <s v=" "/>
    <s v=" "/>
    <s v=" "/>
    <s v=" "/>
    <s v=" "/>
    <n v="3"/>
    <x v="2"/>
    <s v="High blood pressure, Irritable bowel syndrome (IBS), Sexually transmitted infection, High blood cholesterol"/>
    <m/>
    <s v="Brother: Colon"/>
  </r>
  <r>
    <n v="16820"/>
    <n v="32"/>
    <s v="A228015"/>
    <m/>
    <s v="10Q3RR9Y"/>
    <s v="A228B"/>
    <n v="45637"/>
    <s v="5CA1-70"/>
    <s v="015"/>
    <s v="A228B-015"/>
    <s v="S1"/>
    <s v=" "/>
    <s v=" "/>
    <s v="Confirmed"/>
    <s v="AOA-Transfer-10"/>
    <n v="60"/>
    <s v="Completed"/>
    <s v="Not Hispanic or Latino"/>
    <s v="No"/>
    <x v="0"/>
    <s v=" "/>
    <n v="172.2"/>
    <s v="Cm"/>
    <n v="28.665045236813743"/>
    <n v="85"/>
    <s v="Kg"/>
    <n v="84025"/>
    <s v="No"/>
    <s v=" "/>
    <n v="58"/>
    <s v="Non-surgical"/>
    <x v="0"/>
    <s v=" "/>
    <s v=" "/>
    <s v=" "/>
    <s v=" "/>
    <s v=" "/>
    <s v=" "/>
    <x v="0"/>
    <s v="Endometriosis, Uterine fibroids, Other synchronous cancers"/>
    <s v="Valtrex, Maxalt"/>
    <m/>
  </r>
  <r>
    <n v="3023"/>
    <n v="145"/>
    <s v="A106033"/>
    <m/>
    <s v="10ZP0421"/>
    <n v="106"/>
    <n v="45048"/>
    <s v="3AD2-41"/>
    <s v="033"/>
    <s v="106-033"/>
    <s v="S1"/>
    <s v="Baseline"/>
    <n v="45047"/>
    <s v="Confirmed"/>
    <s v="AOA-Transfer-3"/>
    <n v="24"/>
    <s v="Screen failure"/>
    <s v="Hispanic or Latino"/>
    <s v="No"/>
    <x v="0"/>
    <s v=" "/>
    <n v="170.1"/>
    <s v="Cm"/>
    <n v="46.246527581209811"/>
    <n v="133.80974915000002"/>
    <s v="Kg"/>
    <n v="33176"/>
    <s v=" "/>
    <s v=" "/>
    <n v="58"/>
    <s v="Non-surgical"/>
    <x v="0"/>
    <s v=" "/>
    <s v=" "/>
    <s v=" "/>
    <s v=" "/>
    <s v=" "/>
    <s v=" "/>
    <x v="0"/>
    <s v="High blood pressure, High blood sugar – Diabetes"/>
    <s v="Metformin, hydrochlorothiazide, Olmesartan"/>
    <s v="Aunt: Breast cancer"/>
  </r>
  <r>
    <n v="2841"/>
    <n v="138"/>
    <s v="A106036"/>
    <m/>
    <s v="10ZP0Z91"/>
    <n v="106"/>
    <n v="45049"/>
    <s v="3AC3-21"/>
    <s v="036"/>
    <s v="106-036"/>
    <s v="S1"/>
    <s v="Baseline"/>
    <n v="45048"/>
    <s v="Confirmed"/>
    <s v="AOA-Transfer-3"/>
    <n v="21"/>
    <s v="Screen failure"/>
    <s v="Hispanic or Latino"/>
    <s v="No"/>
    <x v="0"/>
    <s v=" "/>
    <n v="167"/>
    <s v="Cm"/>
    <n v="26.02272551902184"/>
    <n v="72.574779200000009"/>
    <s v="Kg"/>
    <n v="33176"/>
    <s v=" "/>
    <s v=" "/>
    <n v="36"/>
    <s v="Non-surgical"/>
    <x v="0"/>
    <s v=" "/>
    <s v=" "/>
    <s v=" "/>
    <s v=" "/>
    <s v=" "/>
    <s v=" "/>
    <x v="0"/>
    <m/>
    <s v="Exedrin"/>
    <s v="Mother: Hodgkin's lymphoma"/>
  </r>
  <r>
    <n v="253"/>
    <n v="43"/>
    <s v="A106037"/>
    <m/>
    <s v="10ZP7WM1"/>
    <n v="106"/>
    <n v="45049"/>
    <s v="2AA3-53"/>
    <s v="037"/>
    <s v="106-037"/>
    <s v="S1"/>
    <s v="Baseline"/>
    <n v="45048"/>
    <s v="Confirmed"/>
    <s v="AOA-Transfer-1"/>
    <n v="29"/>
    <s v="Screen failure"/>
    <s v="Hispanic or Latino"/>
    <s v="No"/>
    <x v="0"/>
    <s v=" "/>
    <n v="167.64000000000001"/>
    <s v="Cm"/>
    <n v="23.887579840816247"/>
    <n v="67.131670760000006"/>
    <s v="Kg"/>
    <n v="33194"/>
    <s v=" "/>
    <s v=" "/>
    <n v="61"/>
    <s v="Non-surgical"/>
    <x v="0"/>
    <s v=" "/>
    <s v=" "/>
    <s v=" "/>
    <s v=" "/>
    <s v=" "/>
    <s v=" "/>
    <x v="0"/>
    <m/>
    <m/>
    <s v="Sister: Breast cancer"/>
  </r>
  <r>
    <n v="10038"/>
    <n v="65"/>
    <s v="A228003"/>
    <m/>
    <s v="12NVZPZ1"/>
    <s v="A228"/>
    <n v="45422"/>
    <s v="4CA1-74"/>
    <s v="003"/>
    <s v="A228-003"/>
    <s v="S2"/>
    <s v=" "/>
    <s v=" "/>
    <s v="Confirmed"/>
    <s v="AOA-Transfer-8"/>
    <n v="17"/>
    <s v="Completed"/>
    <s v="Not Hispanic or Latino"/>
    <s v="No"/>
    <x v="0"/>
    <s v=" "/>
    <n v="167"/>
    <s v="Cm"/>
    <n v="28.685144680698485"/>
    <n v="80"/>
    <s v="Kg"/>
    <n v="84780"/>
    <s v=" "/>
    <s v=" "/>
    <n v="34"/>
    <s v="Surgical"/>
    <x v="3"/>
    <s v=" "/>
    <s v=" "/>
    <s v=" "/>
    <s v=" "/>
    <s v=" "/>
    <s v=" "/>
    <x v="0"/>
    <s v="Vulva pain/Vulvodynia"/>
    <s v="Pantoprazole 40 mg oral, twice daily, Synthriod 50 mcg oral, daily, Zolpidem 10 mg oral, daily"/>
    <s v="Grand mother: Ovarian cancer,vs. cervical cancer"/>
  </r>
  <r>
    <n v="2826"/>
    <n v="176"/>
    <s v="A106043"/>
    <m/>
    <s v="12Q099RY"/>
    <n v="106"/>
    <n v="45052"/>
    <s v="3AC3-6"/>
    <s v="043"/>
    <s v="106-043"/>
    <s v="S3"/>
    <s v="Baseline"/>
    <n v="45051"/>
    <s v="Confirmed"/>
    <s v="AOA-Transfer-3"/>
    <n v="18"/>
    <s v="Screen failure"/>
    <s v="Hispanic or Latino"/>
    <s v="No"/>
    <x v="0"/>
    <s v=" "/>
    <n v="165.1"/>
    <s v="Cm"/>
    <n v="28.289190186664399"/>
    <n v="77.110702900000007"/>
    <s v="Kg"/>
    <n v="33193"/>
    <s v=" "/>
    <s v=" "/>
    <n v="52"/>
    <s v="Non-surgical"/>
    <x v="0"/>
    <s v=" "/>
    <s v=" "/>
    <s v=" "/>
    <s v=" "/>
    <s v=" "/>
    <s v=" "/>
    <x v="0"/>
    <s v="High blood pressure"/>
    <s v="metoprolol"/>
    <s v="Uncle: Gastric cancer"/>
  </r>
  <r>
    <n v="2405"/>
    <n v="125"/>
    <s v="A101004"/>
    <m/>
    <s v="12Q536ZY"/>
    <n v="101"/>
    <n v="1"/>
    <s v="3AA3-71"/>
    <s v="004"/>
    <s v="101-004"/>
    <s v="S2"/>
    <s v="Baseline"/>
    <s v=" "/>
    <s v="Confirmed"/>
    <s v="AOA-Transfer-2"/>
    <n v="78"/>
    <s v="Screen failure"/>
    <s v="Not Hispanic or Latino"/>
    <s v="No"/>
    <x v="0"/>
    <s v=" "/>
    <n v="147.32"/>
    <s v="Cm"/>
    <n v="27.190651697697575"/>
    <n v="59.012367337000001"/>
    <s v="Kg"/>
    <n v="77511"/>
    <s v=" "/>
    <s v=" "/>
    <n v="31"/>
    <s v="Non-surgical"/>
    <x v="0"/>
    <s v=" "/>
    <s v=" "/>
    <s v=" "/>
    <s v=" "/>
    <s v=" "/>
    <s v=" "/>
    <x v="0"/>
    <m/>
    <m/>
    <m/>
  </r>
  <r>
    <n v="1687"/>
    <n v="113"/>
    <s v="A106004"/>
    <m/>
    <s v="12Q849XY"/>
    <n v="106"/>
    <n v="45016"/>
    <s v="2BC1-1"/>
    <s v="004"/>
    <s v="106-004"/>
    <s v="S1"/>
    <s v="Baseline"/>
    <n v="45015"/>
    <s v="Confirmed"/>
    <s v="AOA-Transfer-2"/>
    <n v="12"/>
    <s v="Screen failure"/>
    <s v="Hispanic or Latino"/>
    <s v="No"/>
    <x v="0"/>
    <s v=" "/>
    <n v="158.4"/>
    <s v="Cm"/>
    <n v="27.101826344250586"/>
    <n v="68"/>
    <s v="Kg"/>
    <n v="33165"/>
    <s v=" "/>
    <s v=" "/>
    <n v="63"/>
    <s v="Non-surgical"/>
    <x v="0"/>
    <s v=" "/>
    <s v=" "/>
    <s v=" "/>
    <s v=" "/>
    <s v=" "/>
    <s v=" "/>
    <x v="0"/>
    <s v="High blood sugar – Diabetes"/>
    <s v="Metformin"/>
    <s v="Father: Lung cancer"/>
  </r>
  <r>
    <n v="1709"/>
    <n v="135"/>
    <s v="A106005"/>
    <m/>
    <s v="12Q88Q5Y"/>
    <n v="106"/>
    <n v="45016"/>
    <s v="2BC1-23"/>
    <s v="005"/>
    <s v="106-005"/>
    <s v="S1"/>
    <s v="Baseline"/>
    <n v="45015"/>
    <s v="Confirmed"/>
    <s v="AOA-Transfer-2"/>
    <n v="15"/>
    <s v="Screen failure"/>
    <s v="Hispanic or Latino"/>
    <s v="No"/>
    <x v="0"/>
    <s v=" "/>
    <n v="171"/>
    <s v="Cm"/>
    <n v="26.370747546253554"/>
    <n v="77.110702900000007"/>
    <s v="Kg"/>
    <n v="33155"/>
    <s v=" "/>
    <s v=" "/>
    <n v="45"/>
    <s v="Non-surgical"/>
    <x v="0"/>
    <s v=" "/>
    <s v=" "/>
    <s v=" "/>
    <s v=" "/>
    <s v=" "/>
    <s v=" "/>
    <x v="0"/>
    <s v="High blood pressure"/>
    <m/>
    <s v="Father: Esophageal cancer"/>
  </r>
  <r>
    <n v="1394"/>
    <n v="178"/>
    <s v="A106006"/>
    <m/>
    <s v="12Q9699Y"/>
    <n v="106"/>
    <n v="45037"/>
    <s v="2BA3-32"/>
    <s v="006"/>
    <s v="106-006"/>
    <s v="S1"/>
    <s v="Baseline"/>
    <n v="45036"/>
    <s v="Confirmed"/>
    <s v="AOA-Transfer-1"/>
    <n v="76"/>
    <s v="Screen failure"/>
    <s v="Hispanic or Latino"/>
    <s v="No"/>
    <x v="0"/>
    <s v=" "/>
    <n v="160"/>
    <s v="Cm"/>
    <n v="27.343749999999996"/>
    <n v="70"/>
    <s v="Kg"/>
    <n v="33165"/>
    <s v=" "/>
    <s v=" "/>
    <n v="40"/>
    <s v="Non-surgical"/>
    <x v="0"/>
    <s v=" "/>
    <s v=" "/>
    <s v=" "/>
    <s v=" "/>
    <s v=" "/>
    <s v=" "/>
    <x v="0"/>
    <m/>
    <m/>
    <s v="Mother: cervical intraepithelial neoplasia"/>
  </r>
  <r>
    <n v="4980"/>
    <n v="2"/>
    <s v="A101014"/>
    <m/>
    <s v="12R3QQ91"/>
    <n v="101"/>
    <n v="45239"/>
    <s v="3CD2-37"/>
    <s v="015"/>
    <s v="101-015"/>
    <s v="S2"/>
    <s v=" "/>
    <s v=" "/>
    <s v="Confirmed"/>
    <s v="AOA-Transfer-5"/>
    <n v="36"/>
    <s v="Screen failure"/>
    <s v="Hispanic or Latino"/>
    <s v="Yes"/>
    <x v="2"/>
    <s v=" "/>
    <n v="157.47999999999999"/>
    <s v="Cm"/>
    <n v="26.520574674213869"/>
    <n v="65.770893650000005"/>
    <s v="Kg"/>
    <n v="77058"/>
    <s v="No"/>
    <s v=" "/>
    <n v="40"/>
    <s v="Non-surgical"/>
    <x v="0"/>
    <s v=" "/>
    <s v=" "/>
    <s v=" "/>
    <s v=" "/>
    <s v=" "/>
    <s v=" "/>
    <x v="0"/>
    <s v="High blood cholesterol"/>
    <s v="Ibuprofen"/>
    <s v="Aunt: Ovarian cancer"/>
  </r>
  <r>
    <n v="6058"/>
    <n v="89"/>
    <s v="A107004"/>
    <m/>
    <s v="12R3R9R1"/>
    <n v="107"/>
    <n v="45267"/>
    <s v="3DD3-62"/>
    <s v="004"/>
    <s v="107-004"/>
    <s v="S4"/>
    <s v=" "/>
    <s v=" "/>
    <s v="Confirmed"/>
    <s v="AOA-Transfer-6"/>
    <n v="24"/>
    <s v="Excluded After Enrollment"/>
    <s v="Not Hispanic or Latino"/>
    <s v="No"/>
    <x v="0"/>
    <s v=" "/>
    <n v="162.56"/>
    <s v="Cm"/>
    <n v="34.501217164909917"/>
    <n v="91.17206637000001"/>
    <s v="Kg"/>
    <n v="78374"/>
    <s v=" "/>
    <s v=" "/>
    <n v="34"/>
    <s v="Non-surgical"/>
    <x v="0"/>
    <s v=" "/>
    <s v=" "/>
    <s v=" "/>
    <s v=" "/>
    <s v=" "/>
    <s v=" "/>
    <x v="0"/>
    <m/>
    <m/>
    <s v="Grand mother: Ovarian cancer"/>
  </r>
  <r>
    <n v="12206"/>
    <n v="197"/>
    <s v="A208004"/>
    <m/>
    <s v="12R7P841"/>
    <s v="A208"/>
    <n v="45497"/>
    <s v="4FB1-55"/>
    <s v="004"/>
    <s v="A208-004"/>
    <s v="S4"/>
    <s v=" "/>
    <s v=" "/>
    <s v="Confirmed"/>
    <s v="AOA-Transfer-9"/>
    <n v="18"/>
    <s v="Completed"/>
    <s v="Not Hispanic or Latino"/>
    <s v="No"/>
    <x v="0"/>
    <s v=" "/>
    <n v="158.80000000000001"/>
    <s v="Cm"/>
    <n v="21.572372136108974"/>
    <n v="54.4"/>
    <s v="Kg"/>
    <s v=" "/>
    <s v="Yes"/>
    <n v="4090"/>
    <n v="25"/>
    <s v="Surgical"/>
    <x v="1"/>
    <s v="Mucinous cystadenoma"/>
    <m/>
    <s v=" "/>
    <s v=" "/>
    <s v=" "/>
    <s v=" "/>
    <x v="0"/>
    <m/>
    <m/>
    <s v="Other: Ovarian cancer"/>
  </r>
  <r>
    <n v="4455"/>
    <n v="261"/>
    <s v="A110039"/>
    <m/>
    <s v="12RPPM61"/>
    <n v="110"/>
    <n v="45224"/>
    <s v="3CB1-79"/>
    <s v="039"/>
    <s v="110-039"/>
    <s v="S1"/>
    <s v=" "/>
    <s v=" "/>
    <s v="Confirmed"/>
    <s v="AOA-Transfer-4"/>
    <n v="72"/>
    <s v="Excluded After Enrollment"/>
    <s v="Hispanic or Latino"/>
    <s v="No"/>
    <x v="1"/>
    <s v=" "/>
    <n v="170"/>
    <s v="Cm"/>
    <n v="29.238754325259517"/>
    <n v="84.5"/>
    <s v="Kg"/>
    <n v="33144"/>
    <s v=" "/>
    <s v=" "/>
    <n v="38"/>
    <s v="Non-surgical"/>
    <x v="0"/>
    <s v=" "/>
    <m/>
    <s v=" "/>
    <s v=" "/>
    <s v=" "/>
    <s v=" "/>
    <x v="0"/>
    <m/>
    <m/>
    <m/>
  </r>
  <r>
    <n v="4431"/>
    <n v="248"/>
    <s v="A110038"/>
    <m/>
    <s v="12RPPNQ1"/>
    <n v="110"/>
    <n v="45224"/>
    <s v="3CB1-55"/>
    <s v="038"/>
    <s v="110-038"/>
    <s v="S1"/>
    <s v=" "/>
    <s v=" "/>
    <s v="Confirmed"/>
    <s v="AOA-Transfer-4"/>
    <n v="69"/>
    <s v="Completed"/>
    <s v="Hispanic or Latino"/>
    <s v="No"/>
    <x v="0"/>
    <s v=" "/>
    <n v="162"/>
    <s v="Cm"/>
    <n v="38.103947568968138"/>
    <n v="100"/>
    <s v="Kg"/>
    <n v="33055"/>
    <s v=" "/>
    <s v=" "/>
    <n v="64"/>
    <s v="Non-surgical"/>
    <x v="0"/>
    <s v=" "/>
    <m/>
    <s v=" "/>
    <s v=" "/>
    <s v=" "/>
    <s v=" "/>
    <x v="0"/>
    <s v="High blood pressure, High blood sugar – Diabetes, High blood cholesterol"/>
    <s v="albuterol+tiotropio, Gabapentin, Furosemide, Aspirin, Excitalopram, Atorvastatin, Losartan, Metroprolol, Nitroglicerin, Tradjenta, Buspirone"/>
    <m/>
  </r>
  <r>
    <n v="4215"/>
    <n v="174"/>
    <s v="A110034"/>
    <m/>
    <s v="12RPQ5R1"/>
    <n v="110"/>
    <n v="45219"/>
    <s v="3CA2-1"/>
    <s v="034"/>
    <s v="110-034"/>
    <s v="S1"/>
    <s v=" "/>
    <s v=" "/>
    <s v="Confirmed"/>
    <s v="AOA-Transfer-4"/>
    <n v="42"/>
    <s v="Enrolled"/>
    <s v="Hispanic or Latino"/>
    <s v="No"/>
    <x v="0"/>
    <s v=" "/>
    <n v="158"/>
    <s v="Cm"/>
    <n v="29.642685467072578"/>
    <n v="74"/>
    <s v="Kg"/>
    <n v="33012"/>
    <s v=" "/>
    <s v=" "/>
    <n v="30"/>
    <s v="Non-surgical"/>
    <x v="0"/>
    <s v=" "/>
    <m/>
    <s v=" "/>
    <s v=" "/>
    <s v=" "/>
    <s v=" "/>
    <x v="0"/>
    <m/>
    <s v="levonorgestrel and ethinyl estradiol"/>
    <m/>
  </r>
  <r>
    <n v="6310"/>
    <n v="21"/>
    <s v="A114006"/>
    <m/>
    <s v="12V09W21"/>
    <n v="114"/>
    <n v="45267"/>
    <s v="3EA3-71"/>
    <s v="006"/>
    <s v="114-006"/>
    <s v="S10"/>
    <s v=" "/>
    <s v=" "/>
    <s v="Confirmed"/>
    <s v="AOA-Transfer-6"/>
    <n v="57"/>
    <s v="Completed"/>
    <s v="Not Hispanic or Latino"/>
    <s v="No"/>
    <x v="0"/>
    <s v=" "/>
    <n v="172.72"/>
    <s v="Cm"/>
    <n v="21.590804565043385"/>
    <n v="64.410116540000004"/>
    <s v="Kg"/>
    <n v="33604"/>
    <s v=" "/>
    <s v=" "/>
    <n v="45"/>
    <s v="Non-surgical"/>
    <x v="0"/>
    <s v=" "/>
    <m/>
    <s v=" "/>
    <s v=" "/>
    <s v=" "/>
    <s v=" "/>
    <x v="0"/>
    <m/>
    <m/>
    <m/>
  </r>
  <r>
    <n v="7508"/>
    <n v="169"/>
    <s v="A209001"/>
    <m/>
    <s v="12VX2241"/>
    <n v="209"/>
    <n v="45316"/>
    <s v="3FB3-54"/>
    <s v="001"/>
    <s v="209-001"/>
    <s v="S2"/>
    <s v=" "/>
    <s v=" "/>
    <s v="Confirmed"/>
    <s v="AOA-Transfer-7"/>
    <n v="27"/>
    <s v="Excluded After Enrollment"/>
    <s v="Not Hispanic or Latino"/>
    <s v="No"/>
    <x v="0"/>
    <s v=" "/>
    <n v="160.02000000000001"/>
    <s v="Cm"/>
    <n v="26.748174987531634"/>
    <n v="68.492447870000007"/>
    <s v="Kg"/>
    <n v="23314"/>
    <s v=" "/>
    <s v=" "/>
    <n v="64"/>
    <s v="Non-surgical"/>
    <x v="0"/>
    <s v=" "/>
    <m/>
    <s v=" "/>
    <s v=" "/>
    <s v=" "/>
    <s v=" "/>
    <x v="0"/>
    <m/>
    <m/>
    <s v="Grand mother: Ovarian cancer"/>
  </r>
  <r>
    <n v="14960"/>
    <n v="244"/>
    <s v="A216016"/>
    <m/>
    <s v="12Z5XVQ1"/>
    <s v="A216"/>
    <n v="45589"/>
    <s v="5AA2-73"/>
    <s v="016"/>
    <s v="A216-016"/>
    <s v="S1"/>
    <s v=" "/>
    <s v=" "/>
    <s v="Confirmed"/>
    <s v="AOA-Transfer-10"/>
    <n v="9"/>
    <s v="Completed"/>
    <s v="Not Hispanic or Latino"/>
    <s v="No"/>
    <x v="0"/>
    <s v=" "/>
    <n v="172.72"/>
    <s v="Cm"/>
    <n v="22.655140001348339"/>
    <n v="67.585263130000001"/>
    <s v="Kg"/>
    <n v="28698"/>
    <s v="No"/>
    <s v=" "/>
    <n v="41"/>
    <s v="Surgical"/>
    <x v="3"/>
    <s v=" "/>
    <m/>
    <s v=" "/>
    <s v=" "/>
    <s v=" "/>
    <s v=" "/>
    <x v="0"/>
    <s v="Uterine fibroids"/>
    <m/>
    <s v="Brother: testicular"/>
  </r>
  <r>
    <n v="16480"/>
    <n v="29"/>
    <s v="A202003"/>
    <m/>
    <s v="133P59Q1"/>
    <n v="202"/>
    <n v="45637"/>
    <s v="5BC3-54"/>
    <s v="003"/>
    <s v="202-003"/>
    <s v="S1"/>
    <s v=" "/>
    <s v=" "/>
    <s v="Confirmed"/>
    <s v="AOA-Transfer-10"/>
    <n v="51"/>
    <s v="Completed"/>
    <s v="Not Hispanic or Latino"/>
    <s v="No"/>
    <x v="0"/>
    <s v=" "/>
    <n v="160"/>
    <s v="Cm"/>
    <n v="25.351562499999996"/>
    <n v="64.900000000000006"/>
    <s v="Kg"/>
    <n v="80015"/>
    <s v="No"/>
    <s v=" "/>
    <n v="52"/>
    <s v="Surgical"/>
    <x v="1"/>
    <s v="benign omental adipose tissue"/>
    <m/>
    <s v=" "/>
    <s v=" "/>
    <s v=" "/>
    <s v=" "/>
    <x v="0"/>
    <s v="Chronic kidney disease, Arthritis, Irritable bowel syndrome (IBS)"/>
    <s v="azelastine, celecoxib, cyclobenzaprine, hydroxyzine pamoate, ipratopium, ketoconazole, lidoderm, multivitamin, pimecrolimus, simethicone, valacyclovir"/>
    <s v="Aunt: Breast cancer"/>
  </r>
  <r>
    <n v="16463"/>
    <n v="241"/>
    <s v="A202002"/>
    <m/>
    <s v="133PQN51"/>
    <n v="202"/>
    <n v="45637"/>
    <s v="5BC3-37"/>
    <s v="002"/>
    <s v="202-002"/>
    <s v="S1"/>
    <s v=" "/>
    <s v=" "/>
    <s v="Confirmed"/>
    <s v="AOA-Transfer-10"/>
    <n v="48"/>
    <s v="Enrolled"/>
    <s v="Not Hispanic or Latino"/>
    <s v="No"/>
    <x v="0"/>
    <s v=" "/>
    <n v="160"/>
    <s v="Cm"/>
    <n v="26.210937499999993"/>
    <n v="67.099999999999994"/>
    <s v="Kg"/>
    <n v="80013"/>
    <s v="No"/>
    <s v=" "/>
    <n v="58"/>
    <s v="Non-surgical"/>
    <x v="0"/>
    <s v=" "/>
    <s v=" "/>
    <s v=" "/>
    <s v=" "/>
    <s v=" "/>
    <s v=" "/>
    <x v="0"/>
    <s v="High blood sugar – Diabetes"/>
    <m/>
    <s v="Father: Lung"/>
  </r>
  <r>
    <n v="3047"/>
    <n v="181"/>
    <s v="A106034"/>
    <m/>
    <s v="1346525Y"/>
    <n v="106"/>
    <n v="45048"/>
    <s v="3AD2-65"/>
    <s v="034"/>
    <s v="106-034"/>
    <s v="S1"/>
    <s v="Baseline"/>
    <n v="45047"/>
    <s v="Confirmed"/>
    <s v="AOA-Transfer-3"/>
    <n v="27"/>
    <s v="Completed"/>
    <s v="Hispanic or Latino"/>
    <s v="No"/>
    <x v="1"/>
    <s v=" "/>
    <n v="167.64000000000001"/>
    <s v="Cm"/>
    <n v="25.017397806260259"/>
    <n v="70.306817350000003"/>
    <s v="Kg"/>
    <n v="33054"/>
    <s v=" "/>
    <s v=" "/>
    <n v="59"/>
    <s v="Non-surgical"/>
    <x v="0"/>
    <s v=" "/>
    <s v=" "/>
    <s v=" "/>
    <s v=" "/>
    <s v=" "/>
    <s v=" "/>
    <x v="0"/>
    <s v="High blood pressure"/>
    <s v="Lozartan"/>
    <s v="Mother: Breast cancer"/>
  </r>
  <r>
    <n v="139"/>
    <n v="91"/>
    <s v="A106040"/>
    <m/>
    <s v="13465NPY"/>
    <n v="106"/>
    <n v="45052"/>
    <s v="2AA2-39"/>
    <s v="040"/>
    <s v="106-040"/>
    <s v="S1"/>
    <s v="Baseline"/>
    <n v="45051"/>
    <s v="Confirmed"/>
    <s v="AOA-Transfer-1"/>
    <n v="14"/>
    <s v="Screen failure"/>
    <s v="Hispanic or Latino"/>
    <s v="No"/>
    <x v="0"/>
    <s v=" "/>
    <n v="160.02000000000001"/>
    <s v="Cm"/>
    <n v="22.14252896318844"/>
    <n v="56.699046250000002"/>
    <s v="Kg"/>
    <n v="33175"/>
    <s v=" "/>
    <s v=" "/>
    <n v="25"/>
    <s v="Non-surgical"/>
    <x v="0"/>
    <s v=" "/>
    <s v=" "/>
    <s v=" "/>
    <s v=" "/>
    <s v=" "/>
    <s v=" "/>
    <x v="0"/>
    <m/>
    <m/>
    <s v="Grand father: Breast cancer"/>
  </r>
  <r>
    <n v="6205"/>
    <n v="150"/>
    <s v="A114002"/>
    <m/>
    <s v="134ZZ9ZY"/>
    <n v="114"/>
    <n v="45267"/>
    <s v="3EA2-47"/>
    <s v="002"/>
    <s v="114-002"/>
    <s v="S1"/>
    <s v=" "/>
    <s v=" "/>
    <s v="Confirmed"/>
    <s v="AOA-Transfer-6"/>
    <n v="45"/>
    <s v="Completed"/>
    <s v="Hispanic or Latino"/>
    <s v="No"/>
    <x v="0"/>
    <s v=" "/>
    <n v="162.56"/>
    <s v="Cm"/>
    <n v="28.32189468761262"/>
    <n v="74.842741050000001"/>
    <s v="Kg"/>
    <n v="33442"/>
    <s v=" "/>
    <s v=" "/>
    <n v="25"/>
    <s v="Non-surgical"/>
    <x v="0"/>
    <s v=" "/>
    <s v=" "/>
    <s v=" "/>
    <s v=" "/>
    <s v=" "/>
    <s v=" "/>
    <x v="0"/>
    <m/>
    <m/>
    <m/>
  </r>
  <r>
    <n v="946"/>
    <n v="206"/>
    <s v="A107001"/>
    <m/>
    <s v="139702N1"/>
    <n v="107"/>
    <n v="45156"/>
    <s v="2AD1-46"/>
    <s v="001"/>
    <s v="107-001"/>
    <s v="S3"/>
    <s v=" "/>
    <n v="45093"/>
    <s v="Confirmed"/>
    <s v="AOA-Transfer-1"/>
    <n v="47"/>
    <s v="Completed"/>
    <s v="Hispanic or Latino"/>
    <s v="No"/>
    <x v="0"/>
    <s v=" "/>
    <n v="154.94"/>
    <s v="Cm"/>
    <n v="39.300852610842561"/>
    <n v="94.347212960000007"/>
    <s v="Kg"/>
    <n v="78408"/>
    <s v=" "/>
    <s v=" "/>
    <n v="52"/>
    <s v="Surgical"/>
    <x v="1"/>
    <s v="Simple/parasalpingeal cyst"/>
    <s v=" "/>
    <s v=" "/>
    <s v=" "/>
    <s v=" "/>
    <s v=" "/>
    <x v="0"/>
    <m/>
    <m/>
    <s v="Grand mother: Breast cancer"/>
  </r>
  <r>
    <n v="2201"/>
    <n v="96"/>
    <s v="A101010"/>
    <m/>
    <s v="139X8QP1"/>
    <n v="101"/>
    <n v="45041"/>
    <s v="3AA1-29"/>
    <s v="010"/>
    <s v="101-010"/>
    <s v="S1"/>
    <s v="Baseline"/>
    <n v="45040"/>
    <s v="Confirmed"/>
    <s v="AOA-Transfer-2"/>
    <n v="66"/>
    <s v="Lost to Follow up"/>
    <s v="Not Hispanic or Latino"/>
    <s v="No"/>
    <x v="0"/>
    <s v=" "/>
    <n v="160"/>
    <s v="Cm"/>
    <n v="48.867187499999986"/>
    <n v="125.1"/>
    <s v="Kg"/>
    <n v="77584"/>
    <s v=" "/>
    <s v=" "/>
    <n v="53"/>
    <s v="Non-surgical"/>
    <x v="0"/>
    <s v=" "/>
    <s v=" "/>
    <s v=" "/>
    <s v=" "/>
    <s v=" "/>
    <s v=" "/>
    <x v="0"/>
    <s v="High blood pressure"/>
    <m/>
    <s v="Aunt: Breast cancer"/>
  </r>
  <r>
    <n v="1931"/>
    <n v="165"/>
    <s v="A101001"/>
    <m/>
    <s v="139X8WM1"/>
    <n v="101"/>
    <n v="44915"/>
    <s v="2BD1-2"/>
    <s v="001"/>
    <s v="101-001"/>
    <s v="S1"/>
    <s v="Baseline"/>
    <n v="44914"/>
    <s v="Confirmed"/>
    <s v="AOA-Transfer-2"/>
    <n v="33"/>
    <s v="Lost to Follow up"/>
    <s v="Hispanic or Latino"/>
    <s v="Yes"/>
    <x v="2"/>
    <s v=" "/>
    <n v="147.32"/>
    <s v="Cm"/>
    <n v="22.362795785193242"/>
    <n v="48.534383590000004"/>
    <s v="Kg"/>
    <n v="77518"/>
    <s v=" "/>
    <s v=" "/>
    <n v="21"/>
    <s v="Non-surgical"/>
    <x v="0"/>
    <s v=" "/>
    <s v=" "/>
    <s v=" "/>
    <s v=" "/>
    <s v=" "/>
    <s v=" "/>
    <x v="0"/>
    <m/>
    <m/>
    <s v="Grand father: lung"/>
  </r>
  <r>
    <n v="6133"/>
    <n v="188"/>
    <s v="A110073"/>
    <m/>
    <s v="13V5Q3WY"/>
    <n v="110"/>
    <n v="45267"/>
    <s v="3EA1-56"/>
    <s v="073"/>
    <s v="110-073"/>
    <s v="S1"/>
    <s v=" "/>
    <s v=" "/>
    <s v="Confirmed"/>
    <s v="AOA-Transfer-6"/>
    <n v="36"/>
    <s v="Enrolled"/>
    <s v="Hispanic or Latino"/>
    <s v="No"/>
    <x v="0"/>
    <s v=" "/>
    <n v="165"/>
    <s v="Cm"/>
    <n v="27.548209366391188"/>
    <n v="75"/>
    <s v="Kg"/>
    <n v="33169"/>
    <s v=" "/>
    <s v=" "/>
    <n v="32"/>
    <s v="Non-surgical"/>
    <x v="0"/>
    <s v=" "/>
    <s v=" "/>
    <s v=" "/>
    <s v=" "/>
    <s v=" "/>
    <s v=" "/>
    <x v="0"/>
    <m/>
    <m/>
    <s v="Uncle: leukemia"/>
  </r>
  <r>
    <n v="8340"/>
    <n v="134"/>
    <s v="A114013"/>
    <m/>
    <s v="13VRR9QY"/>
    <n v="114"/>
    <n v="45371"/>
    <s v="4AB1-77"/>
    <s v="013"/>
    <s v="114-013"/>
    <s v="S1"/>
    <s v=" "/>
    <s v=" "/>
    <s v="Confirmed"/>
    <s v="AOA-Transfer-7"/>
    <n v="53"/>
    <s v="Enrolled"/>
    <s v="Unknown"/>
    <s v="No"/>
    <x v="0"/>
    <s v=" "/>
    <n v="160.02000000000001"/>
    <s v="Cm"/>
    <n v="25.331053133887572"/>
    <n v="64.86370891"/>
    <s v="Kg"/>
    <n v="33063"/>
    <s v=" "/>
    <s v=" "/>
    <n v="62"/>
    <s v="Non-surgical"/>
    <x v="0"/>
    <s v=" "/>
    <s v=" "/>
    <s v=" "/>
    <s v=" "/>
    <s v=" "/>
    <s v=" "/>
    <x v="0"/>
    <m/>
    <s v="Rosuvastatin"/>
    <m/>
  </r>
  <r>
    <n v="4023"/>
    <n v="121"/>
    <s v="A110016"/>
    <m/>
    <s v="13VVQV4Y"/>
    <n v="110"/>
    <n v="45218"/>
    <s v="3BD2-70"/>
    <s v="016"/>
    <s v="110-016"/>
    <s v="S1"/>
    <s v=" "/>
    <s v=" "/>
    <s v="Confirmed"/>
    <s v="AOA-Transfer-4"/>
    <n v="18"/>
    <s v="Completed"/>
    <s v="Hispanic or Latino"/>
    <s v="No"/>
    <x v="0"/>
    <s v=" "/>
    <n v="164"/>
    <s v="Cm"/>
    <n v="26.769779892920884"/>
    <n v="72"/>
    <s v="Kg"/>
    <n v="33126"/>
    <s v=" "/>
    <s v=" "/>
    <n v="46"/>
    <s v="Non-surgical"/>
    <x v="0"/>
    <s v=" "/>
    <s v=" "/>
    <s v=" "/>
    <s v=" "/>
    <s v=" "/>
    <s v=" "/>
    <x v="0"/>
    <m/>
    <m/>
    <m/>
  </r>
  <r>
    <n v="5223"/>
    <n v="173"/>
    <s v="A110055"/>
    <m/>
    <s v="13VXXQZY"/>
    <n v="110"/>
    <n v="45246"/>
    <s v="3DA2-37"/>
    <s v="055"/>
    <s v="110-055"/>
    <s v="S1"/>
    <s v=" "/>
    <s v=" "/>
    <s v="Confirmed"/>
    <s v="AOA-Transfer-5"/>
    <n v="51"/>
    <s v="Completed"/>
    <s v="Hispanic or Latino"/>
    <s v="No"/>
    <x v="0"/>
    <s v=" "/>
    <n v="153"/>
    <s v="Cm"/>
    <n v="33.320517749583495"/>
    <n v="78"/>
    <s v="Kg"/>
    <n v="33182"/>
    <s v=" "/>
    <s v=" "/>
    <n v="58"/>
    <s v="Non-surgical"/>
    <x v="0"/>
    <s v=" "/>
    <s v=" "/>
    <s v=" "/>
    <s v=" "/>
    <s v=" "/>
    <s v=" "/>
    <x v="0"/>
    <s v="High blood pressure"/>
    <s v="lisinopril"/>
    <s v="Mother: Thyroid"/>
  </r>
  <r>
    <n v="1415"/>
    <n v="108"/>
    <s v="A106008"/>
    <m/>
    <s v="173009N1"/>
    <n v="106"/>
    <n v="45037"/>
    <s v="2BA3-53"/>
    <s v="008"/>
    <s v="106-008"/>
    <s v="S1"/>
    <s v="Baseline"/>
    <n v="45036"/>
    <s v="Confirmed"/>
    <s v="AOA-Transfer-1"/>
    <n v="79"/>
    <s v="Screen failure"/>
    <s v="Hispanic or Latino"/>
    <s v="No"/>
    <x v="0"/>
    <s v=" "/>
    <n v="167.64000000000001"/>
    <s v="Cm"/>
    <n v="27.115631170656279"/>
    <n v="76.203518160000002"/>
    <s v="Kg"/>
    <n v="33196"/>
    <s v=" "/>
    <s v=" "/>
    <n v="32"/>
    <s v="Non-surgical"/>
    <x v="0"/>
    <s v=" "/>
    <s v=" "/>
    <s v=" "/>
    <s v=" "/>
    <s v=" "/>
    <s v=" "/>
    <x v="0"/>
    <m/>
    <m/>
    <s v="Grand mother: Breast cancer"/>
  </r>
  <r>
    <n v="1255"/>
    <n v="172"/>
    <s v="A106011"/>
    <m/>
    <s v="17307R01"/>
    <n v="106"/>
    <n v="45022"/>
    <s v="2BA1-55"/>
    <s v="011"/>
    <s v="106-011"/>
    <s v="S1"/>
    <s v="Baseline"/>
    <n v="45021"/>
    <s v="Confirmed"/>
    <s v="AOA-Transfer-1"/>
    <n v="56"/>
    <s v="Screen failure"/>
    <s v="Hispanic or Latino"/>
    <s v="No"/>
    <x v="0"/>
    <s v=" "/>
    <n v="160.02000000000001"/>
    <s v="Cm"/>
    <n v="25.862473829004095"/>
    <n v="66.224486020000001"/>
    <s v="Kg"/>
    <n v="33165"/>
    <s v=" "/>
    <s v=" "/>
    <n v="64"/>
    <s v="Non-surgical"/>
    <x v="0"/>
    <s v=" "/>
    <s v=" "/>
    <s v=" "/>
    <s v=" "/>
    <s v=" "/>
    <s v=" "/>
    <x v="0"/>
    <s v="Arthritis, High blood cholesterol"/>
    <s v="Lorazepam, Diclofenac Sodium"/>
    <s v="Father: Prostatic carcinoma"/>
  </r>
  <r>
    <n v="2134"/>
    <n v="167"/>
    <s v="A101003"/>
    <m/>
    <s v="1736PP01"/>
    <n v="101"/>
    <n v="1"/>
    <s v="2BD3-43"/>
    <s v="003"/>
    <s v="101-003"/>
    <s v="S3"/>
    <s v="Baseline"/>
    <s v=" "/>
    <s v="Confirmed"/>
    <s v="AOA-Transfer-2"/>
    <n v="57"/>
    <s v="Screen failure"/>
    <s v="Not Hispanic or Latino"/>
    <s v="No"/>
    <x v="0"/>
    <s v=" "/>
    <n v="170.18"/>
    <s v="Cm"/>
    <n v="30.854245308290125"/>
    <n v="89.35769689"/>
    <s v="Kg"/>
    <n v="77518"/>
    <s v=" "/>
    <s v=" "/>
    <n v="51"/>
    <s v="Non-surgical"/>
    <x v="0"/>
    <s v=" "/>
    <s v=" "/>
    <s v=" "/>
    <s v=" "/>
    <s v=" "/>
    <s v=" "/>
    <x v="0"/>
    <s v="Endometriosis, Uterine fibroids"/>
    <m/>
    <m/>
  </r>
  <r>
    <n v="6286"/>
    <n v="85"/>
    <s v="A114005"/>
    <m/>
    <s v="179NW7X1"/>
    <n v="114"/>
    <n v="45267"/>
    <s v="3EA3-47"/>
    <s v="005"/>
    <s v="114-005"/>
    <s v="S10"/>
    <s v=" "/>
    <s v=" "/>
    <s v="Confirmed"/>
    <s v="AOA-Transfer-6"/>
    <n v="54"/>
    <s v="Completed"/>
    <s v="Not Hispanic or Latino"/>
    <s v="No"/>
    <x v="0"/>
    <s v=" "/>
    <n v="157.47999999999999"/>
    <s v="Cm"/>
    <n v="18.033990778465427"/>
    <n v="44.724207681999999"/>
    <s v="Kg"/>
    <n v="33064"/>
    <s v=" "/>
    <s v=" "/>
    <n v="35"/>
    <s v="Non-surgical"/>
    <x v="0"/>
    <s v=" "/>
    <s v=" "/>
    <s v=" "/>
    <s v=" "/>
    <s v=" "/>
    <s v=" "/>
    <x v="0"/>
    <m/>
    <m/>
    <m/>
  </r>
  <r>
    <n v="11644"/>
    <n v="208"/>
    <s v="A207002"/>
    <m/>
    <s v="17V748NY"/>
    <n v="207"/>
    <n v="45470"/>
    <s v="4DC3-60"/>
    <s v="002"/>
    <s v="207-002"/>
    <s v="S1"/>
    <s v=" "/>
    <s v=" "/>
    <s v="Confirmed"/>
    <s v="AOA-Transfer-8"/>
    <n v="78"/>
    <s v="Screen failure"/>
    <s v="Not Hispanic or Latino"/>
    <s v="No"/>
    <x v="0"/>
    <s v=" "/>
    <n v="182.88"/>
    <s v="Cm"/>
    <n v="19.258464565733146"/>
    <n v="64.410116540000004"/>
    <s v="Kg"/>
    <n v="49525"/>
    <s v=" "/>
    <s v=" "/>
    <n v="29"/>
    <s v="Non-surgical"/>
    <x v="0"/>
    <s v=" "/>
    <s v=" "/>
    <s v=" "/>
    <s v=" "/>
    <s v=" "/>
    <s v=" "/>
    <x v="0"/>
    <m/>
    <m/>
    <s v="Grand mother: Breast cancer"/>
  </r>
  <r>
    <n v="8275"/>
    <n v="222"/>
    <s v="A213001"/>
    <m/>
    <s v="17V833MY"/>
    <n v="213"/>
    <n v="45370"/>
    <s v="4AB1-12"/>
    <s v="001"/>
    <s v="213-001"/>
    <s v="S1"/>
    <s v=" "/>
    <s v=" "/>
    <s v="Confirmed"/>
    <s v="AOA-Transfer-7"/>
    <n v="44"/>
    <s v="Completed"/>
    <s v="Hispanic or Latino"/>
    <s v="Yes"/>
    <x v="2"/>
    <s v=" "/>
    <n v="154.94"/>
    <s v="Cm"/>
    <n v="28.908800237783225"/>
    <n v="69.399632609999998"/>
    <s v="Kg"/>
    <n v="19133"/>
    <s v=" "/>
    <s v=" "/>
    <n v="61"/>
    <s v="Surgical"/>
    <x v="2"/>
    <s v="Non primary ovarian malignancies w/involvement of ovaries"/>
    <s v=" "/>
    <m/>
    <s v=" "/>
    <s v=" "/>
    <n v="3"/>
    <x v="2"/>
    <s v="High blood pressure, Arthritis, High blood sugar – Diabetes, High blood cholesterol"/>
    <m/>
    <s v="Grand mother: Lung"/>
  </r>
  <r>
    <n v="6085"/>
    <n v="17"/>
    <s v="A110071"/>
    <m/>
    <s v="17V8N52Y"/>
    <n v="110"/>
    <n v="45267"/>
    <s v="3EA1-8"/>
    <s v="071"/>
    <s v="110-071"/>
    <s v="S1"/>
    <s v=" "/>
    <s v=" "/>
    <s v="Confirmed"/>
    <s v="AOA-Transfer-6"/>
    <n v="30"/>
    <s v="Excluded After Enrollment"/>
    <s v="Hispanic or Latino"/>
    <s v="No"/>
    <x v="0"/>
    <s v=" "/>
    <n v="165"/>
    <s v="Cm"/>
    <n v="24.977043158861342"/>
    <n v="68"/>
    <s v="Kg"/>
    <n v="33186"/>
    <s v=" "/>
    <s v=" "/>
    <n v="57"/>
    <s v="Non-surgical"/>
    <x v="0"/>
    <s v=" "/>
    <s v=" "/>
    <s v=" "/>
    <s v=" "/>
    <s v=" "/>
    <s v=" "/>
    <x v="0"/>
    <s v="High blood pressure, High blood cholesterol"/>
    <s v="lisinopril"/>
    <s v="Sister: Lung cancer"/>
  </r>
  <r>
    <n v="6706"/>
    <n v="262"/>
    <s v="A110078"/>
    <m/>
    <s v="17V8W38Y"/>
    <n v="110"/>
    <n v="45274"/>
    <s v="3EC2-62"/>
    <s v="178"/>
    <s v="110-178"/>
    <s v="S1"/>
    <s v=" "/>
    <s v=" "/>
    <s v="Confirmed"/>
    <s v="AOA-Transfer-6"/>
    <n v="75"/>
    <s v="Completed"/>
    <s v="Hispanic or Latino"/>
    <s v="No"/>
    <x v="0"/>
    <s v=" "/>
    <n v="166"/>
    <s v="Cm"/>
    <n v="20.685150239512268"/>
    <n v="57"/>
    <s v="Kg"/>
    <n v="33186"/>
    <s v=" "/>
    <s v=" "/>
    <n v="28"/>
    <s v="Non-surgical"/>
    <x v="0"/>
    <s v=" "/>
    <s v=" "/>
    <s v=" "/>
    <s v=" "/>
    <s v=" "/>
    <s v=" "/>
    <x v="0"/>
    <m/>
    <m/>
    <m/>
  </r>
  <r>
    <n v="3999"/>
    <n v="49"/>
    <s v="A110025"/>
    <m/>
    <s v="17VVN29Y"/>
    <n v="110"/>
    <n v="45217"/>
    <s v="3BD2-46"/>
    <s v="025"/>
    <s v="110-025"/>
    <s v="S1"/>
    <s v=" "/>
    <s v=" "/>
    <s v="Confirmed"/>
    <s v="AOA-Transfer-4"/>
    <n v="15"/>
    <s v="Screen failure"/>
    <s v="Hispanic or Latino"/>
    <s v="No"/>
    <x v="0"/>
    <s v=" "/>
    <n v="173"/>
    <s v="Cm"/>
    <n v="34.08065755621638"/>
    <n v="102"/>
    <s v="Kg"/>
    <n v="33165"/>
    <s v=" "/>
    <s v=" "/>
    <n v="46"/>
    <s v="Non-surgical"/>
    <x v="0"/>
    <s v=" "/>
    <s v=" "/>
    <s v=" "/>
    <s v=" "/>
    <s v=" "/>
    <s v=" "/>
    <x v="0"/>
    <m/>
    <m/>
    <m/>
  </r>
  <r>
    <n v="4359"/>
    <n v="200"/>
    <s v="A110030"/>
    <m/>
    <s v="17VVNM8Y"/>
    <n v="110"/>
    <n v="45223"/>
    <s v="3CA3-64"/>
    <s v="030"/>
    <s v="110-030"/>
    <s v="S1"/>
    <s v=" "/>
    <s v=" "/>
    <s v="Confirmed"/>
    <s v="AOA-Transfer-4"/>
    <n v="60"/>
    <s v="Completed"/>
    <s v="Hispanic or Latino"/>
    <s v="No"/>
    <x v="0"/>
    <s v=" "/>
    <n v="156"/>
    <s v="Cm"/>
    <n v="25.06574621959237"/>
    <n v="61"/>
    <s v="Kg"/>
    <n v="33142"/>
    <s v=" "/>
    <s v=" "/>
    <n v="22"/>
    <s v="Non-surgical"/>
    <x v="0"/>
    <s v=" "/>
    <s v=" "/>
    <s v=" "/>
    <s v=" "/>
    <s v=" "/>
    <s v=" "/>
    <x v="0"/>
    <m/>
    <m/>
    <m/>
  </r>
  <r>
    <n v="8782"/>
    <n v="15"/>
    <s v="A114014"/>
    <m/>
    <s v="17VWW3NY"/>
    <n v="114"/>
    <n v="45393"/>
    <s v="4AD1-33"/>
    <s v="014"/>
    <s v="114-014"/>
    <s v="S1"/>
    <s v=" "/>
    <s v=" "/>
    <s v="Confirmed"/>
    <s v="AOA-Transfer-7"/>
    <n v="62"/>
    <s v="Enrolled"/>
    <s v="Not Hispanic or Latino"/>
    <s v="No"/>
    <x v="0"/>
    <s v=" "/>
    <n v="160.02000000000001"/>
    <s v="Cm"/>
    <n v="25.685333597298591"/>
    <n v="65.770893650000005"/>
    <s v="Kg"/>
    <n v="33064"/>
    <s v=" "/>
    <s v=" "/>
    <n v="69"/>
    <s v="Non-surgical"/>
    <x v="0"/>
    <s v=" "/>
    <s v=" "/>
    <s v=" "/>
    <s v=" "/>
    <s v=" "/>
    <s v=" "/>
    <x v="0"/>
    <m/>
    <s v="Synthroid 88mg, crestor 5 mg"/>
    <m/>
  </r>
  <r>
    <n v="4191"/>
    <n v="163"/>
    <s v="A110033"/>
    <m/>
    <s v="17VX3Q8Y"/>
    <n v="110"/>
    <n v="45219"/>
    <s v="3CA1-76"/>
    <s v="033"/>
    <s v="110-033"/>
    <s v="S1"/>
    <s v=" "/>
    <s v=" "/>
    <s v="Confirmed"/>
    <s v="AOA-Transfer-4"/>
    <n v="39"/>
    <s v="Enrolled"/>
    <s v="Hispanic or Latino"/>
    <s v="No"/>
    <x v="0"/>
    <s v=" "/>
    <n v="169"/>
    <s v="Cm"/>
    <n v="31.511501698119819"/>
    <n v="90"/>
    <s v="Kg"/>
    <n v="33013"/>
    <s v=" "/>
    <s v=" "/>
    <n v="33"/>
    <s v="Non-surgical"/>
    <x v="0"/>
    <s v=" "/>
    <s v=" "/>
    <s v=" "/>
    <s v=" "/>
    <s v=" "/>
    <s v=" "/>
    <x v="0"/>
    <m/>
    <m/>
    <s v="Grand father: Head and Neck"/>
  </r>
  <r>
    <n v="16831"/>
    <n v="112"/>
    <s v="A228017"/>
    <m/>
    <s v="17Z5Q3MY"/>
    <s v="A228B"/>
    <n v="45637"/>
    <s v="5CA1-81"/>
    <s v="017"/>
    <s v="A228B-017"/>
    <s v="S1"/>
    <s v=" "/>
    <s v=" "/>
    <s v="Confirmed"/>
    <s v="AOA-Transfer-10"/>
    <n v="63"/>
    <s v="Enrolled"/>
    <s v="Not Hispanic or Latino"/>
    <s v="No"/>
    <x v="0"/>
    <s v=" "/>
    <n v="160"/>
    <s v="Cm"/>
    <n v="33.085937499999993"/>
    <n v="84.7"/>
    <s v="Kg"/>
    <n v="84404"/>
    <s v="No"/>
    <s v=" "/>
    <n v="46"/>
    <s v="Non-surgical"/>
    <x v="0"/>
    <s v=" "/>
    <s v=" "/>
    <s v=" "/>
    <s v=" "/>
    <s v=" "/>
    <s v=" "/>
    <x v="0"/>
    <s v="High blood cholesterol"/>
    <s v="Ibuprofen"/>
    <s v="Grand mother: Thyroid"/>
  </r>
  <r>
    <n v="16188"/>
    <n v="196"/>
    <s v="A216022"/>
    <m/>
    <s v="17Z8PM0Y"/>
    <n v="216"/>
    <n v="45631"/>
    <s v="5BB3-5"/>
    <s v="022"/>
    <s v="216-022"/>
    <s v="S1"/>
    <s v=" "/>
    <s v=" "/>
    <s v="Confirmed"/>
    <s v="AOA-Transfer-10"/>
    <n v="30"/>
    <s v="Completed"/>
    <s v="Not Hispanic or Latino"/>
    <s v="No"/>
    <x v="0"/>
    <s v=" "/>
    <n v="175.26"/>
    <s v="Cm"/>
    <n v="23.775299794560944"/>
    <n v="73.028371570000004"/>
    <s v="Kg"/>
    <n v="28115"/>
    <s v="No"/>
    <s v=" "/>
    <s v=" "/>
    <s v="Surgical"/>
    <x v="1"/>
    <s v="Simple/parasalpingeal cyst"/>
    <s v=" "/>
    <s v=" "/>
    <s v=" "/>
    <s v=" "/>
    <s v=" "/>
    <x v="0"/>
    <s v="High blood cholesterol"/>
    <s v="sumatriptan succinate, zolpidem tartrate, famotidine, tizanidine, ondansetron, sertraline, tranexamic acid, nitrofurantoin, macrocrystal-monohydrate, gabapentin, bupropion hcl, topiramate"/>
    <m/>
  </r>
  <r>
    <n v="16334"/>
    <n v="79"/>
    <s v="A216027"/>
    <m/>
    <s v="19307QZ1"/>
    <n v="216"/>
    <n v="45631"/>
    <s v="5BC1-70"/>
    <s v="027"/>
    <s v="216-027"/>
    <s v="S1"/>
    <s v=" "/>
    <s v=" "/>
    <s v="Confirmed"/>
    <s v="AOA-Transfer-10"/>
    <n v="42"/>
    <s v="Enrolled"/>
    <s v="Not Hispanic or Latino"/>
    <s v="No"/>
    <x v="0"/>
    <s v=" "/>
    <n v="154.53360000000001"/>
    <s v="Cm"/>
    <n v="51.740068553106326"/>
    <n v="123.55856158799999"/>
    <s v="Kg"/>
    <n v="28640"/>
    <s v="No"/>
    <s v=" "/>
    <s v=" "/>
    <s v="Surgical"/>
    <x v="1"/>
    <s v="Mucinous cystadenoma"/>
    <m/>
    <s v=" "/>
    <s v=" "/>
    <s v=" "/>
    <s v=" "/>
    <x v="0"/>
    <m/>
    <m/>
    <s v="Father: kidney"/>
  </r>
  <r>
    <n v="14970"/>
    <n v="162"/>
    <s v="A216019"/>
    <m/>
    <s v="1938PZW1"/>
    <s v="A216"/>
    <n v="45589"/>
    <s v="5AA3-2"/>
    <s v="019"/>
    <s v="A216-019"/>
    <s v="S1"/>
    <s v=" "/>
    <s v=" "/>
    <s v="Confirmed"/>
    <s v="AOA-Transfer-10"/>
    <n v="12"/>
    <s v="Completed"/>
    <s v="Not Hispanic or Latino"/>
    <s v="No"/>
    <x v="0"/>
    <s v=" "/>
    <n v="173.73600000000002"/>
    <s v="Cm"/>
    <n v="20.786007715127834"/>
    <n v="62.740896618400001"/>
    <s v="Kg"/>
    <n v="27024"/>
    <s v="No"/>
    <s v=" "/>
    <s v=" "/>
    <s v="Surgical"/>
    <x v="1"/>
    <s v="Endometrioma"/>
    <s v=" "/>
    <s v=" "/>
    <s v=" "/>
    <s v=" "/>
    <s v=" "/>
    <x v="0"/>
    <m/>
    <m/>
    <m/>
  </r>
  <r>
    <n v="12628"/>
    <n v="258"/>
    <s v="A228007"/>
    <m/>
    <s v="193Z7321"/>
    <s v="A228A"/>
    <s v="2024-08-01"/>
    <s v="4FD1-09"/>
    <s v="007"/>
    <s v="A228A-007"/>
    <s v="S1"/>
    <s v=" "/>
    <s v=" "/>
    <s v="Confirmed"/>
    <s v="AOA-Transfer-9"/>
    <n v="45"/>
    <s v="Completed"/>
    <s v="Not Hispanic or Latino"/>
    <s v="No"/>
    <x v="0"/>
    <s v=" "/>
    <n v="167.64000000000001"/>
    <s v="Cm"/>
    <n v="36.315577460700375"/>
    <n v="102.05828325"/>
    <s v="Kg"/>
    <n v="84320"/>
    <s v="No"/>
    <s v=" "/>
    <n v="68"/>
    <s v="Surgical"/>
    <x v="2"/>
    <s v="Epithelial ovarian cancer"/>
    <s v=" "/>
    <m/>
    <s v="Serous"/>
    <s v=" "/>
    <n v="3"/>
    <x v="0"/>
    <m/>
    <s v="Plaquinel, Vitamins 55 and older"/>
    <s v="Other: Breast cancer"/>
  </r>
  <r>
    <n v="14820"/>
    <n v="110"/>
    <s v="A228013"/>
    <m/>
    <s v="193Z79R1"/>
    <s v="A228A"/>
    <s v="2024-10-18"/>
    <s v="5AA1-14"/>
    <s v="013"/>
    <s v="A228A-013"/>
    <s v="S1"/>
    <s v=" "/>
    <s v=" "/>
    <s v="Confirmed"/>
    <s v="AOA-Transfer-10"/>
    <n v="6"/>
    <s v="Completed"/>
    <s v="Not Hispanic or Latino"/>
    <s v="No"/>
    <x v="0"/>
    <s v=" "/>
    <n v="158"/>
    <s v="Cm"/>
    <n v="31.645569620253159"/>
    <n v="79"/>
    <s v="Kg"/>
    <n v="82935"/>
    <s v="No"/>
    <s v=" "/>
    <n v="68"/>
    <s v="Surgical"/>
    <x v="1"/>
    <s v="Leiomyoma"/>
    <m/>
    <s v=" "/>
    <s v=" "/>
    <s v=" "/>
    <s v=" "/>
    <x v="0"/>
    <s v="Arthritis"/>
    <s v="Multi vitamin, Lysine, Fiber, Patient stated they had been taking these medications for years and didn't recall the start date."/>
    <s v="Father: Colon"/>
  </r>
  <r>
    <n v="3751"/>
    <n v="250"/>
    <s v="A110005"/>
    <m/>
    <s v="194P382Y"/>
    <n v="110"/>
    <n v="45208"/>
    <s v="3BC2-41"/>
    <s v="005"/>
    <s v="110-005"/>
    <s v="S1"/>
    <s v=" "/>
    <n v="45180"/>
    <s v="Confirmed"/>
    <s v="AOA-Transfer-3"/>
    <n v="81"/>
    <s v="Completed"/>
    <s v="Hispanic or Latino"/>
    <s v="No"/>
    <x v="0"/>
    <s v=" "/>
    <n v="162"/>
    <s v="Cm"/>
    <n v="27.815881725346742"/>
    <n v="73"/>
    <s v="Kg"/>
    <n v="33183"/>
    <s v=" "/>
    <s v=" "/>
    <n v="68"/>
    <s v="Non-surgical"/>
    <x v="0"/>
    <s v=" "/>
    <s v=" "/>
    <s v=" "/>
    <s v=" "/>
    <s v=" "/>
    <s v=" "/>
    <x v="0"/>
    <s v="High blood pressure, High blood sugar – Diabetes, High blood cholesterol"/>
    <s v="Aspirin, Enalapril, Matformi, Levothyroxine, Atorvastatin"/>
    <m/>
  </r>
  <r>
    <n v="3561"/>
    <n v="103"/>
    <s v="A110009"/>
    <m/>
    <s v="194P7V4Y"/>
    <n v="110"/>
    <n v="45205"/>
    <s v="3BB3-13"/>
    <s v="009"/>
    <s v="110-009"/>
    <s v="S2"/>
    <s v=" "/>
    <n v="45184"/>
    <s v="Confirmed"/>
    <s v="AOA-Transfer-3"/>
    <n v="64"/>
    <s v="Completed"/>
    <s v="Hispanic or Latino"/>
    <s v="No"/>
    <x v="0"/>
    <s v=" "/>
    <n v="179"/>
    <s v="Cm"/>
    <n v="24.031709372366656"/>
    <n v="77"/>
    <s v="Kg"/>
    <n v="33010"/>
    <s v=" "/>
    <s v=" "/>
    <n v="63"/>
    <s v="Non-surgical"/>
    <x v="0"/>
    <s v=" "/>
    <s v=" "/>
    <s v=" "/>
    <s v=" "/>
    <s v=" "/>
    <s v=" "/>
    <x v="0"/>
    <m/>
    <m/>
    <m/>
  </r>
  <r>
    <n v="2180"/>
    <n v="25"/>
    <s v="A101008"/>
    <m/>
    <s v="19N85NZY"/>
    <n v="101"/>
    <n v="45029"/>
    <s v="3AA1-8"/>
    <s v="008"/>
    <s v="101-008"/>
    <s v="S2"/>
    <s v="Baseline"/>
    <n v="45028"/>
    <s v="Confirmed"/>
    <s v="AOA-Transfer-2"/>
    <n v="63"/>
    <s v="Screen failure"/>
    <s v="Not Hispanic or Latino"/>
    <s v="No"/>
    <x v="0"/>
    <s v=" "/>
    <n v="157.4"/>
    <s v="Cm"/>
    <n v="40.969115341581507"/>
    <n v="101.5"/>
    <s v="Kg"/>
    <n v="77034"/>
    <s v=" "/>
    <s v=" "/>
    <n v="25"/>
    <s v="Non-surgical"/>
    <x v="0"/>
    <s v=" "/>
    <s v=" "/>
    <s v=" "/>
    <s v=" "/>
    <s v=" "/>
    <s v=" "/>
    <x v="0"/>
    <m/>
    <m/>
    <s v="Grand mother: Ovarian cancer"/>
  </r>
  <r>
    <n v="11380"/>
    <n v="190"/>
    <s v="A216004"/>
    <m/>
    <s v="19Q06RQ1"/>
    <s v="216B"/>
    <n v="45469"/>
    <s v="4DB3-39"/>
    <s v="004"/>
    <s v="216B-004"/>
    <s v="S1"/>
    <s v=" "/>
    <s v=" "/>
    <s v="Confirmed"/>
    <s v="AOA-Transfer-8"/>
    <n v="63"/>
    <s v="Completed"/>
    <s v="Hispanic or Latino"/>
    <s v="No"/>
    <x v="3"/>
    <s v=" "/>
    <n v="157.5"/>
    <s v="Cm"/>
    <n v="29.105568153187203"/>
    <n v="72.2"/>
    <s v="Kg"/>
    <n v="29710"/>
    <s v=" "/>
    <s v=" "/>
    <n v="75"/>
    <s v="Surgical"/>
    <x v="1"/>
    <s v="Serous cystadenoma"/>
    <s v=" "/>
    <s v=" "/>
    <s v=" "/>
    <s v=" "/>
    <s v=" "/>
    <x v="0"/>
    <s v="Arthritis, High blood sugar – Diabetes, High blood cholesterol"/>
    <s v="acetaminophen, aspirin, atorvastatin, DULoxetine, gabapentin, metFORMIN, omega-3, vitamin C, vitamin D3"/>
    <s v="Sister: Breast cancer"/>
  </r>
  <r>
    <n v="11449"/>
    <n v="13"/>
    <s v="A216007"/>
    <m/>
    <s v="19Q07W71"/>
    <s v="216B"/>
    <n v="45469"/>
    <s v="4DC1-27"/>
    <s v="007"/>
    <s v="216B-007"/>
    <s v="S1"/>
    <s v=" "/>
    <s v=" "/>
    <s v="Confirmed"/>
    <s v="AOA-Transfer-8"/>
    <n v="72"/>
    <s v="Completed"/>
    <s v="Not Hispanic or Latino"/>
    <s v="No"/>
    <x v="0"/>
    <s v=" "/>
    <n v="163.9"/>
    <s v="Cm"/>
    <n v="30.450567895646127"/>
    <n v="81.8"/>
    <s v="Kg"/>
    <n v="28211"/>
    <s v=" "/>
    <s v=" "/>
    <n v="56"/>
    <s v="Surgical"/>
    <x v="3"/>
    <s v=" "/>
    <s v=" "/>
    <s v=" "/>
    <s v=" "/>
    <s v=" "/>
    <s v=" "/>
    <x v="0"/>
    <s v="Arthritis"/>
    <s v="fexofenadine-pseudoephedrin, cetirizine-pseudoephedrine, montelukast, albuterol sulfate HFA inhaler, epinephrine, fluticasone propionate, rizatriptan (maxalt), azelastine (asteline), clindamycin-benzoyl gel, vitamin B12, thera tabs, calcium-magnesium-zinc-D3"/>
    <s v="Father: pancreatic"/>
  </r>
  <r>
    <n v="12467"/>
    <n v="180"/>
    <s v="A216009"/>
    <m/>
    <s v="19Q0PM21"/>
    <s v="A216B"/>
    <s v="2024-07-31"/>
    <s v="4FC2-10"/>
    <s v="009"/>
    <s v="A216B-009"/>
    <s v="S1"/>
    <s v=" "/>
    <s v=" "/>
    <s v="Confirmed"/>
    <s v="AOA-Transfer-9"/>
    <n v="21"/>
    <s v="Completed"/>
    <s v="Not Hispanic or Latino"/>
    <s v="No"/>
    <x v="0"/>
    <s v=" "/>
    <n v="160.02000000000001"/>
    <s v="Cm"/>
    <n v="28.165296841175692"/>
    <n v="72.121186829999999"/>
    <s v="Kg"/>
    <n v="28097"/>
    <s v="No"/>
    <s v=" "/>
    <n v="66"/>
    <s v="Surgical"/>
    <x v="1"/>
    <s v="Serous cystadenoma"/>
    <s v=" "/>
    <s v=" "/>
    <s v=" "/>
    <s v=" "/>
    <s v=" "/>
    <x v="0"/>
    <s v="Arthritis"/>
    <s v="aspirin EC tablet, fenofibrate (triglide), levothyroxine sodium"/>
    <s v="Father: malignant melanoma"/>
  </r>
  <r>
    <n v="11404"/>
    <n v="246"/>
    <s v="A216005"/>
    <m/>
    <s v="19Q0PZM1"/>
    <s v="216B"/>
    <n v="45469"/>
    <s v="4DB3-63"/>
    <s v="005"/>
    <s v="216B-005"/>
    <s v="S1"/>
    <s v=" "/>
    <s v=" "/>
    <s v="Confirmed"/>
    <s v="AOA-Transfer-8"/>
    <n v="66"/>
    <s v="Completed"/>
    <s v="Not Hispanic or Latino"/>
    <s v="No"/>
    <x v="0"/>
    <s v=" "/>
    <n v="169.9"/>
    <s v="Cm"/>
    <n v="21.928905311125437"/>
    <n v="63.3"/>
    <s v="Kg"/>
    <n v="29710"/>
    <s v=" "/>
    <s v=" "/>
    <n v="56"/>
    <s v="Surgical"/>
    <x v="1"/>
    <s v="no pathologic diagnosis of ovaries"/>
    <m/>
    <s v=" "/>
    <s v=" "/>
    <s v=" "/>
    <s v=" "/>
    <x v="0"/>
    <s v="Sexually transmitted infection"/>
    <s v="epinephrine, fiber, magnesium, multivitamin, vitamin D"/>
    <s v="Mother: Breast cancer"/>
  </r>
  <r>
    <n v="7206"/>
    <n v="115"/>
    <s v="A101017"/>
    <m/>
    <s v="19X2N2MY"/>
    <n v="101"/>
    <n v="45315"/>
    <s v="3FA2-76"/>
    <s v="017"/>
    <s v="101-017"/>
    <s v="S4"/>
    <s v=" "/>
    <s v=" "/>
    <s v="Confirmed"/>
    <s v="AOA-Transfer-7"/>
    <n v="12"/>
    <s v="Screen failure"/>
    <s v="Hispanic or Latino"/>
    <s v="No"/>
    <x v="0"/>
    <s v=" "/>
    <n v="172.72"/>
    <s v="Cm"/>
    <n v="21.469166229465674"/>
    <n v="64.047242643999994"/>
    <s v="Kg"/>
    <n v="77573"/>
    <s v=" "/>
    <s v=" "/>
    <n v="39"/>
    <s v="Non-surgical"/>
    <x v="0"/>
    <s v=" "/>
    <s v=" "/>
    <s v=" "/>
    <s v=" "/>
    <s v=" "/>
    <s v=" "/>
    <x v="0"/>
    <s v="Uterine fibroids"/>
    <m/>
    <s v="Mother: Colon"/>
  </r>
  <r>
    <n v="4811"/>
    <n v="116"/>
    <s v="A109007"/>
    <m/>
    <s v="19X55M7Y"/>
    <n v="109"/>
    <n v="45232"/>
    <s v="3CC3-30"/>
    <s v="007"/>
    <s v="109-007"/>
    <s v="S1"/>
    <s v=" "/>
    <s v=" "/>
    <s v="Confirmed"/>
    <s v="AOA-Transfer-5"/>
    <n v="15"/>
    <s v="Enrolled"/>
    <s v="Not Hispanic or Latino"/>
    <s v="No"/>
    <x v="0"/>
    <s v=" "/>
    <n v="172.72"/>
    <s v="Cm"/>
    <n v="28.889104699705936"/>
    <n v="86.182550300000003"/>
    <s v="Kg"/>
    <n v="43147"/>
    <s v=" "/>
    <s v=" "/>
    <n v="49"/>
    <s v="Non-surgical"/>
    <x v="0"/>
    <s v=" "/>
    <s v=" "/>
    <s v=" "/>
    <s v=" "/>
    <s v=" "/>
    <s v=" "/>
    <x v="0"/>
    <s v="Uterine fibroids, Diverticulitis"/>
    <m/>
    <s v="Father: Throat Cancer"/>
  </r>
  <r>
    <n v="7847"/>
    <n v="156"/>
    <s v="A208001"/>
    <m/>
    <s v="19XRM07Y"/>
    <n v="208"/>
    <n v="45357"/>
    <s v="3FD1-69"/>
    <s v="001"/>
    <s v="208-001"/>
    <s v="S1"/>
    <s v=" "/>
    <s v=" "/>
    <s v="Confirmed"/>
    <s v="AOA-Transfer-7"/>
    <n v="39"/>
    <s v="Completed"/>
    <s v="Not Hispanic or Latino"/>
    <s v="No"/>
    <x v="0"/>
    <s v=" "/>
    <n v="160.5"/>
    <s v="Cm"/>
    <n v="28.881707281567532"/>
    <n v="74.400000000000006"/>
    <s v="Kg"/>
    <s v=" "/>
    <s v="Yes"/>
    <n v="4530"/>
    <n v="63"/>
    <s v="Surgical"/>
    <x v="1"/>
    <s v="Serous cystadenoma"/>
    <s v=" "/>
    <s v=" "/>
    <s v=" "/>
    <s v=" "/>
    <s v=" "/>
    <x v="0"/>
    <s v="Uterine fibroids, Adhesions, Sexually transmitted infection, High blood cholesterol"/>
    <m/>
    <s v="Father: Prostate"/>
  </r>
  <r>
    <n v="10611"/>
    <n v="189"/>
    <s v="A221011"/>
    <m/>
    <s v="19XX8ZWY"/>
    <n v="221"/>
    <s v="2024-06-03"/>
    <s v="4CC2-80"/>
    <s v="011"/>
    <s v="221-011"/>
    <s v="S2"/>
    <s v=" "/>
    <s v=" "/>
    <s v="Confirmed"/>
    <s v="AOA-Transfer-8"/>
    <n v="40"/>
    <s v="Enrolled"/>
    <s v="Not Hispanic or Latino"/>
    <s v="No"/>
    <x v="0"/>
    <s v=" "/>
    <n v="172.72"/>
    <s v="Cm"/>
    <n v="40.224993944797575"/>
    <n v="120"/>
    <s v="Kg"/>
    <n v="37110"/>
    <s v=" "/>
    <s v=" "/>
    <n v="59"/>
    <s v="Non-surgical"/>
    <x v="0"/>
    <s v=" "/>
    <s v=" "/>
    <s v=" "/>
    <s v=" "/>
    <s v=" "/>
    <s v=" "/>
    <x v="0"/>
    <s v="High blood pressure"/>
    <s v="Ferrous sulfate 325mg, Losartan 25mg"/>
    <s v="Uncle: Pancreas cancer"/>
  </r>
  <r>
    <n v="10606"/>
    <n v="215"/>
    <s v="A221010"/>
    <m/>
    <s v="19XXM4ZY"/>
    <n v="221"/>
    <s v="2024-06-03"/>
    <s v="4CC2-75"/>
    <s v="010"/>
    <s v="221-010"/>
    <s v="P3"/>
    <s v=" "/>
    <s v=" "/>
    <s v="Confirmed"/>
    <s v="AOA-Transfer-8"/>
    <n v="37"/>
    <s v="Completed"/>
    <s v="Not Hispanic or Latino"/>
    <s v="No"/>
    <x v="0"/>
    <s v=" "/>
    <n v="162.56"/>
    <s v="Cm"/>
    <n v="42.740313801306321"/>
    <n v="112.94450013000001"/>
    <s v="Kg"/>
    <n v="37357"/>
    <s v=" "/>
    <s v=" "/>
    <n v="36"/>
    <s v="Surgical"/>
    <x v="1"/>
    <s v="Atypical mesothelial proliferation involving ovarian surface reviewed by outside consultation"/>
    <m/>
    <s v=" "/>
    <s v=" "/>
    <s v=" "/>
    <s v=" "/>
    <x v="0"/>
    <s v="Endometriosis"/>
    <s v="EpiPen"/>
    <s v="Grand mother: Breast cancer"/>
  </r>
  <r>
    <n v="10626"/>
    <n v="179"/>
    <s v="A221012"/>
    <m/>
    <s v="19XXM89Y"/>
    <n v="221"/>
    <s v="2024-06-03"/>
    <s v="4CC3-14"/>
    <s v="012"/>
    <s v="221-012"/>
    <s v="S3"/>
    <s v=" "/>
    <s v=" "/>
    <s v="Confirmed"/>
    <s v="AOA-Transfer-8"/>
    <n v="43"/>
    <s v="Completed"/>
    <s v="Not Hispanic or Latino"/>
    <s v="No"/>
    <x v="0"/>
    <s v=" "/>
    <n v="162.56"/>
    <s v="Cm"/>
    <n v="60.934985540015028"/>
    <n v="161.02529135"/>
    <s v="Kg"/>
    <n v="30752"/>
    <s v=" "/>
    <s v=" "/>
    <n v="50"/>
    <s v="Surgical"/>
    <x v="1"/>
    <s v="Serous cystadenoma"/>
    <s v=" "/>
    <s v=" "/>
    <s v=" "/>
    <s v=" "/>
    <s v=" "/>
    <x v="0"/>
    <s v="Arthritis"/>
    <s v="Aleve PRN, Tylenol PRN"/>
    <s v="Aunt: Lung Cancer"/>
  </r>
  <r>
    <n v="9226"/>
    <n v="75"/>
    <s v="A221004"/>
    <m/>
    <s v="19XXMV4Y"/>
    <n v="221"/>
    <n v="45399"/>
    <s v="4BA3-72"/>
    <s v="004"/>
    <s v="221-004"/>
    <s v="S3"/>
    <s v=" "/>
    <s v=" "/>
    <s v="Confirmed"/>
    <s v="AOA-Transfer-7"/>
    <n v="80"/>
    <s v="Completed"/>
    <s v="Not Hispanic or Latino"/>
    <s v="No"/>
    <x v="1"/>
    <s v=" "/>
    <n v="165.1"/>
    <s v="Cm"/>
    <n v="60.572148399681417"/>
    <n v="165.10762268000002"/>
    <s v="Kg"/>
    <n v="37404"/>
    <s v=" "/>
    <s v=" "/>
    <n v="32"/>
    <s v="Surgical"/>
    <x v="1"/>
    <s v="Benign mature cystic teratoma"/>
    <m/>
    <s v=" "/>
    <s v=" "/>
    <s v=" "/>
    <s v=" "/>
    <x v="0"/>
    <m/>
    <s v="IBUPROFEN 400MG PRN"/>
    <s v="Father: Prostate cancer"/>
  </r>
  <r>
    <n v="12235"/>
    <n v="45"/>
    <s v="A203007"/>
    <m/>
    <s v="1R85N791"/>
    <n v="203"/>
    <n v="45498"/>
    <s v="4FA3-3"/>
    <s v="007"/>
    <s v="203-007"/>
    <s v="S3"/>
    <s v=" "/>
    <s v=" "/>
    <s v="Confirmed"/>
    <s v="AOA-Transfer-9"/>
    <n v="9"/>
    <s v="Completed"/>
    <s v="Not reported"/>
    <s v="Yes"/>
    <x v="2"/>
    <s v=" "/>
    <n v="152.4"/>
    <s v="Cm"/>
    <n v="25.779217920102507"/>
    <n v="59.874192840000006"/>
    <s v="Kg"/>
    <n v="20876"/>
    <s v=" "/>
    <s v=" "/>
    <n v="57"/>
    <s v="Surgical"/>
    <x v="1"/>
    <s v="Serous cystadenoma"/>
    <s v=" "/>
    <s v=" "/>
    <s v=" "/>
    <s v=" "/>
    <s v=" "/>
    <x v="0"/>
    <m/>
    <m/>
    <s v="Father: colon cancer"/>
  </r>
  <r>
    <n v="14994"/>
    <n v="170"/>
    <s v="A216020"/>
    <m/>
    <s v="1R8VR7W1"/>
    <s v="A216"/>
    <n v="45589"/>
    <s v="5AA3-26"/>
    <s v="020"/>
    <s v="A216-020"/>
    <s v="S1"/>
    <s v=" "/>
    <s v=" "/>
    <s v="Confirmed"/>
    <s v="AOA-Transfer-10"/>
    <n v="15"/>
    <s v="Completed"/>
    <s v="Not Hispanic or Latino"/>
    <s v="No"/>
    <x v="0"/>
    <s v=" "/>
    <n v="172.72"/>
    <s v="Cm"/>
    <n v="36.187404834368486"/>
    <n v="107.95498406"/>
    <s v="Kg"/>
    <n v="28659"/>
    <s v="No"/>
    <s v=" "/>
    <n v="53"/>
    <s v="Surgical"/>
    <x v="1"/>
    <s v="Leiomyoma"/>
    <m/>
    <s v=" "/>
    <s v=" "/>
    <s v=" "/>
    <s v=" "/>
    <x v="0"/>
    <s v="High blood pressure, High blood sugar – Diabetes, High blood cholesterol"/>
    <s v="levothyroxine, silver sulfadiazine, cholecalciferol, fish oil, losartan K"/>
    <s v="Aunt: Breast cancer"/>
  </r>
  <r>
    <n v="4479"/>
    <n v="140"/>
    <s v="A110040"/>
    <m/>
    <s v="1RN33241"/>
    <n v="110"/>
    <n v="45224"/>
    <s v="3CB2-22"/>
    <s v="040"/>
    <s v="110-040"/>
    <s v="S1"/>
    <s v=" "/>
    <s v=" "/>
    <s v="Confirmed"/>
    <s v="AOA-Transfer-4"/>
    <n v="75"/>
    <s v="Completed"/>
    <s v="Hispanic or Latino"/>
    <s v="No"/>
    <x v="0"/>
    <s v=" "/>
    <n v="165"/>
    <s v="Cm"/>
    <n v="29.017447199265384"/>
    <n v="79"/>
    <s v="Kg"/>
    <n v="33135"/>
    <s v=" "/>
    <s v=" "/>
    <n v="41"/>
    <s v="Non-surgical"/>
    <x v="0"/>
    <s v=" "/>
    <s v=" "/>
    <s v=" "/>
    <s v=" "/>
    <s v=" "/>
    <s v=" "/>
    <x v="0"/>
    <m/>
    <m/>
    <s v="Grand father: Prostate"/>
  </r>
  <r>
    <n v="4407"/>
    <n v="30"/>
    <s v="A110037"/>
    <m/>
    <s v="1RN33Q81"/>
    <n v="110"/>
    <n v="45224"/>
    <s v="3CB1-31"/>
    <s v="037"/>
    <s v="110-037"/>
    <s v="S1"/>
    <s v=" "/>
    <s v=" "/>
    <s v="Confirmed"/>
    <s v="AOA-Transfer-4"/>
    <n v="66"/>
    <s v="Completed"/>
    <s v="Hispanic or Latino"/>
    <s v="No"/>
    <x v="0"/>
    <s v=" "/>
    <n v="177"/>
    <s v="Cm"/>
    <n v="23.93948099205209"/>
    <n v="75"/>
    <s v="Kg"/>
    <n v="33185"/>
    <s v=" "/>
    <s v=" "/>
    <n v="32"/>
    <s v="Non-surgical"/>
    <x v="0"/>
    <s v=" "/>
    <s v=" "/>
    <s v=" "/>
    <s v=" "/>
    <s v=" "/>
    <s v=" "/>
    <x v="0"/>
    <m/>
    <s v="etinor"/>
    <s v="Grand mother: Limphoma no Hodkin"/>
  </r>
  <r>
    <n v="4167"/>
    <n v="80"/>
    <s v="A110032"/>
    <m/>
    <s v="1RN3PR91"/>
    <n v="110"/>
    <n v="45219"/>
    <s v="3CA1-52"/>
    <s v="032"/>
    <s v="110-032"/>
    <s v="S1"/>
    <s v=" "/>
    <s v=" "/>
    <s v="Confirmed"/>
    <s v="AOA-Transfer-4"/>
    <n v="36"/>
    <s v="Completed"/>
    <s v="Hispanic or Latino"/>
    <s v="No"/>
    <x v="0"/>
    <s v=" "/>
    <n v="160"/>
    <s v="Cm"/>
    <n v="24.218749999999996"/>
    <n v="62"/>
    <s v="Kg"/>
    <n v="33012"/>
    <s v=" "/>
    <s v=" "/>
    <n v="49"/>
    <s v="Non-surgical"/>
    <x v="0"/>
    <s v=" "/>
    <s v=" "/>
    <s v=" "/>
    <s v=" "/>
    <s v=" "/>
    <s v=" "/>
    <x v="0"/>
    <m/>
    <m/>
    <s v="Father: Linfoma no Hodkin"/>
  </r>
  <r>
    <n v="4335"/>
    <n v="66"/>
    <s v="A110029"/>
    <m/>
    <s v="1RNN0591"/>
    <n v="110"/>
    <n v="45223"/>
    <s v="3CA3-40"/>
    <s v="029"/>
    <s v="110-029"/>
    <s v="S1"/>
    <s v=" "/>
    <s v=" "/>
    <s v="Confirmed"/>
    <s v="AOA-Transfer-4"/>
    <n v="57"/>
    <s v="Completed"/>
    <s v="Hispanic or Latino"/>
    <s v="No"/>
    <x v="0"/>
    <s v=" "/>
    <n v="158"/>
    <s v="Cm"/>
    <n v="25.236340330075304"/>
    <n v="63"/>
    <s v="Kg"/>
    <n v="33016"/>
    <s v=" "/>
    <s v=" "/>
    <n v="64"/>
    <s v="Non-surgical"/>
    <x v="0"/>
    <s v=" "/>
    <s v=" "/>
    <s v=" "/>
    <s v=" "/>
    <s v=" "/>
    <s v=" "/>
    <x v="0"/>
    <s v="High blood sugar – Diabetes"/>
    <s v="Alprazolam, Fluoxetine, Insulin Glargine"/>
    <s v="Aunt: lung"/>
  </r>
  <r>
    <n v="3951"/>
    <n v="195"/>
    <s v="A110023"/>
    <m/>
    <s v="1RNN08V1"/>
    <n v="110"/>
    <n v="45217"/>
    <s v="3BD1-79"/>
    <s v="023"/>
    <s v="110-023"/>
    <s v="S1"/>
    <s v=" "/>
    <s v=" "/>
    <s v="Confirmed"/>
    <s v="AOA-Transfer-4"/>
    <n v="9"/>
    <s v="Completed"/>
    <s v="Hispanic or Latino"/>
    <s v="No"/>
    <x v="0"/>
    <s v=" "/>
    <n v="167"/>
    <s v="Cm"/>
    <n v="33.705044999820721"/>
    <n v="94"/>
    <s v="Kg"/>
    <n v="33196"/>
    <s v=" "/>
    <s v=" "/>
    <n v="52"/>
    <s v="Non-surgical"/>
    <x v="0"/>
    <s v=" "/>
    <s v=" "/>
    <s v=" "/>
    <s v=" "/>
    <s v=" "/>
    <s v=" "/>
    <x v="0"/>
    <m/>
    <m/>
    <m/>
  </r>
  <r>
    <n v="4311"/>
    <n v="71"/>
    <s v="A110028"/>
    <m/>
    <s v="1RNN4XZ1"/>
    <n v="110"/>
    <n v="45223"/>
    <s v="3CA3-16"/>
    <s v="028"/>
    <s v="110-028"/>
    <s v="S1"/>
    <s v=" "/>
    <s v=" "/>
    <s v="Confirmed"/>
    <s v="AOA-Transfer-4"/>
    <n v="54"/>
    <s v="Enrolled"/>
    <s v="Hispanic or Latino"/>
    <s v="No"/>
    <x v="0"/>
    <s v=" "/>
    <n v="161"/>
    <s v="Cm"/>
    <n v="23.147255121330193"/>
    <n v="60"/>
    <s v="Kg"/>
    <n v="33018"/>
    <s v=" "/>
    <s v=" "/>
    <n v="56"/>
    <s v="Non-surgical"/>
    <x v="0"/>
    <s v=" "/>
    <s v=" "/>
    <s v=" "/>
    <s v=" "/>
    <s v=" "/>
    <s v=" "/>
    <x v="0"/>
    <m/>
    <s v="OMEPRAZOLE, Gabapentin, Nitrofurantoin, famotidine, Hydroxychloroquine, losartan"/>
    <s v="Mother: lung"/>
  </r>
  <r>
    <n v="382"/>
    <n v="155"/>
    <s v="A109004"/>
    <m/>
    <s v="1RPW6441"/>
    <n v="109"/>
    <n v="45114"/>
    <s v="2AB1-82"/>
    <s v="004"/>
    <s v="109-004"/>
    <s v="S1"/>
    <s v="Baseline"/>
    <n v="45113"/>
    <s v="Confirmed"/>
    <s v="AOA-Transfer-1"/>
    <n v="38"/>
    <s v="Excluded After Enrollment"/>
    <s v="Not Hispanic or Latino"/>
    <s v="No"/>
    <x v="0"/>
    <s v=" "/>
    <n v="175.26"/>
    <s v="Cm"/>
    <n v="28.500825219566845"/>
    <n v="87.543327410000003"/>
    <s v="Kg"/>
    <n v="43147"/>
    <s v=" "/>
    <s v=" "/>
    <n v="41"/>
    <s v="Non-surgical"/>
    <x v="0"/>
    <s v=" "/>
    <s v=" "/>
    <s v=" "/>
    <s v=" "/>
    <s v=" "/>
    <s v=" "/>
    <x v="0"/>
    <m/>
    <m/>
    <s v="Other: Breast cancer"/>
  </r>
  <r>
    <n v="359"/>
    <n v="33"/>
    <s v="A109003"/>
    <m/>
    <s v="1RPWVP81"/>
    <n v="109"/>
    <n v="45114"/>
    <s v="2AB1-59"/>
    <s v="003"/>
    <s v="109-003"/>
    <s v="S1"/>
    <s v="Baseline"/>
    <n v="45113"/>
    <s v="Confirmed"/>
    <s v="AOA-Transfer-1"/>
    <n v="35"/>
    <s v="Completed"/>
    <s v="Not Hispanic or Latino"/>
    <s v="No"/>
    <x v="1"/>
    <s v=" "/>
    <n v="170.18"/>
    <s v="Cm"/>
    <n v="35.239620275965883"/>
    <n v="102.05828325"/>
    <s v="Kg"/>
    <n v="43227"/>
    <s v=" "/>
    <s v=" "/>
    <n v="43"/>
    <s v="Non-surgical"/>
    <x v="0"/>
    <s v=" "/>
    <s v=" "/>
    <s v=" "/>
    <s v=" "/>
    <s v=" "/>
    <s v=" "/>
    <x v="0"/>
    <m/>
    <m/>
    <m/>
  </r>
  <r>
    <n v="1373"/>
    <n v="6"/>
    <s v="A106007"/>
    <m/>
    <s v="1RPXMMP1"/>
    <n v="106"/>
    <n v="45037"/>
    <s v="2BA3-11"/>
    <s v="007"/>
    <s v="106-007"/>
    <s v="S1"/>
    <s v="Baseline"/>
    <n v="45036"/>
    <s v="Confirmed"/>
    <s v="AOA-Transfer-1"/>
    <n v="73"/>
    <s v="Screen failure"/>
    <s v="Hispanic or Latino"/>
    <s v="No"/>
    <x v="0"/>
    <s v=" "/>
    <n v="176"/>
    <s v="Cm"/>
    <n v="25.040126313920457"/>
    <n v="77.564295270000002"/>
    <s v="Kg"/>
    <n v="33161"/>
    <s v=" "/>
    <s v=" "/>
    <n v="33"/>
    <s v="Non-surgical"/>
    <x v="0"/>
    <s v=" "/>
    <s v=" "/>
    <s v=" "/>
    <s v=" "/>
    <s v=" "/>
    <s v=" "/>
    <x v="0"/>
    <m/>
    <s v="Levonorgestrel-Ethinyl estradiol"/>
    <s v="Grand mother: Ovarian cancer"/>
  </r>
  <r>
    <n v="1990"/>
    <n v="20"/>
    <s v="A106003"/>
    <m/>
    <s v="1RPXX2M1"/>
    <n v="106"/>
    <n v="45015"/>
    <s v="2BD1-61"/>
    <s v="003"/>
    <s v="106-003"/>
    <s v="S1"/>
    <s v="Baseline"/>
    <n v="45014"/>
    <s v="Confirmed"/>
    <s v="AOA-Transfer-2"/>
    <n v="42"/>
    <s v="Screen failure"/>
    <s v="Hispanic or Latino"/>
    <s v="No"/>
    <x v="0"/>
    <s v=" "/>
    <n v="161"/>
    <s v="Cm"/>
    <n v="28.873400351066699"/>
    <n v="74.842741050000001"/>
    <s v="Kg"/>
    <n v="33165"/>
    <s v=" "/>
    <s v=" "/>
    <n v="40"/>
    <s v="Non-surgical"/>
    <x v="0"/>
    <s v=" "/>
    <s v=" "/>
    <s v=" "/>
    <s v=" "/>
    <s v=" "/>
    <s v=" "/>
    <x v="0"/>
    <m/>
    <m/>
    <s v="Uncle: Lung Cancer"/>
  </r>
  <r>
    <n v="1351"/>
    <n v="50"/>
    <s v="A106009"/>
    <m/>
    <s v="1RPXX7N1"/>
    <n v="106"/>
    <n v="45037"/>
    <s v="2BA2-70"/>
    <s v="009"/>
    <s v="106-009"/>
    <s v="S1"/>
    <s v="Baseline"/>
    <n v="45036"/>
    <s v="Confirmed"/>
    <s v="AOA-Transfer-1"/>
    <n v="70"/>
    <s v="Screen failure"/>
    <s v="Hispanic or Latino"/>
    <s v="No"/>
    <x v="0"/>
    <s v=" "/>
    <n v="174"/>
    <s v="Cm"/>
    <n v="23.67142107940283"/>
    <n v="71.667594460000004"/>
    <s v="Kg"/>
    <n v="33196"/>
    <s v=" "/>
    <s v=" "/>
    <n v="54"/>
    <s v="Non-surgical"/>
    <x v="0"/>
    <s v=" "/>
    <s v=" "/>
    <s v=" "/>
    <s v=" "/>
    <s v=" "/>
    <s v=" "/>
    <x v="0"/>
    <s v="High blood pressure"/>
    <s v="hydroxychloroquine, prednisone, amlodipine"/>
    <s v="Aunt: Breast cancer"/>
  </r>
  <r>
    <n v="9359"/>
    <n v="209"/>
    <s v="A101002"/>
    <m/>
    <s v="1RPZ2691"/>
    <n v="101"/>
    <n v="45399"/>
    <s v="4BB2-43"/>
    <s v="002"/>
    <s v="101-002"/>
    <s v="S1"/>
    <s v=" "/>
    <s v=" "/>
    <s v="Confirmed"/>
    <s v="AOA-Transfer-8"/>
    <n v="5"/>
    <s v="Screen failure"/>
    <s v="Hispanic or Latino"/>
    <s v="Yes"/>
    <x v="2"/>
    <s v=" "/>
    <n v="160.02000000000001"/>
    <s v="Cm"/>
    <n v="28.342437072881204"/>
    <n v="72.574779200000009"/>
    <s v="Kg"/>
    <n v="77539"/>
    <s v=" "/>
    <s v=" "/>
    <n v="44"/>
    <s v="Non-surgical"/>
    <x v="0"/>
    <s v=" "/>
    <s v=" "/>
    <s v=" "/>
    <s v=" "/>
    <s v=" "/>
    <s v=" "/>
    <x v="0"/>
    <m/>
    <s v="Phentermine"/>
    <m/>
  </r>
  <r>
    <n v="6238"/>
    <n v="171"/>
    <s v="A114003"/>
    <m/>
    <s v="1RQ0058Y"/>
    <n v="114"/>
    <n v="45267"/>
    <s v="3EA2-80"/>
    <s v="003"/>
    <s v="114-003"/>
    <s v="S10"/>
    <s v=" "/>
    <s v=" "/>
    <s v="Confirmed"/>
    <s v="AOA-Transfer-6"/>
    <n v="48"/>
    <s v="Completed"/>
    <s v="Hispanic or Latino"/>
    <s v="No"/>
    <x v="0"/>
    <s v=" "/>
    <n v="152.4"/>
    <s v="Cm"/>
    <n v="27.341594763745082"/>
    <n v="63.502931800000006"/>
    <s v="Kg"/>
    <n v="33433"/>
    <s v=" "/>
    <s v=" "/>
    <n v="39"/>
    <s v="Non-surgical"/>
    <x v="0"/>
    <s v=" "/>
    <s v=" "/>
    <s v=" "/>
    <s v=" "/>
    <s v=" "/>
    <s v=" "/>
    <x v="0"/>
    <m/>
    <m/>
    <m/>
  </r>
  <r>
    <n v="5637"/>
    <n v="136"/>
    <s v="A107002"/>
    <m/>
    <s v="1V76Q23Y"/>
    <n v="107"/>
    <n v="45258"/>
    <s v="3DC1-46"/>
    <s v="008"/>
    <s v="107-008"/>
    <s v="S7"/>
    <s v=" "/>
    <s v=" "/>
    <s v="Confirmed"/>
    <s v="AOA-Transfer-6"/>
    <n v="19"/>
    <s v="Completed"/>
    <s v="Hispanic or Latino"/>
    <s v="No"/>
    <x v="0"/>
    <s v=" "/>
    <n v="154.94"/>
    <s v="Cm"/>
    <n v="51.393422644947961"/>
    <n v="123.37712464000001"/>
    <s v="Kg"/>
    <n v="78415"/>
    <s v=" "/>
    <s v=" "/>
    <n v="54"/>
    <s v="Non-surgical"/>
    <x v="0"/>
    <s v=" "/>
    <s v=" "/>
    <s v=" "/>
    <s v=" "/>
    <s v=" "/>
    <s v=" "/>
    <x v="0"/>
    <s v="Uterine fibroids, High blood pressure, Heart disease, Arthritis, High blood sugar – Diabetes, High blood cholesterol"/>
    <m/>
    <s v="Mother: stomach"/>
  </r>
  <r>
    <n v="12515"/>
    <n v="132"/>
    <s v="A216011"/>
    <m/>
    <s v="1V8367P1"/>
    <s v="A216B"/>
    <s v="2024-07-31"/>
    <s v="4FC2-58"/>
    <s v="011"/>
    <s v="A216B-011"/>
    <s v="S1"/>
    <s v=" "/>
    <s v=" "/>
    <s v="Confirmed"/>
    <s v="AOA-Transfer-9"/>
    <n v="27"/>
    <s v="Screen failure"/>
    <s v="Not Hispanic or Latino"/>
    <s v="No"/>
    <x v="0"/>
    <s v=" "/>
    <n v="154.94"/>
    <s v="Cm"/>
    <n v="31.74299633952668"/>
    <n v="76.203518160000002"/>
    <s v="Kg"/>
    <n v="28173"/>
    <s v="No"/>
    <s v=" "/>
    <n v="76"/>
    <s v="Non-surgical"/>
    <x v="0"/>
    <s v=" "/>
    <s v=" "/>
    <s v=" "/>
    <s v=" "/>
    <s v=" "/>
    <s v=" "/>
    <x v="0"/>
    <s v="Uterine Polyps, Arthritis"/>
    <s v="psyllium, fluticasone propionate (flonase), mirtazapine (remeron), famotidine (pepcid), atorvastatin (lipitor), calcium-vitamin D, naproxen sodium, acetaminophen, cyclosporine, probiotic, multivitamin, coenzyme Q10"/>
    <s v="Other: Breast cancer"/>
  </r>
  <r>
    <n v="11356"/>
    <n v="60"/>
    <s v="A216003"/>
    <m/>
    <s v="1V83Q3Q1"/>
    <s v="216B"/>
    <n v="45469"/>
    <s v="4DB3-15"/>
    <s v="003"/>
    <s v="216B-003"/>
    <s v="S1"/>
    <s v=" "/>
    <s v=" "/>
    <s v="Confirmed"/>
    <s v="AOA-Transfer-8"/>
    <n v="60"/>
    <s v="Completed"/>
    <s v="Unknown"/>
    <s v="No"/>
    <x v="0"/>
    <s v=" "/>
    <n v="165.1"/>
    <s v="Cm"/>
    <n v="44.940918284203427"/>
    <n v="122.5"/>
    <s v="Kg"/>
    <n v="28079"/>
    <s v=" "/>
    <s v=" "/>
    <n v="47"/>
    <s v="Surgical"/>
    <x v="3"/>
    <s v=" "/>
    <s v=" "/>
    <s v=" "/>
    <s v=" "/>
    <s v=" "/>
    <s v=" "/>
    <x v="0"/>
    <m/>
    <s v="bisacodyl (laxative PO), tumeric 500mg caps, naproxen sodium (aleve PO)"/>
    <s v="Other: Breast cancer"/>
  </r>
  <r>
    <n v="12645"/>
    <n v="41"/>
    <s v="A228008"/>
    <m/>
    <s v="1VMNV0MY"/>
    <s v="A228A"/>
    <s v="2024-08-01"/>
    <s v="4FD1-26"/>
    <s v="008"/>
    <s v="A228A-008"/>
    <s v="S1"/>
    <s v=" "/>
    <s v=" "/>
    <s v="Confirmed"/>
    <s v="AOA-Transfer-9"/>
    <n v="48"/>
    <s v="Completed"/>
    <s v="Not Hispanic or Latino"/>
    <s v="No"/>
    <x v="0"/>
    <s v=" "/>
    <n v="170.18"/>
    <s v="Cm"/>
    <n v="29.757901566371189"/>
    <n v="86.182550300000003"/>
    <s v="Kg"/>
    <n v="84074"/>
    <s v="No"/>
    <s v=" "/>
    <n v="43"/>
    <s v="Surgical"/>
    <x v="1"/>
    <s v="Endometriosis"/>
    <s v=" "/>
    <s v=" "/>
    <s v=" "/>
    <s v=" "/>
    <s v=" "/>
    <x v="0"/>
    <s v="Endometriosis, Adhesions, High blood pressure, Irritable bowel syndrome (IBS)"/>
    <s v="Amlodapine, metoprolo"/>
    <s v="Grand mother: bone cancer"/>
  </r>
  <r>
    <n v="14809"/>
    <n v="42"/>
    <s v="A228012"/>
    <m/>
    <s v="1VMNVQ6Y"/>
    <s v="A228A"/>
    <s v="2024-10-18"/>
    <s v="5AA1-03"/>
    <s v="012"/>
    <s v="A228A-012"/>
    <s v="S1"/>
    <s v=" "/>
    <s v=" "/>
    <s v="Confirmed"/>
    <s v="AOA-Transfer-10"/>
    <n v="3"/>
    <s v="Completed"/>
    <s v="Not Hispanic or Latino"/>
    <s v="No"/>
    <x v="0"/>
    <s v=" "/>
    <n v="170"/>
    <s v="Cm"/>
    <n v="28.027681660899656"/>
    <n v="81"/>
    <s v="Kg"/>
    <n v="84070"/>
    <s v="No"/>
    <s v=" "/>
    <n v="54"/>
    <s v="Surgical"/>
    <x v="2"/>
    <s v="Epithelial ovarian cancer"/>
    <s v=" "/>
    <m/>
    <s v="Serous"/>
    <s v=" "/>
    <n v="3"/>
    <x v="2"/>
    <s v="High blood cholesterol"/>
    <m/>
    <s v="Grand mother: Ovarian cancer"/>
  </r>
  <r>
    <n v="10489"/>
    <n v="157"/>
    <s v="A221007"/>
    <m/>
    <s v="1VRR0V31"/>
    <n v="221"/>
    <s v="2024-06-03"/>
    <s v="4CC1-39"/>
    <s v="007"/>
    <s v="221-007"/>
    <s v="S3"/>
    <s v=" "/>
    <s v=" "/>
    <s v="Confirmed"/>
    <s v="AOA-Transfer-8"/>
    <n v="28"/>
    <s v="Completed"/>
    <s v="Not Hispanic or Latino"/>
    <s v="No"/>
    <x v="0"/>
    <s v=" "/>
    <n v="160.02000000000001"/>
    <s v="Cm"/>
    <n v="26.925315219237142"/>
    <n v="68.946040240000002"/>
    <s v="Kg"/>
    <n v="30705"/>
    <s v=" "/>
    <s v=" "/>
    <n v="44"/>
    <s v="Surgical"/>
    <x v="1"/>
    <s v="Benign follicular cyst, right ovary"/>
    <m/>
    <s v=" "/>
    <s v=" "/>
    <s v=" "/>
    <s v=" "/>
    <x v="0"/>
    <s v="High blood pressure"/>
    <s v="Atarax 25mg, Lisinopril"/>
    <m/>
  </r>
  <r>
    <n v="6730"/>
    <n v="266"/>
    <s v="A110079"/>
    <m/>
    <s v="1VRWX6M1"/>
    <n v="110"/>
    <n v="45274"/>
    <s v="3EC3-5"/>
    <s v="179"/>
    <s v="110-179"/>
    <s v="S1"/>
    <s v=" "/>
    <s v=" "/>
    <s v="Confirmed"/>
    <s v="AOA-Transfer-6"/>
    <n v="78"/>
    <s v="Enrolled"/>
    <s v="Hispanic or Latino"/>
    <s v="No"/>
    <x v="1"/>
    <s v=" "/>
    <n v="166"/>
    <s v="Cm"/>
    <n v="29.17694875889099"/>
    <n v="80.400000000000006"/>
    <s v="Kg"/>
    <n v="33010"/>
    <s v=" "/>
    <s v=" "/>
    <n v="58"/>
    <s v="Non-surgical"/>
    <x v="0"/>
    <s v=" "/>
    <m/>
    <s v=" "/>
    <s v=" "/>
    <s v=" "/>
    <s v=" "/>
    <x v="0"/>
    <s v="High blood pressure, High blood sugar – Diabetes, High blood cholesterol"/>
    <s v="metformin, Lisinopril, Atorvastatin"/>
    <m/>
  </r>
  <r>
    <n v="12592"/>
    <n v="175"/>
    <s v="A207003"/>
    <m/>
    <s v="1X2P6XR1"/>
    <s v="A207"/>
    <s v="2024-07-31"/>
    <s v="4FC3-54"/>
    <s v="003"/>
    <s v="A207-003"/>
    <s v="S1"/>
    <s v=" "/>
    <s v=" "/>
    <s v="Confirmed"/>
    <s v="AOA-Transfer-9"/>
    <n v="39"/>
    <s v="Completed"/>
    <s v="Not Hispanic or Latino"/>
    <s v="No"/>
    <x v="0"/>
    <s v=" "/>
    <n v="160.02000000000001"/>
    <s v="Cm"/>
    <n v="24.622492207065545"/>
    <n v="63.049339430000003"/>
    <s v="Kg"/>
    <n v="49315"/>
    <s v="No"/>
    <s v=" "/>
    <n v="55"/>
    <s v="Surgical"/>
    <x v="1"/>
    <s v="Mucinous cystadenoma arising in benign Brenner tumor"/>
    <m/>
    <s v=" "/>
    <s v=" "/>
    <s v=" "/>
    <s v=" "/>
    <x v="0"/>
    <m/>
    <s v="B Complex Vitamins, Biotin, Mobic, Calcium - Vitamin D, Zyrtec, Iron, Magnesium, Multi Vitamin - Zinc, Estroven PM, Probiotic, Vitamin D, Vitamin E, Melatonin"/>
    <s v="Mother: Ovarian cancer"/>
  </r>
  <r>
    <n v="3727"/>
    <n v="226"/>
    <s v="A110004"/>
    <m/>
    <s v="1X5995WY"/>
    <n v="110"/>
    <n v="45208"/>
    <s v="3BC2-17"/>
    <s v="004"/>
    <s v="110-004"/>
    <s v="S1"/>
    <s v=" "/>
    <n v="45180"/>
    <s v="Confirmed"/>
    <s v="AOA-Transfer-3"/>
    <n v="78"/>
    <s v="Excluded After Enrollment"/>
    <s v="Hispanic or Latino"/>
    <s v="No"/>
    <x v="0"/>
    <s v=" "/>
    <n v="170"/>
    <s v="Cm"/>
    <n v="27.681660899653981"/>
    <n v="80"/>
    <s v="Kg"/>
    <n v="33012"/>
    <s v=" "/>
    <s v=" "/>
    <n v="52"/>
    <s v="Non-surgical"/>
    <x v="0"/>
    <s v=" "/>
    <s v=" "/>
    <s v=" "/>
    <s v=" "/>
    <s v=" "/>
    <s v=" "/>
    <x v="0"/>
    <m/>
    <s v="Pantoprazole"/>
    <s v="Aunt: Breast cancer"/>
  </r>
  <r>
    <n v="977"/>
    <n v="238"/>
    <s v="A203002"/>
    <m/>
    <s v="1X5P6RRY"/>
    <n v="203"/>
    <n v="45168"/>
    <s v="2AD1-77"/>
    <s v="002"/>
    <s v="203-002"/>
    <s v="S1"/>
    <s v=" "/>
    <n v="45133"/>
    <s v="Confirmed"/>
    <s v="AOA-Transfer-1"/>
    <n v="50"/>
    <s v="Completed"/>
    <s v="Not Hispanic or Latino"/>
    <s v="No"/>
    <x v="0"/>
    <s v=" "/>
    <n v="167.6"/>
    <s v="Cm"/>
    <n v="23.31810595747347"/>
    <n v="65.5"/>
    <s v="Kg"/>
    <n v="20816"/>
    <s v=" "/>
    <s v=" "/>
    <n v="20"/>
    <s v="Surgical"/>
    <x v="1"/>
    <s v="Dysfunctional Ovarian Cysts"/>
    <s v=" "/>
    <s v=" "/>
    <s v=" "/>
    <s v=" "/>
    <s v=" "/>
    <x v="0"/>
    <m/>
    <m/>
    <s v="Grand mother: Malignant neoplasm of skin"/>
  </r>
  <r>
    <n v="405"/>
    <n v="213"/>
    <s v="A109005"/>
    <m/>
    <s v="1X699ZZ1"/>
    <n v="109"/>
    <n v="45114"/>
    <s v="2AB2-5"/>
    <s v="005"/>
    <s v="109-005"/>
    <s v="S1"/>
    <s v="Baseline"/>
    <n v="45113"/>
    <s v="Confirmed"/>
    <s v="AOA-Transfer-1"/>
    <n v="41"/>
    <s v="Completed"/>
    <s v="Not Hispanic or Latino"/>
    <s v="No"/>
    <x v="1"/>
    <s v=" "/>
    <n v="172.72"/>
    <s v="Cm"/>
    <n v="46.222567519529498"/>
    <n v="137.89208048"/>
    <s v="Kg"/>
    <n v="43068"/>
    <s v=" "/>
    <s v=" "/>
    <n v="41"/>
    <s v="Non-surgical"/>
    <x v="0"/>
    <s v=" "/>
    <s v=" "/>
    <s v=" "/>
    <s v=" "/>
    <s v=" "/>
    <s v=" "/>
    <x v="0"/>
    <s v="Sexually transmitted infection"/>
    <m/>
    <s v="Other: Colon cancer"/>
  </r>
  <r>
    <n v="1279"/>
    <n v="24"/>
    <s v="A106012"/>
    <m/>
    <s v="1X6X4N81"/>
    <n v="106"/>
    <n v="45024"/>
    <s v="2BA1-79"/>
    <s v="012"/>
    <s v="106-012"/>
    <s v="S1"/>
    <s v="Baseline"/>
    <n v="45023"/>
    <s v="Confirmed"/>
    <s v="AOA-Transfer-1"/>
    <n v="59"/>
    <s v="Completed"/>
    <s v="Hispanic or Latino"/>
    <s v="No"/>
    <x v="0"/>
    <s v=" "/>
    <n v="160.02000000000001"/>
    <s v="Cm"/>
    <n v="33.125223328929906"/>
    <n v="84.821773190000002"/>
    <s v="Kg"/>
    <n v="33184"/>
    <s v=" "/>
    <s v=" "/>
    <n v="53"/>
    <s v="Non-surgical"/>
    <x v="0"/>
    <s v=" "/>
    <s v=" "/>
    <s v=" "/>
    <s v=" "/>
    <s v=" "/>
    <s v=" "/>
    <x v="0"/>
    <s v="High blood pressure"/>
    <s v="Synthroid, Losartan"/>
    <s v="Mother: Breast cancer"/>
  </r>
  <r>
    <n v="3118"/>
    <n v="245"/>
    <s v="A106031"/>
    <m/>
    <s v="1X6XVPV1"/>
    <n v="106"/>
    <n v="45045"/>
    <s v="3AD3-55"/>
    <s v="031"/>
    <s v="106-031"/>
    <s v="S1"/>
    <s v="Baseline"/>
    <n v="45044"/>
    <s v="Confirmed"/>
    <s v="AOA-Transfer-3"/>
    <n v="36"/>
    <s v="Screen failure"/>
    <s v="Hispanic or Latino"/>
    <s v="No"/>
    <x v="0"/>
    <s v=" "/>
    <n v="154"/>
    <s v="Cm"/>
    <n v="26.393888961038961"/>
    <n v="62.595747060000001"/>
    <s v="Kg"/>
    <n v="33013"/>
    <s v=" "/>
    <s v=" "/>
    <n v="37"/>
    <s v="Non-surgical"/>
    <x v="0"/>
    <s v=" "/>
    <s v=" "/>
    <s v=" "/>
    <s v=" "/>
    <s v=" "/>
    <s v=" "/>
    <x v="0"/>
    <m/>
    <s v="Fionet"/>
    <s v="Sister: Breast cancer"/>
  </r>
  <r>
    <n v="3392"/>
    <n v="76"/>
    <s v="A110012"/>
    <m/>
    <s v="1XW5N46Y"/>
    <n v="110"/>
    <n v="45205"/>
    <s v="3BB1-6"/>
    <s v="012"/>
    <s v="110-012"/>
    <s v="S1"/>
    <s v=" "/>
    <n v="45184"/>
    <s v="Confirmed"/>
    <s v="AOA-Transfer-3"/>
    <n v="43"/>
    <s v="Completed"/>
    <s v="Hispanic or Latino"/>
    <s v="No"/>
    <x v="0"/>
    <s v=" "/>
    <n v="170"/>
    <s v="Cm"/>
    <n v="21.79930795847751"/>
    <n v="63"/>
    <s v="Kg"/>
    <n v="33014"/>
    <s v=" "/>
    <s v=" "/>
    <n v="60"/>
    <s v="Non-surgical"/>
    <x v="0"/>
    <s v=" "/>
    <s v=" "/>
    <s v=" "/>
    <s v=" "/>
    <s v=" "/>
    <s v=" "/>
    <x v="0"/>
    <s v="High blood pressure"/>
    <s v="lisinopril, Levothyroxine"/>
    <m/>
  </r>
  <r>
    <n v="6181"/>
    <n v="92"/>
    <s v="A110075"/>
    <m/>
    <s v="1XWMX6RY"/>
    <n v="110"/>
    <n v="45267"/>
    <s v="3EA2-23"/>
    <s v="075"/>
    <s v="110-075"/>
    <s v="S1"/>
    <s v=" "/>
    <s v=" "/>
    <s v="Confirmed"/>
    <s v="AOA-Transfer-6"/>
    <n v="42"/>
    <s v="Enrolled"/>
    <s v="Hispanic or Latino"/>
    <s v="No"/>
    <x v="0"/>
    <s v=" "/>
    <n v="162"/>
    <s v="Cm"/>
    <n v="26.291723822588015"/>
    <n v="69"/>
    <s v="Kg"/>
    <n v="33010"/>
    <s v=" "/>
    <s v=" "/>
    <n v="54"/>
    <s v="Non-surgical"/>
    <x v="0"/>
    <s v=" "/>
    <s v=" "/>
    <s v=" "/>
    <s v=" "/>
    <s v=" "/>
    <s v=" "/>
    <x v="0"/>
    <m/>
    <s v="clonazapam, Gabapentin, tramadol, sertaline"/>
    <s v="Mother: Colon Cancer"/>
  </r>
  <r>
    <n v="8827"/>
    <n v="235"/>
    <s v="A107006"/>
    <m/>
    <s v="1XWQ67VY"/>
    <n v="107"/>
    <n v="45397"/>
    <s v="4AD1-78"/>
    <s v="006"/>
    <s v="107-006"/>
    <s v="S6"/>
    <s v=" "/>
    <s v=" "/>
    <s v="Confirmed"/>
    <s v="AOA-Transfer-7"/>
    <n v="68"/>
    <s v="Enrolled"/>
    <s v="Hispanic or Latino"/>
    <s v="No"/>
    <x v="0"/>
    <s v=" "/>
    <n v="152.4"/>
    <s v="Cm"/>
    <n v="29.880457134664265"/>
    <n v="69.399632609999998"/>
    <s v="Kg"/>
    <n v="78413"/>
    <s v=" "/>
    <s v=" "/>
    <n v="41"/>
    <s v="Non-surgical"/>
    <x v="0"/>
    <s v=" "/>
    <s v=" "/>
    <s v=" "/>
    <s v=" "/>
    <s v=" "/>
    <s v=" "/>
    <x v="0"/>
    <m/>
    <m/>
    <m/>
  </r>
  <r>
    <n v="10499"/>
    <n v="151"/>
    <s v="A221008"/>
    <m/>
    <s v="1XWW3V6Y"/>
    <n v="221"/>
    <s v="2024-06-03"/>
    <s v="4CC1-49"/>
    <s v="008"/>
    <s v="221-008"/>
    <s v="S1"/>
    <s v=" "/>
    <s v=" "/>
    <s v="Confirmed"/>
    <s v="AOA-Transfer-8"/>
    <n v="31"/>
    <s v="Screen failure"/>
    <s v="Not Hispanic or Latino"/>
    <s v="No"/>
    <x v="0"/>
    <s v=" "/>
    <n v="165.1"/>
    <s v="Cm"/>
    <n v="28.788411189958477"/>
    <n v="78.471480010000008"/>
    <s v="Kg"/>
    <n v="37363"/>
    <s v="No"/>
    <s v=" "/>
    <n v="50"/>
    <s v="Non-surgical"/>
    <x v="0"/>
    <s v=" "/>
    <s v=" "/>
    <s v=" "/>
    <s v=" "/>
    <s v=" "/>
    <s v=" "/>
    <x v="0"/>
    <m/>
    <m/>
    <m/>
  </r>
  <r>
    <n v="9192"/>
    <n v="231"/>
    <s v="A221002"/>
    <m/>
    <s v="1XWWZ5WY"/>
    <n v="221"/>
    <n v="45399"/>
    <s v="4BA3-38"/>
    <s v="002"/>
    <s v="221-002"/>
    <s v="S4"/>
    <s v=" "/>
    <s v=" "/>
    <s v="Confirmed"/>
    <s v="AOA-Transfer-7"/>
    <n v="74"/>
    <s v="Completed"/>
    <s v="Not Hispanic or Latino"/>
    <s v="No"/>
    <x v="0"/>
    <s v=" "/>
    <n v="154.94"/>
    <s v="Cm"/>
    <n v="46.858708882158432"/>
    <n v="112.49090776"/>
    <s v="Kg"/>
    <n v="37379"/>
    <s v=" "/>
    <s v=" "/>
    <n v="62"/>
    <s v="Surgical"/>
    <x v="2"/>
    <s v="Endometrial Endometroid carcinoma"/>
    <s v=" "/>
    <m/>
    <m/>
    <m/>
    <n v="1"/>
    <x v="3"/>
    <s v="High blood pressure, Heart disease, Arthritis, High blood sugar – Diabetes"/>
    <s v="Albuterol inhaler, AMLODIPINE 5MG, ASPIRIN 81MG, ATORVASTATIN 40MG, SYMBICORT INHALER, CARVEDILOL 6.25MG, VITAMIN D3 400 UNITS, VITAMIN B12 500MCG, FLEXERIL 10MG, LASIX 20MG, ISORDIL 30MG, METFORMIN 500MG, SINGULAIR 10MG, PRILOSEC 40MG, PROTONIX 40MG, MICRO K 10 MEQ"/>
    <s v="Father: Pancreatic cancer"/>
  </r>
  <r>
    <n v="10639"/>
    <n v="255"/>
    <s v="A210001"/>
    <m/>
    <s v="Y47QN5W1"/>
    <s v="A210"/>
    <s v="2024-06-03"/>
    <s v="4CC3-27"/>
    <s v="001"/>
    <s v="A210-001"/>
    <s v="S1"/>
    <s v=" "/>
    <s v=" "/>
    <s v="Confirmed"/>
    <s v="AOA-Transfer-8"/>
    <n v="46"/>
    <s v="Completed"/>
    <s v="Not Hispanic or Latino"/>
    <s v="No"/>
    <x v="0"/>
    <s v=" "/>
    <n v="167.6"/>
    <s v="Cm"/>
    <n v="21.644898354418121"/>
    <n v="60.8"/>
    <s v="Kg"/>
    <s v=" "/>
    <s v="Yes"/>
    <n v="8690"/>
    <n v="69"/>
    <s v="Surgical"/>
    <x v="2"/>
    <s v="Epithelial ovarian cancer"/>
    <s v=" "/>
    <m/>
    <s v="Serous"/>
    <s v=" "/>
    <s v=" "/>
    <x v="4"/>
    <m/>
    <s v="Aspirin 1 tablet daily in the morning, Plavix 75 mg tablet 1 tablet by mouth daily, losartan-hydrochlorothiazide 50-12.5 mg tablet daily, oxycodone 5 mg IR tablet take one per evening, potassium chloride ER20 MEQ CR take one daily, praluent 150 mg/ml subq every 2 weeks, ciclopirox olamine 077% cream"/>
    <s v="Other: Breast cancer"/>
  </r>
  <r>
    <n v="3512"/>
    <n v="18"/>
    <s v="A110007"/>
    <m/>
    <s v="Y4N6607Y"/>
    <n v="110"/>
    <n v="45205"/>
    <s v="3BB2-45"/>
    <s v="007"/>
    <s v="110-007"/>
    <s v="S1"/>
    <s v=" "/>
    <n v="45183"/>
    <s v="Confirmed"/>
    <s v="AOA-Transfer-3"/>
    <n v="58"/>
    <s v="Completed"/>
    <s v="Hispanic or Latino"/>
    <s v="No"/>
    <x v="0"/>
    <s v=" "/>
    <n v="161.4"/>
    <s v="Cm"/>
    <n v="33.781241890582557"/>
    <n v="88"/>
    <s v="Kg"/>
    <n v="33172"/>
    <s v=" "/>
    <s v=" "/>
    <n v="36"/>
    <s v="Non-surgical"/>
    <x v="0"/>
    <s v=" "/>
    <s v=" "/>
    <s v=" "/>
    <s v=" "/>
    <s v=" "/>
    <s v=" "/>
    <x v="0"/>
    <m/>
    <m/>
    <s v="Grand father: Lymphatic"/>
  </r>
  <r>
    <n v="3488"/>
    <n v="129"/>
    <s v="A110006"/>
    <m/>
    <s v="Y4N6WZ9Y"/>
    <n v="110"/>
    <n v="45205"/>
    <s v="3BB2-21"/>
    <s v="006"/>
    <s v="110-006"/>
    <s v="SS1"/>
    <s v=" "/>
    <n v="45183"/>
    <s v="Confirmed"/>
    <s v="AOA-Transfer-3"/>
    <n v="55"/>
    <s v="Completed"/>
    <s v="Hispanic or Latino"/>
    <s v="No"/>
    <x v="0"/>
    <s v=" "/>
    <n v="153.31"/>
    <s v="Cm"/>
    <n v="31.484061527837852"/>
    <n v="74"/>
    <s v="Kg"/>
    <n v="33172"/>
    <s v=" "/>
    <s v=" "/>
    <n v="58"/>
    <s v="Non-surgical"/>
    <x v="0"/>
    <s v=" "/>
    <s v=" "/>
    <s v=" "/>
    <s v=" "/>
    <s v=" "/>
    <s v=" "/>
    <x v="0"/>
    <s v="Endometriosis, Uterine fibroids, High blood pressure, Arthritis, High blood cholesterol"/>
    <s v="Lisinopril"/>
    <s v="Aunt: Uterus"/>
  </r>
  <r>
    <n v="7276"/>
    <n v="73"/>
    <s v="A114008"/>
    <m/>
    <s v="Y4NW44WY"/>
    <n v="114"/>
    <n v="45315"/>
    <s v="3FA3-65"/>
    <s v="008"/>
    <s v="114-008"/>
    <s v="S1"/>
    <s v=" "/>
    <s v=" "/>
    <s v="Confirmed"/>
    <s v="AOA-Transfer-7"/>
    <n v="21"/>
    <s v="Completed"/>
    <s v="Not Hispanic or Latino"/>
    <s v="Yes"/>
    <x v="2"/>
    <s v=" "/>
    <n v="160.02000000000001"/>
    <s v="Cm"/>
    <n v="32.062381938696859"/>
    <n v="82.10021897"/>
    <s v="Kg"/>
    <n v="33442"/>
    <s v=" "/>
    <s v=" "/>
    <n v="46"/>
    <s v="Non-surgical"/>
    <x v="0"/>
    <s v=" "/>
    <s v=" "/>
    <s v=" "/>
    <s v=" "/>
    <s v=" "/>
    <s v=" "/>
    <x v="0"/>
    <m/>
    <m/>
    <m/>
  </r>
  <r>
    <n v="6423"/>
    <n v="82"/>
    <s v="A114001"/>
    <m/>
    <s v="Y4NW49WY"/>
    <n v="114"/>
    <n v="45268"/>
    <s v="3EB2-22"/>
    <s v="001"/>
    <s v="114-001"/>
    <s v="S3"/>
    <s v=" "/>
    <s v=" "/>
    <s v="Confirmed"/>
    <s v="AOA-Transfer-6"/>
    <n v="60"/>
    <s v="Completed"/>
    <s v="Hispanic or Latino"/>
    <s v="Yes"/>
    <x v="2"/>
    <s v=" "/>
    <n v="152.4"/>
    <s v="Cm"/>
    <n v="25.779217920102507"/>
    <n v="59.874192840000006"/>
    <s v="Kg"/>
    <n v="33442"/>
    <s v=" "/>
    <s v=" "/>
    <n v="50"/>
    <s v="Non-surgical"/>
    <x v="0"/>
    <s v=" "/>
    <s v=" "/>
    <s v=" "/>
    <s v=" "/>
    <s v=" "/>
    <s v=" "/>
    <x v="0"/>
    <m/>
    <m/>
    <m/>
  </r>
  <r>
    <n v="187"/>
    <n v="77"/>
    <s v="A109001"/>
    <m/>
    <s v="Y4Q663P1"/>
    <n v="109"/>
    <n v="45058"/>
    <s v="2AA2-87"/>
    <s v="001"/>
    <s v="109-001"/>
    <s v="S1"/>
    <s v="Baseline"/>
    <n v="45057"/>
    <s v="Confirmed"/>
    <s v="AOA-Transfer-1"/>
    <n v="20"/>
    <s v="Excluded After Enrollment"/>
    <s v="Not Hispanic or Latino"/>
    <s v="No"/>
    <x v="1"/>
    <s v=" "/>
    <n v="154.94"/>
    <s v="Cm"/>
    <n v="21.502101091893667"/>
    <n v="51.618811706000002"/>
    <s v="Kg"/>
    <n v="43219"/>
    <s v=" "/>
    <s v=" "/>
    <n v="26"/>
    <s v="Non-surgical"/>
    <x v="0"/>
    <s v=" "/>
    <s v=" "/>
    <s v=" "/>
    <s v=" "/>
    <s v=" "/>
    <s v=" "/>
    <x v="0"/>
    <s v="Endometriosis"/>
    <m/>
    <s v="Grand father: pancreatic cancer"/>
  </r>
  <r>
    <n v="3095"/>
    <n v="104"/>
    <s v="A106030"/>
    <m/>
    <s v="Y4QW4821"/>
    <n v="106"/>
    <n v="45041"/>
    <s v="3AD3-32"/>
    <s v="030"/>
    <s v="106-030"/>
    <s v="S1"/>
    <s v="Baseline"/>
    <n v="45040"/>
    <s v="Confirmed"/>
    <s v="AOA-Transfer-3"/>
    <n v="33"/>
    <s v="Screen failure"/>
    <s v="Hispanic or Latino"/>
    <s v="No"/>
    <x v="0"/>
    <s v=" "/>
    <n v="160.02000000000001"/>
    <s v="Cm"/>
    <n v="30.461134240484657"/>
    <n v="78"/>
    <s v="Kg"/>
    <n v="33177"/>
    <s v=" "/>
    <s v=" "/>
    <n v="51"/>
    <s v="Non-surgical"/>
    <x v="0"/>
    <s v=" "/>
    <s v=" "/>
    <s v=" "/>
    <s v=" "/>
    <s v=" "/>
    <s v=" "/>
    <x v="0"/>
    <m/>
    <m/>
    <s v="Aunt: Breast cancer"/>
  </r>
  <r>
    <n v="44"/>
    <n v="127"/>
    <s v="A106027"/>
    <m/>
    <s v="Y4QW4W51"/>
    <n v="106"/>
    <n v="45041"/>
    <s v="2AA1-44"/>
    <s v="027"/>
    <s v="106-027"/>
    <s v="S1"/>
    <s v="Baseline"/>
    <n v="45040"/>
    <s v="Confirmed"/>
    <s v="AOA-Transfer-1"/>
    <n v="3"/>
    <s v="Screen failure"/>
    <s v="Hispanic or Latino"/>
    <s v="No"/>
    <x v="0"/>
    <s v=" "/>
    <n v="167.64000000000001"/>
    <s v="Cm"/>
    <n v="25.017397806260259"/>
    <n v="70.306817350000003"/>
    <s v="Kg"/>
    <n v="33165"/>
    <s v=" "/>
    <s v=" "/>
    <n v="47"/>
    <s v="Non-surgical"/>
    <x v="0"/>
    <s v=" "/>
    <s v=" "/>
    <s v=" "/>
    <s v=" "/>
    <s v=" "/>
    <s v=" "/>
    <x v="0"/>
    <m/>
    <m/>
    <s v="Aunt: Breast cancer"/>
  </r>
  <r>
    <n v="2074"/>
    <n v="100"/>
    <s v="A106015"/>
    <m/>
    <s v="Y4QW5ZM1"/>
    <n v="106"/>
    <n v="45027"/>
    <s v="2BD2-64"/>
    <s v="015"/>
    <s v="106-015"/>
    <s v="S1"/>
    <s v="Baseline"/>
    <n v="45026"/>
    <s v="Confirmed"/>
    <s v="AOA-Transfer-2"/>
    <n v="51"/>
    <s v="Screen failure"/>
    <s v="Hispanic or Latino"/>
    <s v="No"/>
    <x v="1"/>
    <s v=" "/>
    <n v="167.6"/>
    <s v="Cm"/>
    <n v="29.389290381975499"/>
    <n v="82.55381134000001"/>
    <s v="Kg"/>
    <n v="33155"/>
    <s v=" "/>
    <s v=" "/>
    <n v="29"/>
    <s v="Non-surgical"/>
    <x v="0"/>
    <s v=" "/>
    <s v=" "/>
    <s v=" "/>
    <s v=" "/>
    <s v=" "/>
    <s v=" "/>
    <x v="0"/>
    <m/>
    <s v="Albuterol 0.83%"/>
    <s v="Aunt: Cervical Adenocarcinoma"/>
  </r>
  <r>
    <n v="1816"/>
    <n v="123"/>
    <s v="A106018"/>
    <m/>
    <s v="Y4QW80N1"/>
    <n v="106"/>
    <n v="45028"/>
    <s v="2BC2-49"/>
    <s v="018"/>
    <s v="106-018"/>
    <s v="S1"/>
    <s v="Baseline"/>
    <n v="45027"/>
    <s v="Confirmed"/>
    <s v="AOA-Transfer-2"/>
    <n v="24"/>
    <s v="Screen failure"/>
    <s v="Hispanic or Latino"/>
    <s v="No"/>
    <x v="0"/>
    <s v=" "/>
    <n v="164"/>
    <s v="Cm"/>
    <n v="25.634310023795365"/>
    <n v="68.946040240000002"/>
    <s v="Kg"/>
    <n v="33186"/>
    <s v=" "/>
    <s v=" "/>
    <n v="64"/>
    <s v="Non-surgical"/>
    <x v="0"/>
    <s v=" "/>
    <s v=" "/>
    <s v=" "/>
    <s v=" "/>
    <s v=" "/>
    <s v=" "/>
    <x v="0"/>
    <s v="High blood pressure"/>
    <s v="Enalapril, Chlorthalidone"/>
    <s v="Father: Prostatic Adenocarcinoma"/>
  </r>
  <r>
    <n v="10765"/>
    <n v="254"/>
    <s v="A203003"/>
    <m/>
    <s v="Y4R0P99Y"/>
    <s v="A203"/>
    <s v="2024-06-06"/>
    <s v="4CD1-72"/>
    <s v="003"/>
    <s v="A203-003"/>
    <s v="S1"/>
    <s v=" "/>
    <s v=" "/>
    <s v="Confirmed"/>
    <s v="AOA-Transfer-8"/>
    <n v="49"/>
    <s v="Completed"/>
    <s v="Not reported"/>
    <s v="No"/>
    <x v="4"/>
    <s v="Spanish"/>
    <n v="152.4"/>
    <s v="Cm"/>
    <n v="37.690908715150762"/>
    <n v="87.54"/>
    <s v="Kg"/>
    <n v="20912"/>
    <s v=" "/>
    <s v=" "/>
    <n v="38"/>
    <s v="Surgical"/>
    <x v="1"/>
    <s v="Scattered inflammatory cells and benign mesothelial cells"/>
    <m/>
    <s v=" "/>
    <s v=" "/>
    <s v=" "/>
    <s v=" "/>
    <x v="0"/>
    <m/>
    <m/>
    <m/>
  </r>
  <r>
    <n v="7252"/>
    <n v="194"/>
    <s v="A101018"/>
    <m/>
    <s v="Y4R2QQPY"/>
    <n v="101"/>
    <n v="45315"/>
    <s v="3FA3-41"/>
    <s v="018"/>
    <s v="101-018"/>
    <s v="S1"/>
    <s v=" "/>
    <s v=" "/>
    <s v="Confirmed"/>
    <s v="AOA-Transfer-7"/>
    <n v="18"/>
    <s v="Screen failure"/>
    <s v="Not Hispanic or Latino"/>
    <s v="No"/>
    <x v="1"/>
    <s v=" "/>
    <n v="157.47999999999999"/>
    <s v="Cm"/>
    <n v="29.81278394411628"/>
    <n v="73.93555631000001"/>
    <s v="Kg"/>
    <n v="77089"/>
    <s v=" "/>
    <s v=" "/>
    <n v="33"/>
    <s v="Non-surgical"/>
    <x v="0"/>
    <s v=" "/>
    <s v=" "/>
    <s v=" "/>
    <s v=" "/>
    <s v=" "/>
    <s v=" "/>
    <x v="0"/>
    <m/>
    <m/>
    <m/>
  </r>
  <r>
    <n v="7165"/>
    <n v="224"/>
    <s v="A202001"/>
    <m/>
    <s v="Y4R37R5Y"/>
    <n v="202"/>
    <n v="45315"/>
    <s v="3FA2-35"/>
    <s v="001"/>
    <s v="202-001"/>
    <s v="S1"/>
    <s v=" "/>
    <s v=" "/>
    <s v="Confirmed"/>
    <s v="AOA-Transfer-7"/>
    <n v="9"/>
    <s v="Enrolled"/>
    <s v="Not Hispanic or Latino"/>
    <s v="No"/>
    <x v="0"/>
    <s v=" "/>
    <n v="167.6"/>
    <s v="Cm"/>
    <n v="21.324496898513907"/>
    <n v="59.9"/>
    <s v="Kg"/>
    <n v="80305"/>
    <s v=" "/>
    <s v=" "/>
    <n v="66"/>
    <s v="Non-surgical"/>
    <x v="0"/>
    <s v=" "/>
    <s v=" "/>
    <s v=" "/>
    <s v=" "/>
    <s v=" "/>
    <s v=" "/>
    <x v="0"/>
    <s v="Polycystic Ovary Syndrome (PCOS)"/>
    <s v="estradiol"/>
    <s v="Mother: lung"/>
  </r>
  <r>
    <n v="4765"/>
    <n v="164"/>
    <s v="A110045"/>
    <m/>
    <s v="Y4R3VNNY"/>
    <n v="110"/>
    <n v="45225"/>
    <s v="3CC2-65"/>
    <s v="045"/>
    <s v="110-045"/>
    <s v="S1"/>
    <s v=" "/>
    <s v=" "/>
    <s v="Confirmed"/>
    <s v="AOA-Transfer-5"/>
    <n v="9"/>
    <s v="Excluded After Enrollment"/>
    <s v="Hispanic or Latino"/>
    <s v="No"/>
    <x v="0"/>
    <s v=" "/>
    <n v="152"/>
    <s v="Cm"/>
    <n v="26.835180055401661"/>
    <n v="62"/>
    <s v="Kg"/>
    <n v="33016"/>
    <s v=" "/>
    <s v=" "/>
    <n v="25"/>
    <s v="Non-surgical"/>
    <x v="0"/>
    <s v=" "/>
    <s v=" "/>
    <s v=" "/>
    <s v=" "/>
    <s v=" "/>
    <s v=" "/>
    <x v="0"/>
    <m/>
    <s v="levonogestrel + ethinyl estradiol"/>
    <m/>
  </r>
  <r>
    <n v="3536"/>
    <n v="217"/>
    <s v="A110008"/>
    <m/>
    <s v="Y4RN439Y"/>
    <n v="110"/>
    <n v="45205"/>
    <s v="3BB2-69"/>
    <s v="008"/>
    <s v="110-008"/>
    <s v="S1"/>
    <s v=" "/>
    <n v="45184"/>
    <s v="Confirmed"/>
    <s v="AOA-Transfer-3"/>
    <n v="61"/>
    <s v="Completed"/>
    <s v="Hispanic or Latino"/>
    <s v="No"/>
    <x v="0"/>
    <s v=" "/>
    <n v="160"/>
    <s v="Cm"/>
    <n v="25.781249999999996"/>
    <n v="66"/>
    <s v="Kg"/>
    <n v="33178"/>
    <s v=" "/>
    <s v=" "/>
    <n v="56"/>
    <s v="Non-surgical"/>
    <x v="0"/>
    <s v=" "/>
    <s v=" "/>
    <s v=" "/>
    <s v=" "/>
    <s v=" "/>
    <s v=" "/>
    <x v="0"/>
    <m/>
    <m/>
    <m/>
  </r>
  <r>
    <n v="5439"/>
    <n v="232"/>
    <s v="A110059"/>
    <m/>
    <s v="Y4RX3PPY"/>
    <n v="110"/>
    <n v="45247"/>
    <s v="3DB2-10"/>
    <s v="059"/>
    <s v="110-059"/>
    <s v="S1"/>
    <s v=" "/>
    <s v=" "/>
    <s v="Confirmed"/>
    <s v="AOA-Transfer-5"/>
    <n v="78"/>
    <s v="Completed"/>
    <s v="Hispanic or Latino"/>
    <s v="No"/>
    <x v="0"/>
    <s v=" "/>
    <n v="160"/>
    <s v="Cm"/>
    <n v="33.593749999999993"/>
    <n v="86"/>
    <s v="Kg"/>
    <n v="33032"/>
    <s v=" "/>
    <s v=" "/>
    <n v="43"/>
    <s v="Non-surgical"/>
    <x v="0"/>
    <s v=" "/>
    <s v=" "/>
    <s v=" "/>
    <s v=" "/>
    <s v=" "/>
    <s v=" "/>
    <x v="0"/>
    <m/>
    <m/>
    <s v="Grand mother: Cervical Cancer"/>
  </r>
  <r>
    <n v="5535"/>
    <n v="72"/>
    <s v="A110063"/>
    <m/>
    <s v="Y4RX3VMY"/>
    <n v="110"/>
    <n v="45247"/>
    <s v="3DB3-25"/>
    <s v="063"/>
    <s v="110-063"/>
    <s v="S1"/>
    <s v=" "/>
    <s v=" "/>
    <s v="Confirmed"/>
    <s v="AOA-Transfer-6"/>
    <n v="9"/>
    <s v="Completed"/>
    <s v="Hispanic or Latino"/>
    <s v="No"/>
    <x v="0"/>
    <s v=" "/>
    <n v="154"/>
    <s v="Cm"/>
    <n v="28.67262607522348"/>
    <n v="68"/>
    <s v="Kg"/>
    <n v="33913"/>
    <s v=" "/>
    <s v=" "/>
    <n v="34"/>
    <s v="Non-surgical"/>
    <x v="0"/>
    <s v=" "/>
    <s v=" "/>
    <s v=" "/>
    <s v=" "/>
    <s v=" "/>
    <s v=" "/>
    <x v="0"/>
    <m/>
    <s v="hailey24fe"/>
    <s v="Grand mother: Leukemia"/>
  </r>
  <r>
    <n v="5127"/>
    <n v="158"/>
    <s v="A110051"/>
    <m/>
    <s v="Y4RX3ZNY"/>
    <n v="110"/>
    <n v="45246"/>
    <s v="3DA1-22"/>
    <s v="051"/>
    <s v="110-051"/>
    <s v="S1"/>
    <s v=" "/>
    <s v=" "/>
    <s v="Confirmed"/>
    <s v="AOA-Transfer-5"/>
    <n v="39"/>
    <s v="Enrolled"/>
    <s v="Hispanic or Latino"/>
    <s v="No"/>
    <x v="0"/>
    <s v=" "/>
    <n v="169"/>
    <s v="Cm"/>
    <n v="30.110990511536716"/>
    <n v="86"/>
    <s v="Kg"/>
    <n v="33142"/>
    <s v=" "/>
    <s v=" "/>
    <n v="52"/>
    <s v="Non-surgical"/>
    <x v="0"/>
    <s v=" "/>
    <s v=" "/>
    <s v=" "/>
    <s v=" "/>
    <s v=" "/>
    <s v=" "/>
    <x v="0"/>
    <m/>
    <m/>
    <m/>
  </r>
  <r>
    <n v="5463"/>
    <n v="149"/>
    <s v="A110060"/>
    <m/>
    <s v="Y4RXX29Y"/>
    <n v="110"/>
    <n v="45247"/>
    <s v="3DB2-34"/>
    <s v="060"/>
    <s v="110-060"/>
    <s v="S1"/>
    <s v=" "/>
    <s v=" "/>
    <s v="Confirmed"/>
    <s v="AOA-Transfer-5"/>
    <n v="81"/>
    <s v="Completed"/>
    <s v="Hispanic or Latino"/>
    <s v="No"/>
    <x v="0"/>
    <s v=" "/>
    <n v="162"/>
    <s v="Cm"/>
    <n v="27.053802773967377"/>
    <n v="71"/>
    <s v="Kg"/>
    <n v="33166"/>
    <s v=" "/>
    <s v=" "/>
    <n v="55"/>
    <s v="Non-surgical"/>
    <x v="0"/>
    <s v=" "/>
    <s v=" "/>
    <s v=" "/>
    <s v=" "/>
    <s v=" "/>
    <s v=" "/>
    <x v="0"/>
    <m/>
    <m/>
    <m/>
  </r>
  <r>
    <n v="4883"/>
    <n v="240"/>
    <s v="A110047"/>
    <m/>
    <s v="Y4RXX77Y"/>
    <n v="110"/>
    <n v="45232"/>
    <s v="3CD1-21"/>
    <s v="047"/>
    <s v="110-047"/>
    <s v="S1"/>
    <s v=" "/>
    <s v=" "/>
    <s v="Confirmed"/>
    <s v="AOA-Transfer-5"/>
    <n v="24"/>
    <s v="Completed"/>
    <s v="Hispanic or Latino"/>
    <s v="No"/>
    <x v="0"/>
    <s v=" "/>
    <n v="160"/>
    <s v="Cm"/>
    <n v="24.843749999999996"/>
    <n v="63.6"/>
    <s v="Kg"/>
    <n v="33126"/>
    <s v=" "/>
    <s v=" "/>
    <n v="36"/>
    <s v="Non-surgical"/>
    <x v="0"/>
    <s v=" "/>
    <s v=" "/>
    <s v=" "/>
    <s v=" "/>
    <s v=" "/>
    <s v=" "/>
    <x v="0"/>
    <m/>
    <s v="Levonogestreil+athynil estradiol"/>
    <m/>
  </r>
  <r>
    <n v="5151"/>
    <n v="247"/>
    <s v="A110052"/>
    <m/>
    <s v="Y4RXX8WY"/>
    <n v="110"/>
    <n v="45246"/>
    <s v="3DA1-46"/>
    <s v="052"/>
    <s v="110-052"/>
    <s v="S1"/>
    <s v=" "/>
    <s v=" "/>
    <s v="Confirmed"/>
    <s v="AOA-Transfer-5"/>
    <n v="42"/>
    <s v="Completed"/>
    <s v="Hispanic or Latino"/>
    <s v="No"/>
    <x v="0"/>
    <s v=" "/>
    <n v="162"/>
    <s v="Cm"/>
    <n v="25.910684346898332"/>
    <n v="68"/>
    <s v="Kg"/>
    <n v="33130"/>
    <s v=" "/>
    <s v=" "/>
    <n v="54"/>
    <s v="Non-surgical"/>
    <x v="0"/>
    <s v=" "/>
    <s v=" "/>
    <s v=" "/>
    <s v=" "/>
    <s v=" "/>
    <s v=" "/>
    <x v="0"/>
    <m/>
    <s v="Amitriptyline"/>
    <m/>
  </r>
  <r>
    <n v="12879"/>
    <n v="10"/>
    <s v="A203010"/>
    <m/>
    <s v="Y4VQ22WY"/>
    <s v="A203"/>
    <s v="2024-08-15"/>
    <s v="4GA1-17"/>
    <s v="010"/>
    <s v="A203-010"/>
    <s v="S1"/>
    <s v=" "/>
    <s v=" "/>
    <s v="Confirmed"/>
    <s v="AOA-Transfer-9"/>
    <n v="60"/>
    <s v="Completed"/>
    <s v="Not Hispanic or Latino"/>
    <s v="No"/>
    <x v="0"/>
    <s v=" "/>
    <n v="157.47999999999999"/>
    <s v="Cm"/>
    <n v="33.65369475900242"/>
    <n v="83.460996080000001"/>
    <s v="Kg"/>
    <n v="20832"/>
    <s v="No"/>
    <s v=" "/>
    <n v="46"/>
    <s v="Surgical"/>
    <x v="3"/>
    <s v=" "/>
    <s v=" "/>
    <s v=" "/>
    <s v=" "/>
    <s v=" "/>
    <s v=" "/>
    <x v="0"/>
    <m/>
    <m/>
    <s v="Father: Colon cancer"/>
  </r>
  <r>
    <n v="12894"/>
    <n v="133"/>
    <s v="A203011"/>
    <m/>
    <s v="Y4VQ273Y"/>
    <s v="A203"/>
    <s v="2024-08-15"/>
    <s v="4GA1-32"/>
    <s v="011"/>
    <s v="A203-011"/>
    <s v="S1"/>
    <s v=" "/>
    <s v=" "/>
    <s v="Confirmed"/>
    <s v="AOA-Transfer-9"/>
    <n v="63"/>
    <s v="Enrolled"/>
    <s v="Not Hispanic or Latino"/>
    <s v="No"/>
    <x v="0"/>
    <s v=" "/>
    <n v="167.64000000000001"/>
    <s v="Cm"/>
    <n v="26.196333384402305"/>
    <n v="73.62"/>
    <s v="Kg"/>
    <n v="20853"/>
    <s v="No"/>
    <s v=" "/>
    <n v="54"/>
    <s v="Surgical"/>
    <x v="2"/>
    <s v="Primary non-epithelial ovarian malignancies"/>
    <s v=" "/>
    <m/>
    <s v="Sex Cord Stromal"/>
    <s v=" "/>
    <n v="1"/>
    <x v="3"/>
    <m/>
    <m/>
    <s v="Mother: Ovarian cancer"/>
  </r>
  <r>
    <n v="12757"/>
    <n v="58"/>
    <s v="A216015"/>
    <m/>
    <s v="Y4VQRQ7Y"/>
    <s v="A216"/>
    <s v="2024-08-15"/>
    <s v="4FD2-57"/>
    <s v="015"/>
    <s v="A216-015"/>
    <s v="S1"/>
    <s v=" "/>
    <s v=" "/>
    <s v="Confirmed"/>
    <s v="AOA-Transfer-9"/>
    <n v="57"/>
    <s v="Completed"/>
    <s v="Not Hispanic or Latino"/>
    <s v="No"/>
    <x v="0"/>
    <s v=" "/>
    <n v="160.02000000000001"/>
    <s v="Cm"/>
    <n v="24.268211743654529"/>
    <n v="62.142154690000005"/>
    <s v="Kg"/>
    <n v="28214"/>
    <s v="No"/>
    <s v=" "/>
    <s v=" "/>
    <s v="Surgical"/>
    <x v="1"/>
    <s v="Endometrioma"/>
    <s v=" "/>
    <s v=" "/>
    <s v=" "/>
    <s v=" "/>
    <s v=" "/>
    <x v="0"/>
    <m/>
    <s v="ibuprofen, tretinoin (RETIN-A), rizatriptan (MAXALT)"/>
    <m/>
  </r>
  <r>
    <n v="1"/>
    <n v="229"/>
    <s v="A106035"/>
    <m/>
    <s v="Y59365QY"/>
    <n v="106"/>
    <n v="45049"/>
    <s v="2AA1-1"/>
    <s v="035"/>
    <s v="106-035"/>
    <s v="S2"/>
    <s v="Baseline"/>
    <n v="45048"/>
    <s v="Confirmed"/>
    <s v="AOA-Transfer-1"/>
    <n v="1"/>
    <s v="Screen failure"/>
    <s v="Hispanic or Latino"/>
    <s v="No"/>
    <x v="0"/>
    <s v=" "/>
    <n v="167.64000000000001"/>
    <s v="Cm"/>
    <n v="22.434956742388231"/>
    <n v="63.049339430000003"/>
    <s v="Kg"/>
    <n v="33165"/>
    <s v=" "/>
    <s v=" "/>
    <n v="30"/>
    <s v="Non-surgical"/>
    <x v="0"/>
    <s v=" "/>
    <s v=" "/>
    <s v=" "/>
    <s v=" "/>
    <s v=" "/>
    <s v=" "/>
    <x v="0"/>
    <s v="Epilepsy"/>
    <m/>
    <s v="Uncle: Colon cancer"/>
  </r>
  <r>
    <n v="6570"/>
    <n v="97"/>
    <s v="A109009"/>
    <m/>
    <s v="Y598ZWXY"/>
    <n v="109"/>
    <n v="45274"/>
    <s v="3EC1-7"/>
    <s v="009"/>
    <s v="109-009"/>
    <s v="S1"/>
    <s v=" "/>
    <s v=" "/>
    <s v="Confirmed"/>
    <s v="AOA-Transfer-6"/>
    <n v="63"/>
    <s v="Enrolled"/>
    <s v="Not Hispanic or Latino"/>
    <s v="No"/>
    <x v="0"/>
    <s v=" "/>
    <n v="173.99"/>
    <s v="Cm"/>
    <n v="33.713177136514645"/>
    <n v="102.05828325"/>
    <s v="Kg"/>
    <n v="43110"/>
    <s v=" "/>
    <s v=" "/>
    <n v="56"/>
    <s v="Non-surgical"/>
    <x v="0"/>
    <s v=" "/>
    <s v=" "/>
    <s v=" "/>
    <s v=" "/>
    <s v=" "/>
    <s v=" "/>
    <x v="0"/>
    <s v="Heart disease, Arthritis, Sexually transmitted infection, High blood cholesterol"/>
    <m/>
    <s v="Mother: Breast cancer"/>
  </r>
  <r>
    <n v="12491"/>
    <n v="256"/>
    <s v="A216010"/>
    <m/>
    <s v="Y5M2RWZY"/>
    <s v="A216B"/>
    <s v="2024-07-31"/>
    <s v="4FC2-34"/>
    <s v="010"/>
    <s v="A216B-010"/>
    <s v="S1"/>
    <s v=" "/>
    <s v=" "/>
    <s v="Confirmed"/>
    <s v="AOA-Transfer-9"/>
    <n v="24"/>
    <s v="Completed"/>
    <s v="Not Hispanic or Latino"/>
    <s v="No"/>
    <x v="1"/>
    <s v=" "/>
    <n v="176.53"/>
    <s v="Cm"/>
    <n v="26.199994686620499"/>
    <n v="81.646626600000005"/>
    <s v="Kg"/>
    <n v="28212"/>
    <s v="No"/>
    <s v=" "/>
    <n v="35"/>
    <s v="Surgical"/>
    <x v="1"/>
    <s v="Mucinous cystadenoma"/>
    <m/>
    <s v=" "/>
    <s v=" "/>
    <s v=" "/>
    <s v=" "/>
    <x v="0"/>
    <s v="Uterine fibroids, Uterine Polyps"/>
    <s v="buspirone, cetirizine, lamotrigine ER, Lo Loestrin FE"/>
    <s v="Grand mother: uterine cancer"/>
  </r>
  <r>
    <n v="11473"/>
    <n v="78"/>
    <s v="A216008"/>
    <m/>
    <s v="Y5MQ8MQY"/>
    <s v="216B"/>
    <n v="45469"/>
    <s v="4DC1-51"/>
    <s v="008"/>
    <s v="216B-008"/>
    <s v="S1"/>
    <s v=" "/>
    <s v=" "/>
    <s v="Confirmed"/>
    <s v="AOA-Transfer-8"/>
    <n v="75"/>
    <s v="Completed"/>
    <s v="Not Hispanic or Latino"/>
    <s v="No"/>
    <x v="0"/>
    <s v=" "/>
    <n v="162.56"/>
    <s v="Cm"/>
    <n v="25.060585602372377"/>
    <n v="66.224486020000001"/>
    <s v="Kg"/>
    <n v="28054"/>
    <s v="No"/>
    <s v=" "/>
    <n v="80"/>
    <s v="Surgical"/>
    <x v="1"/>
    <s v="Fibroma"/>
    <s v=" "/>
    <s v=" "/>
    <s v=" "/>
    <s v=" "/>
    <s v=" "/>
    <x v="0"/>
    <s v="Arthritis, High blood cholesterol"/>
    <s v="levothyroxine sodium, trazodone, cholecalciferol"/>
    <m/>
  </r>
  <r>
    <n v="9344"/>
    <n v="126"/>
    <s v="A225003"/>
    <m/>
    <s v="Y5N8Q6W1"/>
    <n v="225"/>
    <n v="45399"/>
    <s v="4BB2-28"/>
    <s v="003"/>
    <s v="225-003"/>
    <s v="S1"/>
    <s v=" "/>
    <s v=" "/>
    <s v="Confirmed"/>
    <s v="AOA-Transfer-8"/>
    <n v="2"/>
    <s v="Completed"/>
    <s v="Not Hispanic or Latino"/>
    <s v="No"/>
    <x v="0"/>
    <s v=" "/>
    <n v="172.72"/>
    <s v="Cm"/>
    <n v="19.675000779694464"/>
    <n v="58.694852678000004"/>
    <s v="Kg"/>
    <n v="33708"/>
    <s v=" "/>
    <s v=" "/>
    <n v="78"/>
    <s v="Surgical"/>
    <x v="2"/>
    <s v="Epithelial ovarian cancer"/>
    <s v=" "/>
    <m/>
    <s v="Serous"/>
    <s v=" "/>
    <n v="3"/>
    <x v="4"/>
    <m/>
    <s v="Synthroid, Estradioll, Caltrate 600 plus D3, Vitamin D, Latanoprost"/>
    <m/>
  </r>
  <r>
    <n v="12738"/>
    <n v="81"/>
    <s v="A216014"/>
    <m/>
    <s v="Y5Z783Z1"/>
    <s v="A216"/>
    <s v="2024-08-15"/>
    <s v="4FD2-38"/>
    <s v="014"/>
    <s v="A216-014"/>
    <s v="S1"/>
    <s v=" "/>
    <s v=" "/>
    <s v="Confirmed"/>
    <s v="AOA-Transfer-9"/>
    <n v="54"/>
    <s v="Completed"/>
    <s v="Not Hispanic or Latino"/>
    <s v="No"/>
    <x v="0"/>
    <s v=" "/>
    <n v="165.1"/>
    <s v="Cm"/>
    <n v="17.672423516610348"/>
    <n v="48.171509694000001"/>
    <s v="Kg"/>
    <n v="27103"/>
    <s v="No"/>
    <s v=" "/>
    <n v="77"/>
    <s v="Surgical"/>
    <x v="1"/>
    <s v="Mucinous cystadenoma"/>
    <m/>
    <s v=" "/>
    <s v=" "/>
    <s v=" "/>
    <s v=" "/>
    <x v="0"/>
    <s v="Arthritis"/>
    <m/>
    <s v="Father: pancreatic"/>
  </r>
  <r>
    <n v="16355"/>
    <n v="185"/>
    <s v="A216028"/>
    <m/>
    <s v="Y5ZQP9W1"/>
    <n v="216"/>
    <n v="45631"/>
    <s v="5BC2-10"/>
    <s v="028"/>
    <s v="216-028"/>
    <s v="S1"/>
    <s v=" "/>
    <s v=" "/>
    <s v="Confirmed"/>
    <s v="AOA-Transfer-10"/>
    <n v="45"/>
    <s v="Completed"/>
    <s v="Not Hispanic or Latino"/>
    <s v="No"/>
    <x v="0"/>
    <s v=" "/>
    <n v="153.00960000000001"/>
    <s v="Cm"/>
    <n v="17.28196953879177"/>
    <n v="40.460439404000006"/>
    <s v="Kg"/>
    <n v="28642"/>
    <s v="No"/>
    <s v=" "/>
    <s v=" "/>
    <s v="Surgical"/>
    <x v="2"/>
    <s v="high-grade adenocarcinoma"/>
    <m/>
    <s v="Other"/>
    <s v=" "/>
    <m/>
    <n v="1"/>
    <x v="5"/>
    <s v="High blood pressure, Arthritis"/>
    <m/>
    <s v="Father: lung"/>
  </r>
  <r>
    <n v="1925"/>
    <n v="35"/>
    <s v="A101012"/>
    <m/>
    <s v="Y609266Y"/>
    <n v="101"/>
    <n v="45044"/>
    <s v="2BC3-77"/>
    <s v="012"/>
    <s v="101-012"/>
    <s v="S3"/>
    <s v="Baseline"/>
    <n v="45043"/>
    <s v="Confirmed"/>
    <s v="AOA-Transfer-2"/>
    <n v="30"/>
    <s v="Screen failure"/>
    <s v="Hispanic or Latino"/>
    <s v="No"/>
    <x v="0"/>
    <s v=" "/>
    <n v="162.56"/>
    <s v="Cm"/>
    <n v="20.597741590990996"/>
    <n v="54.431084400000003"/>
    <s v="Kg"/>
    <n v="77511"/>
    <s v=" "/>
    <s v=" "/>
    <n v="51"/>
    <s v="Non-surgical"/>
    <x v="0"/>
    <s v=" "/>
    <m/>
    <s v=" "/>
    <s v=" "/>
    <s v=" "/>
    <s v=" "/>
    <x v="0"/>
    <m/>
    <m/>
    <s v="Aunt: Breast cancer"/>
  </r>
  <r>
    <n v="3071"/>
    <n v="251"/>
    <s v="A106032"/>
    <m/>
    <s v="Y60Z2N6Y"/>
    <n v="106"/>
    <n v="45045"/>
    <s v="3AD3-8"/>
    <s v="032"/>
    <s v="106-032"/>
    <s v="S1"/>
    <s v="Baseline"/>
    <n v="45044"/>
    <s v="Confirmed"/>
    <s v="AOA-Transfer-3"/>
    <n v="30"/>
    <s v="Completed"/>
    <s v="Hispanic or Latino"/>
    <s v="No"/>
    <x v="0"/>
    <s v=" "/>
    <n v="157.47999999999999"/>
    <s v="Cm"/>
    <n v="24.14286797928435"/>
    <n v="59.874192840000006"/>
    <s v="Kg"/>
    <n v="33143"/>
    <s v=" "/>
    <s v=" "/>
    <n v="40"/>
    <s v="Non-surgical"/>
    <x v="0"/>
    <s v=" "/>
    <m/>
    <s v=" "/>
    <s v=" "/>
    <s v=" "/>
    <s v=" "/>
    <x v="0"/>
    <m/>
    <m/>
    <s v="Father: Melanoma"/>
  </r>
  <r>
    <n v="12539"/>
    <n v="219"/>
    <s v="A216013"/>
    <m/>
    <s v="Y665PX8Y"/>
    <s v="A216B"/>
    <s v="2024-07-31"/>
    <s v="4FC3-01"/>
    <s v="013"/>
    <s v="A216B-013"/>
    <s v="S1"/>
    <s v=" "/>
    <s v=" "/>
    <s v="Confirmed"/>
    <s v="AOA-Transfer-9"/>
    <n v="30"/>
    <s v="Completed"/>
    <s v="Not Hispanic or Latino"/>
    <s v="No"/>
    <x v="0"/>
    <s v=" "/>
    <n v="162.56"/>
    <s v="Cm"/>
    <n v="37.59087840355857"/>
    <n v="99.336729030000001"/>
    <s v="Kg"/>
    <n v="29702"/>
    <s v="No"/>
    <s v=" "/>
    <s v=" "/>
    <s v="Surgical"/>
    <x v="1"/>
    <s v="Mucinous cystadenoma"/>
    <m/>
    <s v=" "/>
    <s v=" "/>
    <s v=" "/>
    <s v=" "/>
    <x v="0"/>
    <s v="High blood pressure"/>
    <s v="levothyroxine sodium, pantoprazole sodium, busPIRone, citalopram hydrobromide, promethazine-dextromethorphan, tirzepatide (zepbound), azithromycin (zithromax)"/>
    <s v="Sister: leukemia"/>
  </r>
  <r>
    <n v="12187"/>
    <n v="90"/>
    <s v="A208006"/>
    <m/>
    <s v="Y6R8MQNY"/>
    <s v="A208"/>
    <n v="45497"/>
    <s v="4FB1-36"/>
    <s v="006"/>
    <s v="A208-006"/>
    <s v="S1"/>
    <s v=" "/>
    <s v=" "/>
    <s v="Confirmed"/>
    <s v="AOA-Transfer-9"/>
    <n v="15"/>
    <s v="Completed"/>
    <s v="Not Hispanic or Latino"/>
    <s v="No"/>
    <x v="0"/>
    <s v=" "/>
    <n v="168.91"/>
    <s v="Cm"/>
    <n v="24.955672049395993"/>
    <n v="71.2"/>
    <s v="Kg"/>
    <s v=" "/>
    <s v="Yes"/>
    <n v="4056"/>
    <n v="36"/>
    <s v="Surgical"/>
    <x v="2"/>
    <s v="Primary non-epithelial ovarian malignancies"/>
    <m/>
    <m/>
    <s v="Germ Cell"/>
    <s v=" "/>
    <n v="2"/>
    <x v="3"/>
    <s v="Endometriosis, Uterine fibroids"/>
    <s v="escitalopram 20 mg, hydrOXYzine 25 mg"/>
    <m/>
  </r>
  <r>
    <n v="5247"/>
    <n v="22"/>
    <s v="A110066"/>
    <m/>
    <s v="Y6RMM92Y"/>
    <n v="110"/>
    <n v="45246"/>
    <s v="3DA2-61"/>
    <s v="066"/>
    <s v="110-066"/>
    <s v="S1"/>
    <s v=" "/>
    <s v=" "/>
    <s v="Confirmed"/>
    <s v="AOA-Transfer-5"/>
    <n v="54"/>
    <s v="Excluded After Enrollment"/>
    <s v="Hispanic or Latino"/>
    <s v="No"/>
    <x v="1"/>
    <s v=" "/>
    <n v="163"/>
    <s v="Cm"/>
    <n v="22.206330686137981"/>
    <n v="59"/>
    <s v="Kg"/>
    <n v="33172"/>
    <s v=" "/>
    <s v=" "/>
    <n v="45"/>
    <s v="Non-surgical"/>
    <x v="0"/>
    <s v=" "/>
    <m/>
    <s v=" "/>
    <s v=" "/>
    <s v=" "/>
    <s v=" "/>
    <x v="0"/>
    <m/>
    <m/>
    <m/>
  </r>
  <r>
    <n v="6073"/>
    <n v="143"/>
    <s v="A107005"/>
    <m/>
    <s v="Y6RQ0P6Y"/>
    <n v="107"/>
    <n v="45267"/>
    <s v="3DD3-77"/>
    <s v="005"/>
    <s v="107-005"/>
    <s v="S4"/>
    <s v=" "/>
    <s v=" "/>
    <s v="Confirmed"/>
    <s v="AOA-Transfer-6"/>
    <n v="27"/>
    <s v="Completed"/>
    <s v="Hispanic or Latino"/>
    <s v="No"/>
    <x v="0"/>
    <s v=" "/>
    <n v="154.94"/>
    <s v="Cm"/>
    <n v="33.065621187006954"/>
    <n v="79.378664749999999"/>
    <s v="Kg"/>
    <n v="78370"/>
    <s v=" "/>
    <s v=" "/>
    <n v="50"/>
    <s v="Surgical"/>
    <x v="1"/>
    <s v="Thin fibrous wall lined by flat layer of simple cuboidat epithelium "/>
    <m/>
    <s v=" "/>
    <s v=" "/>
    <s v=" "/>
    <s v=" "/>
    <x v="0"/>
    <m/>
    <m/>
    <s v="Mother: Colon"/>
  </r>
  <r>
    <n v="4287"/>
    <n v="119"/>
    <s v="A110027"/>
    <m/>
    <s v="Y6RR43WY"/>
    <n v="110"/>
    <n v="45223"/>
    <s v="3CA2-73"/>
    <s v="027"/>
    <s v="110-027"/>
    <s v="S1"/>
    <s v=" "/>
    <s v=" "/>
    <s v="Confirmed"/>
    <s v="AOA-Transfer-4"/>
    <n v="51"/>
    <s v="Completed"/>
    <s v="Hispanic or Latino"/>
    <s v="No"/>
    <x v="0"/>
    <s v=" "/>
    <n v="165"/>
    <s v="Cm"/>
    <n v="24.977043158861342"/>
    <n v="68"/>
    <s v="Kg"/>
    <n v="33135"/>
    <s v=" "/>
    <s v=" "/>
    <n v="51"/>
    <s v="Non-surgical"/>
    <x v="0"/>
    <s v=" "/>
    <m/>
    <s v=" "/>
    <s v=" "/>
    <s v=" "/>
    <s v=" "/>
    <x v="0"/>
    <s v="High blood pressure"/>
    <s v="Losartan"/>
    <m/>
  </r>
  <r>
    <n v="4047"/>
    <n v="199"/>
    <s v="A110017"/>
    <m/>
    <s v="Y6RR4WQY"/>
    <n v="110"/>
    <n v="45218"/>
    <s v="3BD3-13"/>
    <s v="017"/>
    <s v="110-017"/>
    <s v="S1"/>
    <s v=" "/>
    <s v=" "/>
    <s v="Confirmed"/>
    <s v="AOA-Transfer-4"/>
    <n v="21"/>
    <s v="Completed"/>
    <s v="Hispanic or Latino"/>
    <s v="No"/>
    <x v="0"/>
    <s v=" "/>
    <n v="154"/>
    <s v="Cm"/>
    <n v="24.877719682914488"/>
    <n v="59"/>
    <s v="Kg"/>
    <n v="33172"/>
    <s v=" "/>
    <s v=" "/>
    <n v="53"/>
    <s v="Non-surgical"/>
    <x v="0"/>
    <s v=" "/>
    <m/>
    <s v=" "/>
    <s v=" "/>
    <s v=" "/>
    <s v=" "/>
    <x v="0"/>
    <m/>
    <m/>
    <m/>
  </r>
  <r>
    <n v="9212"/>
    <n v="38"/>
    <s v="A221001"/>
    <m/>
    <s v="Y6RRMQQY"/>
    <n v="221"/>
    <n v="45399"/>
    <s v="4BA3-58"/>
    <s v="001"/>
    <s v="221-001"/>
    <s v="S5"/>
    <s v=" "/>
    <s v=" "/>
    <s v="Confirmed"/>
    <s v="AOA-Transfer-7"/>
    <n v="77"/>
    <s v="Completed"/>
    <s v="Not Hispanic or Latino"/>
    <s v="No"/>
    <x v="1"/>
    <s v=" "/>
    <n v="170.18"/>
    <s v="Cm"/>
    <n v="34.613138137726487"/>
    <n v="100.24391377000001"/>
    <s v="Kg"/>
    <n v="37404"/>
    <s v=" "/>
    <s v=" "/>
    <n v="43"/>
    <s v="Surgical"/>
    <x v="1"/>
    <s v="glandular and stromal breakdown"/>
    <m/>
    <s v=" "/>
    <s v=" "/>
    <s v=" "/>
    <s v=" "/>
    <x v="0"/>
    <s v="Uterine fibroids, High blood pressure, Chronic kidney disease"/>
    <s v="Amlodipine 10mg QD, Carvedilol 12.5mg BID, Chlorthalidone 25mg QD, Cyanocobalamin 1000 mcg QD, Ferrous Sulfate 65mg QOD, spironolactone 50mg QD, Chantix Starting Month box"/>
    <s v="Mother: Endometrial Cancer"/>
  </r>
  <r>
    <n v="10593"/>
    <n v="54"/>
    <s v="A221009"/>
    <m/>
    <s v="Y6RRW6VY"/>
    <n v="221"/>
    <s v="2024-06-03"/>
    <s v="4CC2-62"/>
    <s v="009"/>
    <s v="221-009"/>
    <s v="P4"/>
    <s v=" "/>
    <s v=" "/>
    <s v="Confirmed"/>
    <s v="AOA-Transfer-8"/>
    <n v="34"/>
    <s v="Completed"/>
    <s v="Not Hispanic or Latino"/>
    <s v="No"/>
    <x v="1"/>
    <s v=" "/>
    <n v="170.18"/>
    <s v="Cm"/>
    <n v="44.636852349556783"/>
    <n v="129.27382545"/>
    <s v="Kg"/>
    <n v="37421"/>
    <s v=" "/>
    <s v=" "/>
    <n v="34"/>
    <s v="Surgical"/>
    <x v="1"/>
    <s v="Benign mature cystic teratoma"/>
    <m/>
    <s v=" "/>
    <s v=" "/>
    <s v=" "/>
    <s v=" "/>
    <x v="0"/>
    <s v="Polycystic Ovary Syndrome (PCOS)"/>
    <s v="Methotrexate, Albuterol HFA, Flonase, Tramadol, Omeprazole, Buspar, Xanax"/>
    <s v="Mother: Breast cancer"/>
  </r>
  <r>
    <n v="13959"/>
    <n v="74"/>
    <s v="A228009"/>
    <m/>
    <s v="Y6X34MWY"/>
    <s v="A228"/>
    <n v="45559"/>
    <s v="4HA2-44"/>
    <s v="009"/>
    <s v="A228-009"/>
    <s v="S1"/>
    <s v=" "/>
    <s v=" "/>
    <s v="Confirmed"/>
    <s v="AOA-Transfer-9"/>
    <n v="69"/>
    <s v="Completed"/>
    <s v="Not reported"/>
    <s v="No"/>
    <x v="0"/>
    <s v=" "/>
    <n v="163"/>
    <s v="Cm"/>
    <n v="31.239414355075468"/>
    <n v="83"/>
    <s v="Kg"/>
    <n v="84040"/>
    <s v="No"/>
    <s v=" "/>
    <n v="60"/>
    <s v="Surgical"/>
    <x v="1"/>
    <s v="Proliferative endometrium"/>
    <m/>
    <s v=" "/>
    <s v=" "/>
    <s v=" "/>
    <s v=" "/>
    <x v="0"/>
    <s v="Arthritis"/>
    <m/>
    <s v="Sister: Melanoma"/>
  </r>
  <r>
    <n v="15866"/>
    <n v="204"/>
    <s v="A207006"/>
    <m/>
    <s v="Y6X3NN8Y"/>
    <n v="207"/>
    <n v="45611"/>
    <s v="5BA2-7"/>
    <s v="006"/>
    <s v="207-006"/>
    <s v="S2"/>
    <s v=" "/>
    <s v=" "/>
    <s v="Confirmed"/>
    <s v="AOA-Transfer-10"/>
    <n v="27"/>
    <s v="Completed"/>
    <s v="Not Hispanic or Latino"/>
    <s v="No"/>
    <x v="0"/>
    <s v=" "/>
    <n v="160.02000000000001"/>
    <s v="Cm"/>
    <n v="32.239522170402367"/>
    <n v="82.55381134000001"/>
    <s v="Kg"/>
    <n v="49534"/>
    <s v="No"/>
    <s v=" "/>
    <n v="53"/>
    <s v="Surgical"/>
    <x v="1"/>
    <s v="Serous Cystadenofibroma"/>
    <m/>
    <s v=" "/>
    <s v=" "/>
    <s v=" "/>
    <s v=" "/>
    <x v="0"/>
    <s v="High blood pressure, High blood sugar – Diabetes"/>
    <s v="Allegra, Asprin, Lipitor, Calsium-Vitamin D, insulin glargine, HUMALOG KWIKPEN, levalbuterol (XOPENEX HFA) 45 MCG/ACT inhaler, ipratropium, ipratropium, Lisinopril, Magnesium Glycinate, methimazole, Dulera, Fish Oil, Omeprazole, Prozac, Ropinirole, Spironolactone, Vitamin C, Glucagon Emergency"/>
    <s v="Mother: Unknown"/>
  </r>
  <r>
    <n v="12608"/>
    <n v="59"/>
    <s v="A228006"/>
    <m/>
    <s v="Y6X3VZ6Y"/>
    <s v="A228A"/>
    <s v="2024-08-01"/>
    <s v="4FC3-70"/>
    <s v="006"/>
    <s v="A228A-006"/>
    <s v="S1"/>
    <s v=" "/>
    <s v=" "/>
    <s v="Confirmed"/>
    <s v="AOA-Transfer-9"/>
    <n v="42"/>
    <s v="Completed"/>
    <s v="Unknown"/>
    <s v="No"/>
    <x v="0"/>
    <s v=" "/>
    <n v="145"/>
    <s v="Cm"/>
    <n v="32.360930083234244"/>
    <n v="68.038855499999997"/>
    <s v="Kg"/>
    <n v="89021"/>
    <s v="No"/>
    <s v=" "/>
    <s v=" "/>
    <s v="Surgical"/>
    <x v="1"/>
    <s v="Mucinous cyst adenoma"/>
    <m/>
    <s v=" "/>
    <s v=" "/>
    <s v=" "/>
    <s v=" "/>
    <x v="0"/>
    <s v="High blood pressure, High blood cholesterol"/>
    <s v="Aspirin, Calcium, Pravastatin, Losartan-hydrochlorothiazide"/>
    <s v="Mother: Lung"/>
  </r>
  <r>
    <n v="10026"/>
    <n v="141"/>
    <s v="A228002"/>
    <m/>
    <s v="Y88WN8XY"/>
    <s v="A228"/>
    <n v="45422"/>
    <s v="4CA1-62"/>
    <s v="002"/>
    <s v="A228-002"/>
    <s v="S1"/>
    <s v=" "/>
    <s v=" "/>
    <s v="Confirmed"/>
    <s v="AOA-Transfer-8"/>
    <n v="14"/>
    <s v="Completed"/>
    <s v="Not Hispanic or Latino"/>
    <s v="No"/>
    <x v="0"/>
    <s v=" "/>
    <n v="160"/>
    <s v="Cm"/>
    <n v="39.453124999999993"/>
    <n v="101"/>
    <s v="Kg"/>
    <n v="84721"/>
    <s v=" "/>
    <s v=" "/>
    <n v="71"/>
    <s v="Surgical"/>
    <x v="2"/>
    <s v="Epithelial ovarian cancer"/>
    <s v=" "/>
    <m/>
    <s v="Serous"/>
    <s v=" "/>
    <n v="3"/>
    <x v="2"/>
    <s v="Congestive heart failure, High blood pressure"/>
    <s v="Armour Thyroid 30mg oral, daily, Atenolol 50mg oral, daily, Atorvastatin 40 mg oral, daily, Ocuvite (multivitamin) oral, daily, Dilitiazem hydrocholride CD 120mg oral, daily, Eliquis 5 mg oral, daily, Furosemide 40 mg oral, daily, Losartan 100 mg oral, daily, Meloxicam 7.5 mg oral, daily, Ondansetron 4 mg oral, three times day, Potassium chloride 10 mEq oral, daily, Spironolactone 25 mg orla, daily, Zyrtec 5 mg oral, daily, Vitamin B Complex 100 oral, Daily, Kory Krill Oil Omega-3 1220 mg oral, daily, Alive Women's Energy oral, daily, CoQ10 300 mg oral, daily, Vitamin D3 1000 IU oral, daily"/>
    <s v="Mother: unknown/questionable"/>
  </r>
  <r>
    <n v="16493"/>
    <n v="186"/>
    <s v="A228019"/>
    <m/>
    <s v="Y8N396WY"/>
    <s v="A228B"/>
    <n v="45637"/>
    <s v="5BC3-67"/>
    <s v="019"/>
    <s v="A228B-019"/>
    <s v="S1"/>
    <s v=" "/>
    <s v=" "/>
    <s v="Confirmed"/>
    <s v="AOA-Transfer-10"/>
    <n v="54"/>
    <s v="Enrolled"/>
    <s v="Not Hispanic or Latino"/>
    <s v="No"/>
    <x v="5"/>
    <s v=" "/>
    <n v="158"/>
    <s v="Cm"/>
    <n v="29.642685467072578"/>
    <n v="74"/>
    <s v="Kg"/>
    <n v="84054"/>
    <s v="No"/>
    <s v=" "/>
    <n v="42"/>
    <s v="Non-surgical"/>
    <x v="0"/>
    <s v=" "/>
    <s v=" "/>
    <s v=" "/>
    <s v=" "/>
    <s v=" "/>
    <s v=" "/>
    <x v="0"/>
    <m/>
    <m/>
    <m/>
  </r>
  <r>
    <n v="13094"/>
    <n v="216"/>
    <s v="A225004"/>
    <m/>
    <s v="Y8N3NVWY"/>
    <s v="A225A"/>
    <n v="45534"/>
    <s v="4GA3-70"/>
    <s v="004"/>
    <s v="A225A-004"/>
    <s v="S1"/>
    <s v=" "/>
    <s v=" "/>
    <s v="Confirmed"/>
    <s v="AOA-Transfer-9"/>
    <n v="66"/>
    <s v="Completed"/>
    <s v="Not Hispanic or Latino"/>
    <s v="No"/>
    <x v="0"/>
    <s v=" "/>
    <n v="165.1"/>
    <s v="Cm"/>
    <n v="22.365100947574675"/>
    <n v="60.962814528000003"/>
    <s v="Kg"/>
    <n v="33626"/>
    <s v="No"/>
    <s v=" "/>
    <n v="22"/>
    <s v="Surgical"/>
    <x v="1"/>
    <s v="Benign Solid Ovarian Tumors"/>
    <s v=" "/>
    <s v=" "/>
    <s v=" "/>
    <s v=" "/>
    <s v=" "/>
    <x v="0"/>
    <m/>
    <s v="Sprintec 28, Citalopram, Wellbutrin SR, Adderall"/>
    <s v="Grand mother: Lung"/>
  </r>
  <r>
    <n v="15664"/>
    <n v="102"/>
    <s v="A203012"/>
    <m/>
    <s v="Y8N3NX8Y"/>
    <s v="A203"/>
    <n v="45603"/>
    <s v="5AD2-48"/>
    <s v="012"/>
    <s v="A203-012"/>
    <s v="S1"/>
    <s v=" "/>
    <s v=" "/>
    <s v="Confirmed"/>
    <s v="AOA-Transfer-10"/>
    <n v="21"/>
    <s v="Completed"/>
    <s v="Hispanic or Latino"/>
    <s v="No"/>
    <x v="6"/>
    <s v=" "/>
    <n v="147.32"/>
    <s v="Cm"/>
    <n v="29.050734711606175"/>
    <n v="63.049339430000003"/>
    <s v="Kg"/>
    <n v="20903"/>
    <s v="No"/>
    <s v=" "/>
    <n v="60"/>
    <s v="Surgical"/>
    <x v="1"/>
    <s v="Benign Serous cystadenoma"/>
    <m/>
    <s v=" "/>
    <s v=" "/>
    <s v=" "/>
    <s v=" "/>
    <x v="0"/>
    <m/>
    <m/>
    <m/>
  </r>
  <r>
    <n v="16500"/>
    <n v="146"/>
    <s v="A228020"/>
    <m/>
    <s v="Y8N3XZ7Y"/>
    <s v="A228B"/>
    <n v="45637"/>
    <s v="5BC3-74"/>
    <s v="020"/>
    <s v="A228B-020"/>
    <s v="S1"/>
    <s v=" "/>
    <s v=" "/>
    <s v="Confirmed"/>
    <s v="AOA-Transfer-10"/>
    <n v="57"/>
    <s v="Enrolled"/>
    <s v="Not Hispanic or Latino"/>
    <s v="No"/>
    <x v="0"/>
    <s v=" "/>
    <n v="160"/>
    <s v="Cm"/>
    <n v="33.554687499999993"/>
    <n v="85.9"/>
    <s v="Kg"/>
    <n v="84404"/>
    <s v="No"/>
    <s v=" "/>
    <n v="46"/>
    <s v="Non-surgical"/>
    <x v="0"/>
    <s v=" "/>
    <s v=" "/>
    <s v=" "/>
    <s v=" "/>
    <s v=" "/>
    <s v=" "/>
    <x v="0"/>
    <s v="Pelvic Inflammatory disease"/>
    <m/>
    <s v="Mother: Breast cancer"/>
  </r>
  <r>
    <n v="12576"/>
    <n v="159"/>
    <s v="A203009"/>
    <m/>
    <s v="Y8N3ZX3Y"/>
    <s v="A203"/>
    <s v="2024-07-31"/>
    <s v="4FC3-38"/>
    <s v="009"/>
    <s v="A203-009"/>
    <s v="S1"/>
    <s v=" "/>
    <s v=" "/>
    <s v="Confirmed"/>
    <s v="AOA-Transfer-9"/>
    <n v="36"/>
    <s v="Enrolled"/>
    <s v="Not Hispanic or Latino"/>
    <s v="No"/>
    <x v="5"/>
    <s v=" "/>
    <n v="152.4"/>
    <s v="Cm"/>
    <n v="24.99802949828122"/>
    <n v="58.059823360000003"/>
    <s v="Kg"/>
    <n v="20904"/>
    <s v="No"/>
    <s v=" "/>
    <n v="74"/>
    <s v="Non-surgical"/>
    <x v="0"/>
    <s v=" "/>
    <s v=" "/>
    <s v=" "/>
    <s v=" "/>
    <s v=" "/>
    <s v=" "/>
    <x v="0"/>
    <s v="High blood pressure, High blood sugar – Diabetes"/>
    <m/>
    <m/>
  </r>
  <r>
    <n v="16207"/>
    <n v="242"/>
    <s v="A216023"/>
    <m/>
    <s v="Y8NQ6X6Y"/>
    <n v="216"/>
    <n v="45631"/>
    <s v="5BB3-24"/>
    <s v="023"/>
    <s v="216-023"/>
    <s v="S1"/>
    <s v=" "/>
    <s v=" "/>
    <s v="Confirmed"/>
    <s v="AOA-Transfer-10"/>
    <n v="33"/>
    <s v="Completed"/>
    <s v="Not Hispanic or Latino"/>
    <s v="No"/>
    <x v="1"/>
    <s v=" "/>
    <n v="157.47999999999999"/>
    <s v="Cm"/>
    <n v="36.945904028904835"/>
    <n v="91.625658740000006"/>
    <s v="Kg"/>
    <n v="28215"/>
    <s v="No"/>
    <s v=" "/>
    <n v="37"/>
    <s v="Surgical"/>
    <x v="2"/>
    <s v="Primary non-epithelial ovarian malignancies"/>
    <s v=" "/>
    <m/>
    <s v="Sex Cord Stromal "/>
    <s v=" "/>
    <s v=" "/>
    <x v="3"/>
    <s v="Uterine fibroids"/>
    <m/>
    <m/>
  </r>
  <r>
    <n v="16229"/>
    <n v="228"/>
    <s v="A216024"/>
    <m/>
    <s v="Y8NRV83Y"/>
    <n v="216"/>
    <n v="45631"/>
    <s v="5BB3-46"/>
    <s v="024"/>
    <s v="216-024"/>
    <s v="S1"/>
    <s v=" "/>
    <s v=" "/>
    <s v="Confirmed"/>
    <s v="AOA-Transfer-10"/>
    <n v="36"/>
    <s v="Completed"/>
    <s v="Not Hispanic or Latino"/>
    <s v="No"/>
    <x v="1"/>
    <s v=" "/>
    <n v="163.83000000000001"/>
    <s v="Cm"/>
    <n v="26.363524890020752"/>
    <n v="70.760409719999998"/>
    <s v="Kg"/>
    <n v="28110"/>
    <s v="No"/>
    <s v=" "/>
    <s v=" "/>
    <s v="Surgical"/>
    <x v="1"/>
    <s v="Serous cystadenoma"/>
    <s v=" "/>
    <s v=" "/>
    <s v=" "/>
    <s v=" "/>
    <s v=" "/>
    <x v="0"/>
    <s v="Uterine fibroids, High blood pressure, Arthritis, Uterine or bladder prolapse, High blood sugar – Diabetes, High blood cholesterol"/>
    <m/>
    <s v="Father: kidney"/>
  </r>
  <r>
    <n v="2162"/>
    <n v="64"/>
    <s v="A101007"/>
    <m/>
    <s v="Y8R26Z6Y"/>
    <n v="101"/>
    <n v="45024"/>
    <s v="2BD3-71"/>
    <s v="007"/>
    <s v="101-007"/>
    <s v="S3"/>
    <s v="Baseline"/>
    <n v="45023"/>
    <s v="Confirmed"/>
    <s v="AOA-Transfer-2"/>
    <n v="60"/>
    <s v="Screen failure"/>
    <s v="Hispanic or Latino"/>
    <s v="No"/>
    <x v="0"/>
    <s v=" "/>
    <n v="170.18"/>
    <s v="Cm"/>
    <n v="36.493612751092734"/>
    <n v="105.69"/>
    <s v="Kg"/>
    <n v="77503"/>
    <s v=" "/>
    <s v=" "/>
    <n v="25"/>
    <s v="Non-surgical"/>
    <x v="0"/>
    <s v=" "/>
    <s v=" "/>
    <s v=" "/>
    <s v=" "/>
    <s v=" "/>
    <s v=" "/>
    <x v="0"/>
    <s v="Polycystic Ovary Syndrome (PCOS)"/>
    <s v="Nexplanon"/>
    <s v="Aunt: Ovarian cancer"/>
  </r>
  <r>
    <n v="2030"/>
    <n v="184"/>
    <s v="A106013"/>
    <m/>
    <s v="Y8RX99XY"/>
    <n v="106"/>
    <n v="45024"/>
    <s v="2BD2-20"/>
    <s v="013"/>
    <s v="106-013"/>
    <s v="S1"/>
    <s v="Baseline"/>
    <n v="45023"/>
    <s v="Confirmed"/>
    <s v="AOA-Transfer-2"/>
    <n v="45"/>
    <s v="Screen failure"/>
    <s v="Hispanic or Latino"/>
    <s v="No"/>
    <x v="0"/>
    <s v=" "/>
    <n v="161"/>
    <s v="Cm"/>
    <n v="31.148274318120439"/>
    <n v="80.739441859999999"/>
    <s v="Kg"/>
    <n v="33175"/>
    <s v=" "/>
    <s v=" "/>
    <n v="52"/>
    <s v="Non-surgical"/>
    <x v="0"/>
    <s v=" "/>
    <s v=" "/>
    <s v=" "/>
    <s v=" "/>
    <s v=" "/>
    <s v=" "/>
    <x v="0"/>
    <s v="High blood pressure"/>
    <s v="Atenolol, Losartan, Hydrochlorothiazide"/>
    <s v="Grand mother: Breast cancer"/>
  </r>
  <r>
    <n v="1283"/>
    <n v="46"/>
    <s v="A106023"/>
    <m/>
    <s v="Y8RX9X7Y"/>
    <n v="106"/>
    <n v="45037"/>
    <s v="2BA2-2"/>
    <s v="023"/>
    <s v="106-023"/>
    <s v="S2"/>
    <s v="Baseline"/>
    <n v="45036"/>
    <s v="Confirmed"/>
    <s v="AOA-Transfer-1"/>
    <n v="61"/>
    <s v="Screen failure"/>
    <s v="Hispanic or Latino"/>
    <s v="No"/>
    <x v="0"/>
    <s v=" "/>
    <n v="160.02000000000001"/>
    <s v="Cm"/>
    <n v="29.936699158230766"/>
    <n v="76.657110529999997"/>
    <s v="Kg"/>
    <n v="33165"/>
    <s v=" "/>
    <s v=" "/>
    <n v="61"/>
    <s v="Non-surgical"/>
    <x v="0"/>
    <s v=" "/>
    <s v=" "/>
    <s v=" "/>
    <s v=" "/>
    <s v=" "/>
    <s v=" "/>
    <x v="0"/>
    <m/>
    <m/>
    <s v="Mother: Breast cancer"/>
  </r>
  <r>
    <n v="7039"/>
    <n v="201"/>
    <s v="A120002"/>
    <m/>
    <s v="Y8V85W5Y"/>
    <n v="120"/>
    <n v="45309"/>
    <s v="3ED3-71"/>
    <s v="002"/>
    <s v="120-002"/>
    <s v="S1"/>
    <s v=" "/>
    <s v=" "/>
    <s v="Confirmed"/>
    <s v="AOA-Transfer-7"/>
    <n v="6"/>
    <s v="Completed"/>
    <s v="Not Hispanic or Latino"/>
    <s v="No"/>
    <x v="0"/>
    <s v=" "/>
    <n v="162.56"/>
    <s v="Cm"/>
    <n v="31.068260233078085"/>
    <n v="82.10021897"/>
    <s v="Kg"/>
    <n v="63043"/>
    <s v=" "/>
    <s v=" "/>
    <n v="34"/>
    <s v="Non-surgical"/>
    <x v="0"/>
    <s v=" "/>
    <s v=" "/>
    <s v=" "/>
    <s v=" "/>
    <s v=" "/>
    <s v=" "/>
    <x v="0"/>
    <s v="Endometriosis"/>
    <m/>
    <s v="Aunt: Breast cancer"/>
  </r>
  <r>
    <n v="6778"/>
    <n v="26"/>
    <s v="A110081"/>
    <m/>
    <s v="Y8VQPQ6Y"/>
    <n v="110"/>
    <n v="45274"/>
    <s v="3EC3-53"/>
    <s v="181"/>
    <s v="110-181"/>
    <s v="S1"/>
    <s v=" "/>
    <s v=" "/>
    <s v="Confirmed"/>
    <s v="AOA-Transfer-7"/>
    <n v="3"/>
    <s v="Enrolled"/>
    <s v="Hispanic or Latino"/>
    <s v="No"/>
    <x v="0"/>
    <s v=" "/>
    <n v="167"/>
    <s v="Cm"/>
    <n v="26.175194521137367"/>
    <n v="73"/>
    <s v="Kg"/>
    <n v="33186"/>
    <s v=" "/>
    <s v=" "/>
    <n v="54"/>
    <s v="Non-surgical"/>
    <x v="0"/>
    <s v=" "/>
    <s v=" "/>
    <s v=" "/>
    <s v=" "/>
    <s v=" "/>
    <s v=" "/>
    <x v="0"/>
    <m/>
    <m/>
    <s v="Father: Skin cancer"/>
  </r>
  <r>
    <n v="6754"/>
    <n v="183"/>
    <s v="A110080"/>
    <m/>
    <s v="Y8VQPZ9Y"/>
    <n v="110"/>
    <n v="45274"/>
    <s v="3EC3-29"/>
    <s v="180"/>
    <s v="110-180"/>
    <s v="S1"/>
    <s v=" "/>
    <s v=" "/>
    <s v="Confirmed"/>
    <s v="AOA-Transfer-6"/>
    <n v="81"/>
    <s v="Enrolled"/>
    <s v="Hispanic or Latino"/>
    <s v="No"/>
    <x v="0"/>
    <s v=" "/>
    <n v="160"/>
    <s v="Cm"/>
    <n v="27.343749999999996"/>
    <n v="70"/>
    <s v="Kg"/>
    <n v="33143"/>
    <s v=" "/>
    <s v=" "/>
    <n v="44"/>
    <s v="Non-surgical"/>
    <x v="0"/>
    <s v=" "/>
    <s v=" "/>
    <s v=" "/>
    <s v=" "/>
    <s v=" "/>
    <s v=" "/>
    <x v="0"/>
    <m/>
    <m/>
    <m/>
  </r>
  <r>
    <n v="6157"/>
    <n v="192"/>
    <s v="A110074"/>
    <m/>
    <s v="Y8VQXV3Y"/>
    <n v="110"/>
    <n v="45267"/>
    <s v="3EA1-80"/>
    <s v="074"/>
    <s v="110-074"/>
    <s v="S1"/>
    <s v=" "/>
    <s v=" "/>
    <s v="Confirmed"/>
    <s v="AOA-Transfer-6"/>
    <n v="39"/>
    <s v="Enrolled"/>
    <s v="Hispanic or Latino"/>
    <s v="No"/>
    <x v="1"/>
    <s v=" "/>
    <n v="170"/>
    <s v="Cm"/>
    <n v="30.657439446366784"/>
    <n v="88.6"/>
    <s v="Kg"/>
    <n v="33135"/>
    <s v=" "/>
    <s v=" "/>
    <n v="59"/>
    <s v="Non-surgical"/>
    <x v="0"/>
    <s v=" "/>
    <s v=" "/>
    <s v=" "/>
    <s v=" "/>
    <s v=" "/>
    <s v=" "/>
    <x v="0"/>
    <s v="High blood pressure"/>
    <s v="amlodipine"/>
    <m/>
  </r>
  <r>
    <n v="3368"/>
    <n v="260"/>
    <s v="A110011"/>
    <m/>
    <s v="Y8VWP49Y"/>
    <n v="110"/>
    <n v="45205"/>
    <s v="3BA3-63"/>
    <s v="011"/>
    <s v="110-011"/>
    <s v="S1"/>
    <s v=" "/>
    <n v="45184"/>
    <s v="Confirmed"/>
    <s v="AOA-Transfer-3"/>
    <n v="40"/>
    <s v="Completed"/>
    <s v="Hispanic or Latino"/>
    <s v="No"/>
    <x v="0"/>
    <s v=" "/>
    <n v="162"/>
    <s v="Cm"/>
    <n v="25.262917238225874"/>
    <n v="66.3"/>
    <s v="Kg"/>
    <n v="33172"/>
    <s v=" "/>
    <s v=" "/>
    <n v="37"/>
    <s v="Non-surgical"/>
    <x v="0"/>
    <s v=" "/>
    <s v=" "/>
    <s v=" "/>
    <s v=" "/>
    <s v=" "/>
    <s v=" "/>
    <x v="0"/>
    <m/>
    <s v="Desonide"/>
    <m/>
  </r>
  <r>
    <n v="3464"/>
    <n v="40"/>
    <s v="A110015"/>
    <m/>
    <s v="Y8VWP86Y"/>
    <n v="110"/>
    <n v="45205"/>
    <s v="3BB1-78"/>
    <s v="015"/>
    <s v="110-015"/>
    <s v="SS1"/>
    <s v=" "/>
    <n v="45184"/>
    <s v="Confirmed"/>
    <s v="AOA-Transfer-3"/>
    <n v="52"/>
    <s v="Enrolled"/>
    <s v="Hispanic or Latino"/>
    <s v="No"/>
    <x v="0"/>
    <s v=" "/>
    <n v="164"/>
    <s v="Cm"/>
    <n v="31.231409875074366"/>
    <n v="84"/>
    <s v="Kg"/>
    <n v="33150"/>
    <s v=" "/>
    <s v=" "/>
    <n v="54"/>
    <s v="Non-surgical"/>
    <x v="0"/>
    <s v=" "/>
    <s v=" "/>
    <s v=" "/>
    <s v=" "/>
    <s v=" "/>
    <s v=" "/>
    <x v="0"/>
    <m/>
    <s v="Trazodone, Pantoprazole, Clonazepam"/>
    <m/>
  </r>
  <r>
    <n v="7300"/>
    <n v="47"/>
    <s v="A114007"/>
    <m/>
    <s v="Y8WXP731"/>
    <n v="114"/>
    <n v="45315"/>
    <s v="3FB1-8"/>
    <s v="007"/>
    <s v="114-007"/>
    <s v="S1"/>
    <s v=" "/>
    <s v=" "/>
    <s v="Confirmed"/>
    <s v="AOA-Transfer-7"/>
    <n v="24"/>
    <s v="Completed"/>
    <s v="Hispanic or Latino"/>
    <s v="No"/>
    <x v="0"/>
    <s v=" "/>
    <n v="162.56"/>
    <s v="Cm"/>
    <n v="23.172459289864868"/>
    <n v="61.23496995"/>
    <s v="Kg"/>
    <n v="33132"/>
    <s v=" "/>
    <s v=" "/>
    <n v="34"/>
    <s v="Non-surgical"/>
    <x v="0"/>
    <s v=" "/>
    <s v=" "/>
    <s v=" "/>
    <s v=" "/>
    <s v=" "/>
    <s v=" "/>
    <x v="0"/>
    <m/>
    <m/>
    <m/>
  </r>
  <r>
    <n v="92"/>
    <n v="4"/>
    <s v="A106026"/>
    <m/>
    <s v="YM788N0Y"/>
    <n v="106"/>
    <n v="45041"/>
    <s v="2AA1-92"/>
    <s v="026"/>
    <s v="106-026"/>
    <s v="S1"/>
    <s v="Baseline"/>
    <n v="45040"/>
    <s v="Confirmed"/>
    <s v="AOA-Transfer-1"/>
    <n v="8"/>
    <s v="Screen failure"/>
    <s v="Hispanic or Latino"/>
    <s v="No"/>
    <x v="0"/>
    <s v=" "/>
    <n v="152"/>
    <s v="Cm"/>
    <n v="40.835878185595568"/>
    <n v="94.347212960000007"/>
    <s v="Kg"/>
    <n v="33125"/>
    <s v=" "/>
    <s v=" "/>
    <n v="59"/>
    <s v="Non-surgical"/>
    <x v="0"/>
    <s v=" "/>
    <s v=" "/>
    <s v=" "/>
    <s v=" "/>
    <s v=" "/>
    <s v=" "/>
    <x v="0"/>
    <m/>
    <m/>
    <s v="Grand mother: Breast cancer"/>
  </r>
  <r>
    <n v="1583"/>
    <n v="84"/>
    <s v="A106022"/>
    <m/>
    <s v="YM78W6PY"/>
    <n v="106"/>
    <n v="45037"/>
    <s v="2BB2-59"/>
    <s v="022"/>
    <s v="106-022"/>
    <s v="S1"/>
    <s v="Baseline"/>
    <n v="45036"/>
    <s v="Confirmed"/>
    <s v="AOA-Transfer-2"/>
    <n v="9"/>
    <s v="Screen failure"/>
    <s v="Hispanic or Latino"/>
    <s v="No"/>
    <x v="0"/>
    <s v=" "/>
    <n v="162.56"/>
    <s v="Cm"/>
    <n v="27.463655454654663"/>
    <n v="72.574779200000009"/>
    <s v="Kg"/>
    <n v="33173"/>
    <s v=" "/>
    <s v=" "/>
    <n v="27"/>
    <s v="Non-surgical"/>
    <x v="0"/>
    <s v=" "/>
    <s v=" "/>
    <s v=" "/>
    <s v=" "/>
    <s v=" "/>
    <s v=" "/>
    <x v="0"/>
    <m/>
    <s v="Levothyroxine"/>
    <s v="Aunt: Breast cancer"/>
  </r>
  <r>
    <n v="1772"/>
    <n v="95"/>
    <s v="A106016"/>
    <m/>
    <s v="YM78WM2Y"/>
    <n v="106"/>
    <n v="45027"/>
    <s v="2BC2-5"/>
    <s v="016"/>
    <s v="106-016"/>
    <s v="S1"/>
    <s v="Baseline"/>
    <n v="45026"/>
    <s v="Confirmed"/>
    <s v="AOA-Transfer-2"/>
    <n v="18"/>
    <s v="Screen failure"/>
    <s v="Hispanic or Latino"/>
    <s v="No"/>
    <x v="0"/>
    <s v=" "/>
    <n v="160.02000000000001"/>
    <s v="Cm"/>
    <n v="21.965388731482928"/>
    <n v="56.245453879999999"/>
    <s v="Kg"/>
    <n v="33185"/>
    <s v=" "/>
    <s v=" "/>
    <n v="55"/>
    <s v="Non-surgical"/>
    <x v="0"/>
    <s v=" "/>
    <s v=" "/>
    <s v=" "/>
    <s v=" "/>
    <s v=" "/>
    <s v=" "/>
    <x v="0"/>
    <s v="High blood sugar – Diabetes"/>
    <s v="Metformin, Atorvastatin"/>
    <s v="Uncle: Prostatic Carcinoma"/>
  </r>
  <r>
    <n v="2556"/>
    <n v="211"/>
    <s v="A103001"/>
    <m/>
    <s v="YM79054Y"/>
    <n v="103"/>
    <n v="1"/>
    <s v="3AB2-60"/>
    <s v="001"/>
    <s v="103-001"/>
    <s v="S"/>
    <s v="Baseline"/>
    <s v=" "/>
    <s v="Confirmed"/>
    <s v="AOA-Transfer-3"/>
    <n v="3"/>
    <s v="Screen failure"/>
    <s v="Not Hispanic or Latino"/>
    <s v="No"/>
    <x v="0"/>
    <s v=" "/>
    <n v="160.02000000000001"/>
    <s v="Cm"/>
    <n v="31.708101475285847"/>
    <n v="81.193034230000009"/>
    <s v="Kg"/>
    <n v="45251"/>
    <s v=" "/>
    <s v=" "/>
    <n v="43"/>
    <s v="Non-surgical"/>
    <x v="0"/>
    <s v=" "/>
    <s v=" "/>
    <s v=" "/>
    <s v=" "/>
    <s v=" "/>
    <s v=" "/>
    <x v="0"/>
    <s v="Uterine Polyps, Arthritis, Irritable bowel syndrome (IBS), Sexually transmitted infection, High blood cholesterol"/>
    <s v="Doxepin, Alprazolam, Temazepam"/>
    <s v="Mother: lung"/>
  </r>
  <r>
    <n v="2603"/>
    <n v="11"/>
    <s v="A103005"/>
    <m/>
    <s v="YM79079Y"/>
    <n v="103"/>
    <n v="45049"/>
    <s v="3AB3-26"/>
    <s v="005"/>
    <s v="103-005"/>
    <s v="S1"/>
    <s v="Baseline"/>
    <n v="45048"/>
    <s v="Confirmed"/>
    <s v="AOA-Transfer-3"/>
    <n v="9"/>
    <s v="Completed"/>
    <s v="Not Hispanic or Latino"/>
    <s v="No"/>
    <x v="0"/>
    <s v=" "/>
    <n v="157.47999999999999"/>
    <s v="Cm"/>
    <n v="26.154773644224708"/>
    <n v="64.86370891"/>
    <s v="Kg"/>
    <n v="45044"/>
    <s v=" "/>
    <s v=" "/>
    <n v="25"/>
    <s v="Non-surgical"/>
    <x v="0"/>
    <s v=" "/>
    <s v=" "/>
    <s v=" "/>
    <s v=" "/>
    <s v=" "/>
    <s v=" "/>
    <x v="0"/>
    <s v="Irritable bowel syndrome (IBS)"/>
    <s v="Tri-Sprintec"/>
    <s v="Grand mother: Breast cancer"/>
  </r>
  <r>
    <n v="2782"/>
    <n v="55"/>
    <s v="A109002"/>
    <m/>
    <s v="YM7MM6PY"/>
    <n v="109"/>
    <n v="45079"/>
    <s v="3AC2-43"/>
    <s v="002"/>
    <s v="109-002"/>
    <s v="S1"/>
    <s v="Baseline"/>
    <n v="45078"/>
    <s v="Confirmed"/>
    <s v="AOA-Transfer-3"/>
    <n v="15"/>
    <s v="Completed"/>
    <s v="Not Hispanic or Latino"/>
    <s v="No"/>
    <x v="1"/>
    <s v=" "/>
    <n v="160.02000000000001"/>
    <s v="Cm"/>
    <n v="44.993618853198903"/>
    <n v="115.21246198"/>
    <s v="Kg"/>
    <n v="43147"/>
    <s v=" "/>
    <s v=" "/>
    <n v="32"/>
    <s v="Non-surgical"/>
    <x v="0"/>
    <s v=" "/>
    <s v=" "/>
    <s v=" "/>
    <s v=" "/>
    <s v=" "/>
    <s v=" "/>
    <x v="0"/>
    <m/>
    <m/>
    <s v="Father: colorectal cancer"/>
  </r>
  <r>
    <n v="1440"/>
    <n v="239"/>
    <s v="A106010"/>
    <m/>
    <s v="YM7X0MVY"/>
    <n v="106"/>
    <n v="45037"/>
    <s v="2BA3-78"/>
    <s v="010"/>
    <s v="106-010"/>
    <s v="S2"/>
    <s v="Baseline"/>
    <n v="45036"/>
    <s v="Confirmed"/>
    <s v="AOA-Transfer-2"/>
    <n v="1"/>
    <s v="Screen failure"/>
    <s v="Hispanic or Latino"/>
    <s v="No"/>
    <x v="0"/>
    <s v=" "/>
    <n v="154.94"/>
    <s v="Cm"/>
    <n v="29.158886589743084"/>
    <n v="70"/>
    <s v="Kg"/>
    <n v="33014"/>
    <s v=" "/>
    <s v=" "/>
    <n v="27"/>
    <s v="Non-surgical"/>
    <x v="0"/>
    <s v=" "/>
    <s v=" "/>
    <s v=" "/>
    <s v=" "/>
    <s v=" "/>
    <s v=" "/>
    <x v="0"/>
    <m/>
    <m/>
    <s v="Grand mother: Breast cancer"/>
  </r>
  <r>
    <n v="7753"/>
    <n v="88"/>
    <s v="A101021"/>
    <m/>
    <s v="YMP3NRR1"/>
    <n v="101"/>
    <s v="2024-02-15"/>
    <s v="3FC3-56"/>
    <s v="021"/>
    <s v="101-021"/>
    <s v="S1"/>
    <s v=" "/>
    <s v=" "/>
    <s v="Confirmed"/>
    <s v="AOA-Transfer-7"/>
    <n v="30"/>
    <s v="Excluded After Enrollment"/>
    <s v="Not Hispanic or Latino"/>
    <s v="No"/>
    <x v="1"/>
    <s v=" "/>
    <n v="165"/>
    <s v="Cm"/>
    <n v="38.320016565656573"/>
    <n v="104.32624510000001"/>
    <s v="Kg"/>
    <n v="77089"/>
    <s v=" "/>
    <s v=" "/>
    <n v="26"/>
    <s v="Non-surgical"/>
    <x v="0"/>
    <s v=" "/>
    <s v=" "/>
    <s v=" "/>
    <s v=" "/>
    <s v=" "/>
    <s v=" "/>
    <x v="0"/>
    <s v="Uterine fibroids"/>
    <m/>
    <s v="Grand father: pancreas"/>
  </r>
  <r>
    <n v="10772"/>
    <n v="62"/>
    <s v="A203004"/>
    <m/>
    <s v="YMP44201"/>
    <s v="A203"/>
    <s v="2024-06-06"/>
    <s v="4CD1-79"/>
    <s v="004"/>
    <s v="A203-004"/>
    <s v="S1"/>
    <s v=" "/>
    <s v=" "/>
    <s v="Confirmed"/>
    <s v="AOA-Transfer-8"/>
    <n v="52"/>
    <s v="Enrolled"/>
    <s v="Not Hispanic or Latino"/>
    <s v="No"/>
    <x v="1"/>
    <s v=" "/>
    <n v="165.1"/>
    <s v="Cm"/>
    <n v="28.798874165795667"/>
    <n v="78.5"/>
    <s v="Kg"/>
    <n v="20774"/>
    <s v="No"/>
    <s v=" "/>
    <n v="47"/>
    <s v="Surgical"/>
    <x v="1"/>
    <s v="Hemorrhagic corpus luteal cyst"/>
    <m/>
    <s v=" "/>
    <s v=" "/>
    <s v=" "/>
    <s v=" "/>
    <x v="0"/>
    <m/>
    <m/>
    <s v="Father: unknown"/>
  </r>
  <r>
    <n v="5199"/>
    <n v="7"/>
    <s v="A110054"/>
    <m/>
    <s v="YMP99W91"/>
    <n v="110"/>
    <n v="45246"/>
    <s v="3DA2-13"/>
    <s v="054"/>
    <s v="110-054"/>
    <s v="S1"/>
    <s v=" "/>
    <s v=" "/>
    <s v="Confirmed"/>
    <s v="AOA-Transfer-5"/>
    <n v="48"/>
    <s v="Completed"/>
    <s v="Hispanic or Latino"/>
    <s v="No"/>
    <x v="0"/>
    <s v=" "/>
    <n v="170"/>
    <s v="Cm"/>
    <n v="23.529411764705884"/>
    <n v="68"/>
    <s v="Kg"/>
    <n v="33162"/>
    <s v=" "/>
    <s v=" "/>
    <n v="51"/>
    <s v="Non-surgical"/>
    <x v="0"/>
    <s v=" "/>
    <s v=" "/>
    <s v=" "/>
    <s v=" "/>
    <s v=" "/>
    <s v=" "/>
    <x v="0"/>
    <m/>
    <m/>
    <s v="Mother: Breast cancer"/>
  </r>
  <r>
    <n v="4907"/>
    <n v="37"/>
    <s v="A110048"/>
    <m/>
    <s v="YMP99ZM1"/>
    <n v="110"/>
    <n v="45232"/>
    <s v="3CD1-45"/>
    <s v="048"/>
    <s v="110-048"/>
    <s v="S1"/>
    <s v=" "/>
    <s v=" "/>
    <s v="Confirmed"/>
    <s v="AOA-Transfer-5"/>
    <n v="27"/>
    <s v="Completed"/>
    <s v="Hispanic or Latino"/>
    <s v="No"/>
    <x v="0"/>
    <s v=" "/>
    <n v="160"/>
    <s v="Cm"/>
    <n v="24.218749999999996"/>
    <n v="62"/>
    <s v="Kg"/>
    <n v="33135"/>
    <s v=" "/>
    <s v=" "/>
    <n v="36"/>
    <s v="Non-surgical"/>
    <x v="0"/>
    <s v=" "/>
    <s v=" "/>
    <s v=" "/>
    <s v=" "/>
    <s v=" "/>
    <s v=" "/>
    <x v="0"/>
    <m/>
    <m/>
    <m/>
  </r>
  <r>
    <n v="5583"/>
    <n v="99"/>
    <s v="A110065"/>
    <m/>
    <s v="YMP9Q5P1"/>
    <n v="110"/>
    <n v="45247"/>
    <s v="3DB3-73"/>
    <s v="065"/>
    <s v="110-065"/>
    <s v="S1"/>
    <s v=" "/>
    <s v=" "/>
    <s v="Confirmed"/>
    <s v="AOA-Transfer-6"/>
    <n v="15"/>
    <s v="Enrolled"/>
    <s v="Hispanic or Latino"/>
    <s v="No"/>
    <x v="1"/>
    <s v=" "/>
    <n v="162"/>
    <s v="Cm"/>
    <n v="32.007315957933237"/>
    <n v="84"/>
    <s v="Kg"/>
    <n v="33142"/>
    <s v=" "/>
    <s v=" "/>
    <n v="46"/>
    <s v="Non-surgical"/>
    <x v="0"/>
    <s v=" "/>
    <s v=" "/>
    <s v=" "/>
    <s v=" "/>
    <s v=" "/>
    <s v=" "/>
    <x v="0"/>
    <m/>
    <m/>
    <m/>
  </r>
  <r>
    <n v="5487"/>
    <n v="177"/>
    <s v="A110061"/>
    <m/>
    <s v="YMP9QMV1"/>
    <n v="110"/>
    <n v="45247"/>
    <s v="3DB2-58"/>
    <s v="061"/>
    <s v="110-061"/>
    <s v="S1"/>
    <s v=" "/>
    <s v=" "/>
    <s v="Confirmed"/>
    <s v="AOA-Transfer-6"/>
    <n v="3"/>
    <s v="Completed"/>
    <s v="Hispanic or Latino"/>
    <s v="No"/>
    <x v="0"/>
    <s v=" "/>
    <n v="162"/>
    <s v="Cm"/>
    <n v="31.245237006553872"/>
    <n v="82"/>
    <s v="Kg"/>
    <n v="33145"/>
    <s v=" "/>
    <s v=" "/>
    <n v="31"/>
    <s v="Non-surgical"/>
    <x v="0"/>
    <s v=" "/>
    <s v=" "/>
    <s v=" "/>
    <s v=" "/>
    <s v=" "/>
    <s v=" "/>
    <x v="0"/>
    <m/>
    <s v="Risperidone, Desogestrel/ethinyl estradiol"/>
    <m/>
  </r>
  <r>
    <n v="5559"/>
    <n v="36"/>
    <s v="A110064"/>
    <m/>
    <s v="YMP9QR21"/>
    <n v="110"/>
    <n v="45247"/>
    <s v="3DB3-49"/>
    <s v="064"/>
    <s v="110-064"/>
    <s v="S1"/>
    <s v=" "/>
    <s v=" "/>
    <s v="Confirmed"/>
    <s v="AOA-Transfer-6"/>
    <n v="12"/>
    <s v="Completed"/>
    <s v="Hispanic or Latino"/>
    <s v="No"/>
    <x v="0"/>
    <s v=" "/>
    <n v="163"/>
    <s v="Cm"/>
    <n v="27.061613158191882"/>
    <n v="71.900000000000006"/>
    <s v="Kg"/>
    <n v="33178"/>
    <s v=" "/>
    <s v=" "/>
    <n v="32"/>
    <s v="Non-surgical"/>
    <x v="0"/>
    <s v=" "/>
    <s v=" "/>
    <s v=" "/>
    <s v=" "/>
    <s v=" "/>
    <s v=" "/>
    <x v="0"/>
    <m/>
    <m/>
    <m/>
  </r>
  <r>
    <n v="4717"/>
    <n v="193"/>
    <s v="A110043"/>
    <m/>
    <s v="YMPQVQV1"/>
    <n v="110"/>
    <n v="45225"/>
    <s v="3CC2-17"/>
    <s v="043"/>
    <s v="110-043"/>
    <s v="S1"/>
    <s v=" "/>
    <s v=" "/>
    <s v="Confirmed"/>
    <s v="AOA-Transfer-5"/>
    <n v="3"/>
    <s v="Completed"/>
    <s v="Hispanic or Latino"/>
    <s v="No"/>
    <x v="0"/>
    <s v=" "/>
    <n v="158"/>
    <s v="Cm"/>
    <n v="24.835763499439189"/>
    <n v="62"/>
    <s v="Kg"/>
    <n v="33140"/>
    <s v=" "/>
    <s v=" "/>
    <n v="47"/>
    <s v="Non-surgical"/>
    <x v="0"/>
    <s v=" "/>
    <s v=" "/>
    <s v=" "/>
    <s v=" "/>
    <s v=" "/>
    <s v=" "/>
    <x v="0"/>
    <m/>
    <m/>
    <s v="Grand mother: Lung cancer"/>
  </r>
  <r>
    <n v="11211"/>
    <n v="237"/>
    <s v="A204002"/>
    <m/>
    <s v="YMPQW4V1"/>
    <n v="204"/>
    <n v="45464"/>
    <s v="4DB1-32"/>
    <s v="002"/>
    <s v="204-002"/>
    <s v="S9"/>
    <s v=" "/>
    <s v=" "/>
    <s v="Confirmed"/>
    <s v="AOA-Transfer-8"/>
    <n v="54"/>
    <s v="Completed"/>
    <s v="Not Hispanic or Latino"/>
    <s v="No"/>
    <x v="0"/>
    <s v=" "/>
    <n v="167.6"/>
    <s v="Cm"/>
    <n v="22.10770045739088"/>
    <n v="62.1"/>
    <s v="Kg"/>
    <s v=" "/>
    <s v="Yes"/>
    <n v="1876"/>
    <n v="59"/>
    <s v="Surgical"/>
    <x v="1"/>
    <s v="Simple/parasalpingeal cyst"/>
    <s v=" "/>
    <s v=" "/>
    <s v=" "/>
    <s v=" "/>
    <s v=" "/>
    <x v="0"/>
    <s v="Uterine fibroids, Arthritis, Diverticulitis"/>
    <s v="custom biocream, rabeprozole, sumatriptan, lansoprazole"/>
    <s v="Grand mother: Breast cancer"/>
  </r>
  <r>
    <n v="12156"/>
    <n v="212"/>
    <s v="A208005"/>
    <m/>
    <s v="YMPWQ541"/>
    <s v="A208"/>
    <n v="45497"/>
    <s v="4FB1-5"/>
    <s v="005"/>
    <s v="A208-005"/>
    <s v="S3"/>
    <s v=" "/>
    <s v=" "/>
    <s v="Confirmed"/>
    <s v="AOA-Transfer-9"/>
    <n v="12"/>
    <s v="Completed"/>
    <s v="Not Hispanic or Latino"/>
    <s v="No"/>
    <x v="0"/>
    <s v=" "/>
    <n v="176.53"/>
    <s v="Cm"/>
    <n v="35.234271596849176"/>
    <n v="109.8"/>
    <s v="Kg"/>
    <s v=" "/>
    <s v="Yes"/>
    <n v="4011"/>
    <n v="51"/>
    <s v="Surgical"/>
    <x v="1"/>
    <s v="paratubal cysts, benign"/>
    <m/>
    <s v=" "/>
    <s v=" "/>
    <s v=" "/>
    <s v=" "/>
    <x v="0"/>
    <s v="Uterine Polyps, High blood pressure"/>
    <s v="levoNORgestrel 20 mcg  IUD, levoTHYROxine 112 mcg tab, Lorazepam 0.5 mg, cholecalciferol 1.25 mg, B Complex 50, Omeprazole 20 mg, Losartan 25 mg, hydroCHLOROthiazide 25 mg, amitriptyline 10 mg., Multi vitamin"/>
    <s v="Grand mother: Breast cancer,colon, bladder"/>
  </r>
  <r>
    <n v="3584"/>
    <n v="68"/>
    <s v="A110010"/>
    <m/>
    <s v="YMPZ2VV1"/>
    <n v="110"/>
    <n v="45205"/>
    <s v="3BB3-36"/>
    <s v="010"/>
    <s v="110-010"/>
    <s v="S1"/>
    <s v=" "/>
    <n v="45184"/>
    <s v="Confirmed"/>
    <s v="AOA-Transfer-3"/>
    <n v="66"/>
    <s v="Excluded After Enrollment"/>
    <s v="Hispanic or Latino"/>
    <s v="No"/>
    <x v="0"/>
    <s v=" "/>
    <n v="164"/>
    <s v="Cm"/>
    <n v="26.026174895895306"/>
    <n v="70"/>
    <s v="Kg"/>
    <n v="33172"/>
    <s v=" "/>
    <s v=" "/>
    <n v="28"/>
    <s v="Non-surgical"/>
    <x v="0"/>
    <s v=" "/>
    <s v=" "/>
    <s v=" "/>
    <s v=" "/>
    <s v=" "/>
    <s v=" "/>
    <x v="0"/>
    <m/>
    <m/>
    <m/>
  </r>
  <r>
    <n v="3703"/>
    <n v="220"/>
    <s v="A110003"/>
    <m/>
    <s v="YMZM86V1"/>
    <n v="110"/>
    <n v="45208"/>
    <s v="3BC1-74"/>
    <s v="003"/>
    <s v="110-003"/>
    <s v="S1"/>
    <s v=" "/>
    <n v="45180"/>
    <s v="Confirmed"/>
    <s v="AOA-Transfer-3"/>
    <n v="75"/>
    <s v="Completed"/>
    <s v="Hispanic or Latino"/>
    <s v="No"/>
    <x v="0"/>
    <s v=" "/>
    <n v="160"/>
    <s v="Cm"/>
    <n v="33.671874999999993"/>
    <n v="86.2"/>
    <s v="Kg"/>
    <n v="33183"/>
    <s v=" "/>
    <s v=" "/>
    <n v="58"/>
    <s v="Non-surgical"/>
    <x v="0"/>
    <s v=" "/>
    <s v=" "/>
    <s v=" "/>
    <s v=" "/>
    <s v=" "/>
    <s v=" "/>
    <x v="0"/>
    <s v="High blood pressure"/>
    <s v="ENALAPRIL, LEVOTHYROXINE"/>
    <s v="Mother: LEUKEMIA"/>
  </r>
  <r>
    <n v="3440"/>
    <n v="131"/>
    <s v="A110014"/>
    <m/>
    <s v="YMZM8MM1"/>
    <n v="110"/>
    <n v="45205"/>
    <s v="3BB1-54"/>
    <s v="014"/>
    <s v="110-014"/>
    <s v="S1"/>
    <s v=" "/>
    <n v="45184"/>
    <s v="Confirmed"/>
    <s v="AOA-Transfer-3"/>
    <n v="49"/>
    <s v="Completed"/>
    <s v="Hispanic or Latino"/>
    <s v="No"/>
    <x v="1"/>
    <s v=" "/>
    <n v="160"/>
    <s v="Cm"/>
    <n v="25.664062499999996"/>
    <n v="65.7"/>
    <s v="Kg"/>
    <n v="33012"/>
    <s v=" "/>
    <s v=" "/>
    <n v="55"/>
    <s v="Non-surgical"/>
    <x v="0"/>
    <s v=" "/>
    <s v=" "/>
    <s v=" "/>
    <s v=" "/>
    <s v=" "/>
    <s v=" "/>
    <x v="0"/>
    <m/>
    <m/>
    <m/>
  </r>
  <r>
    <n v="5636"/>
    <n v="221"/>
    <s v="A107002"/>
    <m/>
    <s v="YNM2Z051"/>
    <n v="107"/>
    <n v="45258"/>
    <s v="3DC1-45"/>
    <s v="007"/>
    <s v="107-007"/>
    <s v="S6"/>
    <s v=" "/>
    <s v=" "/>
    <s v="Confirmed"/>
    <s v="AOA-Transfer-6"/>
    <n v="18"/>
    <s v="Completed"/>
    <s v="Hispanic or Latino"/>
    <s v="No"/>
    <x v="0"/>
    <s v=" "/>
    <n v="154.94"/>
    <s v="Cm"/>
    <n v="51.393422644947961"/>
    <n v="123.37712464000001"/>
    <s v="Kg"/>
    <n v="78415"/>
    <s v=" "/>
    <s v=" "/>
    <n v="54"/>
    <s v="Non-surgical"/>
    <x v="0"/>
    <s v=" "/>
    <s v=" "/>
    <s v=" "/>
    <s v=" "/>
    <s v=" "/>
    <s v=" "/>
    <x v="0"/>
    <s v="Uterine fibroids, High blood pressure, Heart disease, Arthritis, High blood sugar – Diabetes, High blood cholesterol"/>
    <m/>
    <s v="Mother: stomach"/>
  </r>
  <r>
    <n v="1950"/>
    <n v="264"/>
    <s v="A106001"/>
    <m/>
    <s v="YNMXX331"/>
    <n v="106"/>
    <n v="45015"/>
    <s v="2BD1-21"/>
    <s v="001"/>
    <s v="106-001"/>
    <s v="S1"/>
    <s v="Baseline"/>
    <n v="45014"/>
    <s v="Confirmed"/>
    <s v="AOA-Transfer-2"/>
    <n v="36"/>
    <s v="Screen failure"/>
    <s v="Hispanic or Latino"/>
    <s v="No"/>
    <x v="0"/>
    <s v=" "/>
    <n v="170"/>
    <s v="Cm"/>
    <n v="27.162629757785471"/>
    <n v="78.5"/>
    <s v="Kg"/>
    <n v="33144"/>
    <s v=" "/>
    <s v=" "/>
    <n v="59"/>
    <s v="Non-surgical"/>
    <x v="0"/>
    <s v=" "/>
    <s v=" "/>
    <s v=" "/>
    <s v=" "/>
    <s v=" "/>
    <s v=" "/>
    <x v="0"/>
    <s v="Irritable bowel syndrome (IBS)"/>
    <s v="Omeprazol"/>
    <s v="Grand mother: Endometrial Uterine Cancer"/>
  </r>
  <r>
    <n v="1969"/>
    <n v="152"/>
    <s v="A106002"/>
    <m/>
    <s v="YNMXZXW1"/>
    <n v="106"/>
    <n v="45015"/>
    <s v="2BD1-40"/>
    <s v="002"/>
    <s v="106-002"/>
    <s v="S1"/>
    <s v="Baseline"/>
    <n v="45014"/>
    <s v="Confirmed"/>
    <s v="AOA-Transfer-2"/>
    <n v="39"/>
    <s v="Screen failure"/>
    <s v="Hispanic or Latino"/>
    <s v="No"/>
    <x v="0"/>
    <s v=" "/>
    <n v="164"/>
    <s v="Cm"/>
    <n v="23.104608376710296"/>
    <n v="62.142154690000005"/>
    <s v="Kg"/>
    <n v="33175"/>
    <s v=" "/>
    <s v=" "/>
    <n v="38"/>
    <s v="Non-surgical"/>
    <x v="0"/>
    <s v=" "/>
    <s v=" "/>
    <s v=" "/>
    <s v=" "/>
    <s v=" "/>
    <s v=" "/>
    <x v="0"/>
    <m/>
    <m/>
    <s v="Grand mother: Uterine sarcoma"/>
  </r>
  <r>
    <n v="4835"/>
    <n v="230"/>
    <s v="A109008"/>
    <m/>
    <s v="YNP39P6Y"/>
    <n v="109"/>
    <n v="45232"/>
    <s v="3CC3-54"/>
    <s v="008"/>
    <s v="109-008"/>
    <s v="S1"/>
    <s v=" "/>
    <s v=" "/>
    <s v="Confirmed"/>
    <s v="AOA-Transfer-5"/>
    <n v="18"/>
    <s v="Completed"/>
    <s v="Not Hispanic or Latino"/>
    <s v="No"/>
    <x v="0"/>
    <s v=" "/>
    <n v="162.56"/>
    <s v="Cm"/>
    <n v="22.314220056906912"/>
    <n v="58.967008100000001"/>
    <s v="Kg"/>
    <n v="43147"/>
    <s v=" "/>
    <s v=" "/>
    <n v="52"/>
    <s v="Non-surgical"/>
    <x v="0"/>
    <s v=" "/>
    <s v=" "/>
    <s v=" "/>
    <s v=" "/>
    <s v=" "/>
    <s v=" "/>
    <x v="0"/>
    <m/>
    <m/>
    <s v="Sister: Breast cancer"/>
  </r>
  <r>
    <n v="9517"/>
    <n v="253"/>
    <s v="A114015"/>
    <m/>
    <s v="YNP8XWWY"/>
    <n v="114"/>
    <n v="45405"/>
    <s v="4BC1-39"/>
    <s v="015"/>
    <s v="114-015"/>
    <s v="S1"/>
    <s v=" "/>
    <s v=" "/>
    <s v="Confirmed"/>
    <s v="AOA-Transfer-8"/>
    <n v="11"/>
    <s v="Enrolled"/>
    <s v="Unknown"/>
    <s v="No"/>
    <x v="1"/>
    <s v=" "/>
    <n v="165.1"/>
    <s v="Cm"/>
    <n v="29.953260197644656"/>
    <n v="81.646626600000005"/>
    <s v="Kg"/>
    <n v="33162"/>
    <s v=" "/>
    <s v=" "/>
    <n v="44"/>
    <s v="Non-surgical"/>
    <x v="0"/>
    <s v=" "/>
    <s v=" "/>
    <s v=" "/>
    <s v=" "/>
    <s v=" "/>
    <s v=" "/>
    <x v="0"/>
    <m/>
    <m/>
    <m/>
  </r>
  <r>
    <n v="4239"/>
    <n v="259"/>
    <s v="A110035"/>
    <m/>
    <s v="YNP9M7QY"/>
    <n v="110"/>
    <n v="45219"/>
    <s v="3CA2-25"/>
    <s v="035"/>
    <s v="110-035"/>
    <s v="S1"/>
    <s v=" "/>
    <s v=" "/>
    <s v="Confirmed"/>
    <s v="AOA-Transfer-4"/>
    <n v="45"/>
    <s v="Completed"/>
    <s v="Hispanic or Latino"/>
    <s v="No"/>
    <x v="0"/>
    <s v=" "/>
    <n v="162"/>
    <s v="Cm"/>
    <n v="35.436671239140367"/>
    <n v="93"/>
    <s v="Kg"/>
    <n v="33125"/>
    <s v=" "/>
    <s v=" "/>
    <n v="34"/>
    <s v="Non-surgical"/>
    <x v="0"/>
    <s v=" "/>
    <s v=" "/>
    <s v=" "/>
    <s v=" "/>
    <s v=" "/>
    <s v=" "/>
    <x v="0"/>
    <s v="High blood sugar – Diabetes, High blood cholesterol"/>
    <s v="metformin"/>
    <s v="Mother: Ovarian cancer"/>
  </r>
  <r>
    <n v="4143"/>
    <n v="12"/>
    <s v="A110031"/>
    <m/>
    <s v="YNP9MZ9Y"/>
    <n v="110"/>
    <n v="45219"/>
    <s v="3CA1-28"/>
    <s v="031"/>
    <s v="110-031"/>
    <s v="S1"/>
    <s v=" "/>
    <s v=" "/>
    <s v="Confirmed"/>
    <s v="AOA-Transfer-4"/>
    <n v="33"/>
    <s v="Completed"/>
    <s v="Hispanic or Latino"/>
    <s v="No"/>
    <x v="0"/>
    <s v=" "/>
    <n v="168"/>
    <s v="Cm"/>
    <n v="17.715419501133791"/>
    <n v="50"/>
    <s v="Kg"/>
    <n v="33155"/>
    <s v=" "/>
    <s v=" "/>
    <n v="43"/>
    <s v="Non-surgical"/>
    <x v="0"/>
    <s v=" "/>
    <s v=" "/>
    <s v=" "/>
    <s v=" "/>
    <s v=" "/>
    <s v=" "/>
    <x v="0"/>
    <m/>
    <s v="Sulfamethoxazole Trimetropin"/>
    <s v="Aunt: Lung cancer"/>
  </r>
  <r>
    <n v="7227"/>
    <n v="122"/>
    <s v="A101016"/>
    <m/>
    <s v="YNPN3QQY"/>
    <n v="101"/>
    <n v="45315"/>
    <s v="3FA3-16"/>
    <s v="016"/>
    <s v="101-016"/>
    <s v="S1"/>
    <s v=" "/>
    <s v=" "/>
    <s v="Confirmed"/>
    <s v="AOA-Transfer-7"/>
    <n v="15"/>
    <s v="Screen failure"/>
    <s v="Not Hispanic or Latino"/>
    <s v="No"/>
    <x v="0"/>
    <s v=" "/>
    <n v="162.56"/>
    <s v="Cm"/>
    <n v="28.32189468761262"/>
    <n v="74.842741050000001"/>
    <s v="Kg"/>
    <n v="77546"/>
    <s v=" "/>
    <s v=" "/>
    <n v="52"/>
    <s v="Non-surgical"/>
    <x v="0"/>
    <s v=" "/>
    <s v=" "/>
    <s v=" "/>
    <s v=" "/>
    <s v=" "/>
    <s v=" "/>
    <x v="0"/>
    <s v="Uterine fibroids, Uterine Polyps, Painful bladder syndrome"/>
    <m/>
    <s v="Sister: Ovarian cancer"/>
  </r>
  <r>
    <n v="3903"/>
    <n v="187"/>
    <s v="A110021"/>
    <m/>
    <s v="YNPP88QY"/>
    <n v="110"/>
    <n v="45217"/>
    <s v="3BD1-31"/>
    <s v="021"/>
    <s v="110-021"/>
    <s v="S1"/>
    <s v=" "/>
    <s v=" "/>
    <s v="Confirmed"/>
    <s v="AOA-Transfer-4"/>
    <n v="3"/>
    <s v="Enrolled"/>
    <s v="Hispanic or Latino"/>
    <s v="No"/>
    <x v="0"/>
    <s v=" "/>
    <n v="154"/>
    <s v="Cm"/>
    <n v="27.196829144881093"/>
    <n v="64.5"/>
    <s v="Kg"/>
    <n v="33010"/>
    <s v=" "/>
    <s v=" "/>
    <n v="73"/>
    <s v="Non-surgical"/>
    <x v="0"/>
    <s v=" "/>
    <s v=" "/>
    <s v=" "/>
    <s v=" "/>
    <s v=" "/>
    <s v=" "/>
    <x v="0"/>
    <s v="High blood pressure, High blood sugar – Diabetes, High blood cholesterol"/>
    <s v="Levothyroxine, irbesartan/Hydrochlorotiazide, Metformin, Atorvastatin, Paroxetine"/>
    <m/>
  </r>
  <r>
    <n v="3927"/>
    <n v="9"/>
    <s v="A110022"/>
    <m/>
    <s v="YNPPQM9Y"/>
    <n v="110"/>
    <n v="45217"/>
    <s v="3BD1-55"/>
    <s v="022"/>
    <s v="110-022"/>
    <s v="S1"/>
    <s v=" "/>
    <s v=" "/>
    <s v="Confirmed"/>
    <s v="AOA-Transfer-4"/>
    <n v="6"/>
    <s v="Enrolled"/>
    <s v="Hispanic or Latino"/>
    <s v="No"/>
    <x v="0"/>
    <s v=" "/>
    <n v="151"/>
    <s v="Cm"/>
    <n v="32.893294153765183"/>
    <n v="75"/>
    <s v="Kg"/>
    <n v="33172"/>
    <s v=" "/>
    <s v=" "/>
    <n v="61"/>
    <s v="Non-surgical"/>
    <x v="0"/>
    <s v=" "/>
    <s v=" "/>
    <s v=" "/>
    <s v=" "/>
    <s v=" "/>
    <s v=" "/>
    <x v="0"/>
    <m/>
    <s v="Omeprazole"/>
    <s v="Aunt: Breast cancer"/>
  </r>
  <r>
    <n v="10380"/>
    <n v="48"/>
    <s v="A207001"/>
    <m/>
    <s v="YNPZ2W3Y"/>
    <s v="A207"/>
    <s v="2024-05-23"/>
    <s v="4CB3-11"/>
    <s v="001"/>
    <s v="A207-001"/>
    <s v="S1"/>
    <s v=" "/>
    <s v=" "/>
    <s v="Confirmed"/>
    <s v="AOA-Transfer-8"/>
    <n v="20"/>
    <s v="Completed"/>
    <s v="Not Hispanic or Latino"/>
    <s v="No"/>
    <x v="0"/>
    <s v=" "/>
    <n v="171.5"/>
    <s v="Cm"/>
    <n v="29.103519791923429"/>
    <n v="85.6"/>
    <s v="Kg"/>
    <n v="49431"/>
    <s v=" "/>
    <s v=" "/>
    <n v="68"/>
    <s v="Surgical"/>
    <x v="1"/>
    <s v="Serous cystadenoma"/>
    <s v=" "/>
    <s v=" "/>
    <s v=" "/>
    <s v=" "/>
    <s v=" "/>
    <x v="0"/>
    <m/>
    <s v="Atorvastatin Calcium, Cholecalciferol, Famotidine, Lifitegrast, Methocarbamol, Metoprolol Succinate, Tramadol, Zoledronic Acid"/>
    <s v="Aunt: Breast cancer"/>
  </r>
  <r>
    <n v="7809"/>
    <n v="153"/>
    <s v="A114009"/>
    <m/>
    <s v="YNVQ8W5Y"/>
    <n v="114"/>
    <n v="45352"/>
    <s v="3FD1-31"/>
    <s v="009"/>
    <s v="114-009"/>
    <s v="S9"/>
    <s v=" "/>
    <s v=" "/>
    <s v="Confirmed"/>
    <s v="AOA-Transfer-7"/>
    <n v="33"/>
    <s v="Enrolled"/>
    <s v="Not Hispanic or Latino"/>
    <s v="Yes"/>
    <x v="2"/>
    <s v=" "/>
    <n v="158.75"/>
    <s v="Cm"/>
    <n v="20.698368424576852"/>
    <n v="52.163122550000004"/>
    <s v="Kg"/>
    <n v="33442"/>
    <s v=" "/>
    <s v=" "/>
    <n v="46"/>
    <s v="Non-surgical"/>
    <x v="0"/>
    <s v=" "/>
    <s v=" "/>
    <s v=" "/>
    <s v=" "/>
    <s v=" "/>
    <s v=" "/>
    <x v="0"/>
    <m/>
    <m/>
    <m/>
  </r>
  <r>
    <n v="4693"/>
    <n v="23"/>
    <s v="A110042"/>
    <m/>
    <s v="YP40808Y"/>
    <n v="110"/>
    <n v="45225"/>
    <s v="3CC1-74"/>
    <s v="042"/>
    <s v="110-042"/>
    <s v="S1"/>
    <s v=" "/>
    <s v=" "/>
    <s v="Confirmed"/>
    <s v="AOA-Transfer-4"/>
    <n v="81"/>
    <s v="Excluded After Enrollment"/>
    <s v="Hispanic or Latino"/>
    <s v="No"/>
    <x v="0"/>
    <s v=" "/>
    <n v="160"/>
    <s v="Cm"/>
    <n v="19.531249999999996"/>
    <n v="50"/>
    <s v="Kg"/>
    <n v="33156"/>
    <s v=" "/>
    <s v=" "/>
    <n v="23"/>
    <s v="Non-surgical"/>
    <x v="0"/>
    <s v=" "/>
    <s v=" "/>
    <s v=" "/>
    <s v=" "/>
    <s v=" "/>
    <s v=" "/>
    <x v="0"/>
    <m/>
    <m/>
    <s v="Grand mother: cervix"/>
  </r>
  <r>
    <n v="6658"/>
    <n v="233"/>
    <s v="A110076"/>
    <m/>
    <s v="YP4QX7VY"/>
    <n v="110"/>
    <n v="45274"/>
    <s v="3EC2-14"/>
    <s v="176"/>
    <s v="110-176"/>
    <s v="S1"/>
    <s v=" "/>
    <s v=" "/>
    <s v="Confirmed"/>
    <s v="AOA-Transfer-6"/>
    <n v="69"/>
    <s v="Enrolled"/>
    <s v="Hispanic or Latino"/>
    <s v="No"/>
    <x v="0"/>
    <s v=" "/>
    <n v="158"/>
    <s v="Cm"/>
    <n v="26.438070821983651"/>
    <n v="66"/>
    <s v="Kg"/>
    <n v="33194"/>
    <s v=" "/>
    <s v=" "/>
    <n v="58"/>
    <s v="Non-surgical"/>
    <x v="0"/>
    <s v=" "/>
    <s v=" "/>
    <s v=" "/>
    <s v=" "/>
    <s v=" "/>
    <s v=" "/>
    <x v="0"/>
    <s v="High blood cholesterol"/>
    <s v="[itavastatin"/>
    <s v="Father: melanoma"/>
  </r>
  <r>
    <n v="8364"/>
    <n v="166"/>
    <s v="A225001"/>
    <m/>
    <s v="YP4RZN8Y"/>
    <n v="225"/>
    <n v="45371"/>
    <s v="4AB2-20"/>
    <s v="001"/>
    <s v="225-001"/>
    <s v="S1"/>
    <s v=" "/>
    <s v=" "/>
    <s v="Confirmed"/>
    <s v="AOA-Transfer-7"/>
    <n v="56"/>
    <s v="Completed"/>
    <s v="Not Hispanic or Latino"/>
    <s v="No"/>
    <x v="0"/>
    <s v=" "/>
    <n v="167.64000000000001"/>
    <s v="Cm"/>
    <n v="19.981637731709807"/>
    <n v="56.154735406"/>
    <s v="Kg"/>
    <n v="33759"/>
    <s v=" "/>
    <s v=" "/>
    <n v="60"/>
    <s v="Surgical"/>
    <x v="1"/>
    <s v="mucinous cystadenoma"/>
    <m/>
    <s v=" "/>
    <s v=" "/>
    <s v=" "/>
    <s v=" "/>
    <x v="0"/>
    <s v="Arthritis"/>
    <m/>
    <s v="Father: Mesothelioma"/>
  </r>
  <r>
    <n v="4955"/>
    <n v="191"/>
    <s v="A110050"/>
    <m/>
    <s v="YP4W053Y"/>
    <n v="110"/>
    <n v="45232"/>
    <s v="3CD2-12"/>
    <s v="050"/>
    <s v="110-050"/>
    <s v="S1"/>
    <s v=" "/>
    <s v=" "/>
    <s v="Confirmed"/>
    <s v="AOA-Transfer-5"/>
    <n v="33"/>
    <s v="Excluded After Enrollment"/>
    <s v="Hispanic or Latino"/>
    <s v="No"/>
    <x v="0"/>
    <s v=" "/>
    <n v="152"/>
    <s v="Cm"/>
    <n v="31.16343490304709"/>
    <n v="72"/>
    <s v="Kg"/>
    <n v="33174"/>
    <s v=" "/>
    <s v=" "/>
    <n v="53"/>
    <s v="Non-surgical"/>
    <x v="0"/>
    <s v=" "/>
    <m/>
    <s v=" "/>
    <s v=" "/>
    <s v=" "/>
    <s v=" "/>
    <x v="0"/>
    <m/>
    <m/>
    <m/>
  </r>
  <r>
    <n v="5511"/>
    <n v="111"/>
    <s v="A110062"/>
    <m/>
    <s v="YP4W070Y"/>
    <n v="110"/>
    <n v="45247"/>
    <s v="3DB3-1"/>
    <s v="062"/>
    <s v="110-062"/>
    <s v="S1"/>
    <s v=" "/>
    <s v=" "/>
    <s v="Confirmed"/>
    <s v="AOA-Transfer-6"/>
    <n v="6"/>
    <s v="Completed"/>
    <s v="Hispanic or Latino"/>
    <s v="No"/>
    <x v="0"/>
    <s v=" "/>
    <n v="160"/>
    <s v="Cm"/>
    <n v="25.195312499999996"/>
    <n v="64.5"/>
    <s v="Kg"/>
    <n v="33144"/>
    <s v=" "/>
    <s v=" "/>
    <n v="51"/>
    <s v="Non-surgical"/>
    <x v="0"/>
    <s v=" "/>
    <m/>
    <s v=" "/>
    <s v=" "/>
    <s v=" "/>
    <s v=" "/>
    <x v="0"/>
    <m/>
    <m/>
    <m/>
  </r>
  <r>
    <n v="5367"/>
    <n v="117"/>
    <s v="A110056"/>
    <m/>
    <s v="YP4W0V5Y"/>
    <n v="110"/>
    <n v="45247"/>
    <s v="3DB1-19"/>
    <s v="056"/>
    <s v="110-056"/>
    <s v="S1"/>
    <s v=" "/>
    <s v=" "/>
    <s v="Confirmed"/>
    <s v="AOA-Transfer-5"/>
    <n v="69"/>
    <s v="Completed"/>
    <s v="Hispanic or Latino"/>
    <s v="No"/>
    <x v="0"/>
    <s v=" "/>
    <n v="153"/>
    <s v="Cm"/>
    <n v="29.475842624631554"/>
    <n v="69"/>
    <s v="Kg"/>
    <n v="33145"/>
    <s v=" "/>
    <s v=" "/>
    <n v="62"/>
    <s v="Non-surgical"/>
    <x v="0"/>
    <s v=" "/>
    <m/>
    <s v=" "/>
    <s v=" "/>
    <s v=" "/>
    <s v=" "/>
    <x v="0"/>
    <s v="High blood cholesterol"/>
    <s v="albuterol"/>
    <s v="Father: Gastric"/>
  </r>
  <r>
    <n v="4859"/>
    <n v="107"/>
    <s v="A110046"/>
    <m/>
    <s v="YP4WWN7Y"/>
    <n v="110"/>
    <n v="45232"/>
    <s v="3CC3-78"/>
    <s v="046"/>
    <s v="110-046"/>
    <s v="S1"/>
    <s v=" "/>
    <s v=" "/>
    <s v="Confirmed"/>
    <s v="AOA-Transfer-5"/>
    <n v="21"/>
    <s v="Excluded After Enrollment"/>
    <s v="Hispanic or Latino"/>
    <s v="No"/>
    <x v="0"/>
    <s v=" "/>
    <n v="162"/>
    <s v="Cm"/>
    <n v="22.481329065691202"/>
    <n v="59"/>
    <s v="Kg"/>
    <n v="33016"/>
    <s v=" "/>
    <s v=" "/>
    <n v="36"/>
    <s v="Non-surgical"/>
    <x v="0"/>
    <s v=" "/>
    <m/>
    <s v=" "/>
    <s v=" "/>
    <s v=" "/>
    <s v=" "/>
    <x v="0"/>
    <m/>
    <m/>
    <m/>
  </r>
  <r>
    <n v="5295"/>
    <n v="203"/>
    <s v="A110068"/>
    <m/>
    <s v="YP4WWWMY"/>
    <n v="110"/>
    <n v="45246"/>
    <s v="3DA3-28"/>
    <s v="068"/>
    <s v="110-068"/>
    <s v="S1"/>
    <s v=" "/>
    <s v=" "/>
    <s v="Confirmed"/>
    <s v="AOA-Transfer-5"/>
    <n v="60"/>
    <s v="Enrolled"/>
    <s v="Hispanic or Latino"/>
    <s v="No"/>
    <x v="0"/>
    <s v=" "/>
    <n v="172"/>
    <s v="Cm"/>
    <n v="23.999459167117362"/>
    <n v="71"/>
    <s v="Kg"/>
    <n v="33196"/>
    <s v=" "/>
    <s v=" "/>
    <n v="40"/>
    <s v="Non-surgical"/>
    <x v="0"/>
    <s v=" "/>
    <m/>
    <s v=" "/>
    <s v=" "/>
    <s v=" "/>
    <s v=" "/>
    <x v="0"/>
    <s v="High blood pressure"/>
    <s v="AMLODIPINE"/>
    <m/>
  </r>
  <r>
    <n v="12064"/>
    <n v="83"/>
    <s v="A216001"/>
    <m/>
    <s v="YP87Q7VY"/>
    <s v="A216A"/>
    <n v="45491"/>
    <s v="4FA2-75"/>
    <s v="001"/>
    <s v="A216A-001"/>
    <s v="S1"/>
    <s v=" "/>
    <s v=" "/>
    <s v="Confirmed"/>
    <s v="AOA-Transfer-9"/>
    <n v="6"/>
    <s v="Completed"/>
    <s v="Not Hispanic or Latino"/>
    <s v="No"/>
    <x v="0"/>
    <s v=" "/>
    <n v="162.56"/>
    <s v="Cm"/>
    <n v="55.098958755900917"/>
    <n v="145.60315077000001"/>
    <s v="Kg"/>
    <n v="28640"/>
    <s v="No"/>
    <s v=" "/>
    <n v="30"/>
    <s v="Surgical"/>
    <x v="1"/>
    <s v="dermoid cyst, Brenner tumor"/>
    <m/>
    <s v=" "/>
    <s v=" "/>
    <s v=" "/>
    <s v=" "/>
    <x v="0"/>
    <m/>
    <s v="ibuprofen, levonorgestrel IUD, buspirone, ESCITALOPRAM OXALATE, LAMOTRIGINE, TRAZADONE, VITAMIN D, VITAMIN B12, VITAMIN B6, VITAMIN E, VITAMIN C, MAGNESIUM, PRILOSEC"/>
    <s v="Aunt: Breast cancer"/>
  </r>
  <r>
    <n v="1327"/>
    <n v="218"/>
    <s v="A106025"/>
    <m/>
    <s v="YPN5528Y"/>
    <n v="106"/>
    <n v="45038"/>
    <s v="2BA2-46"/>
    <s v="025"/>
    <s v="106-025"/>
    <s v="S1"/>
    <s v="Baseline"/>
    <n v="45037"/>
    <s v="Confirmed"/>
    <s v="AOA-Transfer-1"/>
    <n v="67"/>
    <s v="Screen failure"/>
    <s v="Hispanic or Latino"/>
    <s v="No"/>
    <x v="0"/>
    <s v=" "/>
    <n v="167.64000000000001"/>
    <s v="Cm"/>
    <n v="29.213864535052302"/>
    <n v="82.10021897"/>
    <s v="Kg"/>
    <n v="33033"/>
    <s v=" "/>
    <s v=" "/>
    <n v="48"/>
    <s v="Non-surgical"/>
    <x v="0"/>
    <s v=" "/>
    <m/>
    <s v=" "/>
    <s v=" "/>
    <s v=" "/>
    <s v=" "/>
    <x v="0"/>
    <m/>
    <m/>
    <s v="Grand mother: Breast cancer"/>
  </r>
  <r>
    <n v="1535"/>
    <n v="202"/>
    <s v="A106020"/>
    <m/>
    <s v="YPN59PXY"/>
    <n v="106"/>
    <n v="45031"/>
    <s v="2BB2-11"/>
    <s v="020"/>
    <s v="106-020"/>
    <s v="S1"/>
    <s v="Baseline"/>
    <n v="45030"/>
    <s v="Confirmed"/>
    <s v="AOA-Transfer-2"/>
    <n v="4"/>
    <s v="Screen failure"/>
    <s v="Hispanic or Latino"/>
    <s v="No"/>
    <x v="0"/>
    <s v=" "/>
    <n v="165.1"/>
    <s v="Cm"/>
    <n v="31.617330208624914"/>
    <n v="86.182550300000003"/>
    <s v="Kg"/>
    <n v="33177"/>
    <s v=" "/>
    <s v=" "/>
    <n v="42"/>
    <s v="Non-surgical"/>
    <x v="0"/>
    <s v=" "/>
    <m/>
    <s v=" "/>
    <s v=" "/>
    <s v=" "/>
    <s v=" "/>
    <x v="0"/>
    <m/>
    <m/>
    <s v="Mother: Breast cancer"/>
  </r>
  <r>
    <n v="5638"/>
    <n v="1"/>
    <s v="A107002"/>
    <m/>
    <s v="YPNRP27Y"/>
    <n v="107"/>
    <n v="45258"/>
    <s v="3DC1-47"/>
    <s v="009"/>
    <s v="107-009"/>
    <s v="S8"/>
    <s v=" "/>
    <s v=" "/>
    <s v="Confirmed"/>
    <s v="AOA-Transfer-6"/>
    <n v="20"/>
    <s v="Completed"/>
    <s v="Hispanic or Latino"/>
    <s v="No"/>
    <x v="0"/>
    <s v=" "/>
    <n v="154.94"/>
    <s v="Cm"/>
    <n v="51.393422644947961"/>
    <n v="123.37712464000001"/>
    <s v="Kg"/>
    <n v="78415"/>
    <s v=" "/>
    <s v=" "/>
    <n v="54"/>
    <s v="Non-surgical"/>
    <x v="0"/>
    <s v=" "/>
    <s v=" "/>
    <s v=" "/>
    <s v=" "/>
    <s v=" "/>
    <s v=" "/>
    <x v="0"/>
    <s v="Uterine fibroids, High blood pressure, Heart disease, Arthritis, High blood sugar – Diabetes, High blood cholesterol"/>
    <m/>
    <s v="Mother: stomach"/>
  </r>
  <r>
    <n v="9381"/>
    <n v="236"/>
    <s v="A101013"/>
    <m/>
    <s v="YPNRQV5Y"/>
    <n v="101"/>
    <n v="45399"/>
    <s v="4BB2-65"/>
    <s v="1013"/>
    <s v="101-1013"/>
    <s v="S2"/>
    <n v="1100"/>
    <s v=" "/>
    <s v="Confirmed"/>
    <s v="AOA-Transfer-8"/>
    <n v="8"/>
    <s v="Screen failure"/>
    <s v="Not Hispanic or Latino"/>
    <s v="No"/>
    <x v="5"/>
    <s v=" "/>
    <n v="162.5"/>
    <s v="Cm"/>
    <n v="30.901775147928991"/>
    <n v="81.599999999999994"/>
    <s v="Kg"/>
    <n v="77058"/>
    <s v=" "/>
    <s v=" "/>
    <n v="39"/>
    <s v="Non-surgical"/>
    <x v="0"/>
    <s v=" "/>
    <s v=" "/>
    <s v=" "/>
    <s v=" "/>
    <s v=" "/>
    <s v=" "/>
    <x v="0"/>
    <s v="Uterine fibroids"/>
    <m/>
    <m/>
  </r>
  <r>
    <n v="2627"/>
    <n v="3"/>
    <s v="A103004"/>
    <m/>
    <s v="YPNWPMMY"/>
    <n v="103"/>
    <n v="45042"/>
    <s v="3AB3-50"/>
    <s v="004"/>
    <s v="103-004"/>
    <s v="S1"/>
    <s v="Baseline"/>
    <n v="45041"/>
    <s v="Confirmed"/>
    <s v="AOA-Transfer-3"/>
    <n v="12"/>
    <s v="Completed"/>
    <s v="Not Hispanic or Latino"/>
    <s v="No"/>
    <x v="0"/>
    <s v=" "/>
    <n v="154.94"/>
    <s v="Cm"/>
    <n v="27.208282576737158"/>
    <n v="65.317301280000009"/>
    <s v="Kg"/>
    <n v="45152"/>
    <s v=" "/>
    <s v=" "/>
    <n v="40"/>
    <s v="Non-surgical"/>
    <x v="0"/>
    <s v=" "/>
    <s v=" "/>
    <s v=" "/>
    <s v=" "/>
    <s v=" "/>
    <s v=" "/>
    <x v="0"/>
    <s v="Arthritis, High blood sugar – Diabetes"/>
    <s v="Allegra"/>
    <s v="Father: brain &amp; lung"/>
  </r>
  <r>
    <n v="229"/>
    <n v="243"/>
    <s v="A106042"/>
    <m/>
    <s v="YPV2Q05Y"/>
    <n v="106"/>
    <n v="45052"/>
    <s v="2AA3-29"/>
    <s v="042"/>
    <s v="106-042"/>
    <s v="S1"/>
    <s v="Baseline"/>
    <n v="45051"/>
    <s v="Confirmed"/>
    <s v="AOA-Transfer-1"/>
    <n v="26"/>
    <s v="Screen failure"/>
    <s v="Hispanic or Latino"/>
    <s v="No"/>
    <x v="1"/>
    <s v=" "/>
    <n v="165.1"/>
    <s v="Cm"/>
    <n v="32.948586217409122"/>
    <n v="89.811289260000009"/>
    <s v="Kg"/>
    <n v="33183"/>
    <s v=" "/>
    <s v=" "/>
    <n v="22"/>
    <s v="Non-surgical"/>
    <x v="0"/>
    <s v=" "/>
    <s v=" "/>
    <s v=" "/>
    <s v=" "/>
    <s v=" "/>
    <s v=" "/>
    <x v="0"/>
    <m/>
    <m/>
    <s v="Uncle: Throat cancer"/>
  </r>
  <r>
    <n v="276"/>
    <n v="252"/>
    <s v="A106041"/>
    <m/>
    <s v="YPV2QN8Y"/>
    <n v="106"/>
    <n v="45052"/>
    <s v="2AA3-76"/>
    <s v="041"/>
    <s v="106-041"/>
    <s v="S1"/>
    <s v="Baseline"/>
    <n v="45051"/>
    <s v="Confirmed"/>
    <s v="AOA-Transfer-1"/>
    <n v="32"/>
    <s v="Screen failure"/>
    <s v="Hispanic or Latino"/>
    <s v="No"/>
    <x v="0"/>
    <s v=" "/>
    <n v="157.47999999999999"/>
    <s v="Cm"/>
    <n v="29.081181884137962"/>
    <n v="72.121186829999999"/>
    <s v="Kg"/>
    <n v="33126"/>
    <s v=" "/>
    <s v=" "/>
    <n v="64"/>
    <s v="Non-surgical"/>
    <x v="0"/>
    <s v=" "/>
    <s v=" "/>
    <s v=" "/>
    <s v=" "/>
    <s v=" "/>
    <s v=" "/>
    <x v="0"/>
    <s v="High blood sugar – Diabetes"/>
    <s v="Nobolog, Toujeo"/>
    <s v="Father: Lung cancer"/>
  </r>
  <r>
    <n v="4789"/>
    <n v="205"/>
    <s v="A204001"/>
    <m/>
    <s v="YPV987VY"/>
    <n v="204"/>
    <n v="45230"/>
    <s v="3CC3-8"/>
    <s v="001"/>
    <s v="204-001"/>
    <s v="S1"/>
    <s v=" "/>
    <s v=" "/>
    <s v="Confirmed"/>
    <s v="AOA-Transfer-5"/>
    <n v="12"/>
    <s v="Completed"/>
    <s v="Not Hispanic or Latino"/>
    <s v="No"/>
    <x v="7"/>
    <s v=" "/>
    <n v="152.4"/>
    <s v="Cm"/>
    <n v="33.200507927404743"/>
    <n v="77.110702900000007"/>
    <s v="Kg"/>
    <s v=" "/>
    <s v="Yes"/>
    <n v="1742"/>
    <n v="27"/>
    <s v="Non-surgical"/>
    <x v="0"/>
    <s v=" "/>
    <s v=" "/>
    <s v=" "/>
    <s v=" "/>
    <s v=" "/>
    <s v=" "/>
    <x v="0"/>
    <s v="Uterine fibroids, High blood pressure, High blood cholesterol"/>
    <s v="Atorvastatin, Escitalopram oxalate (Lexapro), Iron Tablet, Valsartan, Butalbital-acetaminophen-caffeine, Ondansetron, Pantoprazole, Propranolol, Ritzatiptan, Tirzepatide"/>
    <s v="Aunt: Breast cancer"/>
  </r>
  <r>
    <n v="3679"/>
    <n v="101"/>
    <s v="A110002"/>
    <m/>
    <s v="YPVR557Y"/>
    <n v="110"/>
    <n v="45208"/>
    <s v="3BC1-50"/>
    <s v="002"/>
    <s v="110-002"/>
    <s v="S1"/>
    <s v=" "/>
    <n v="45180"/>
    <s v="Confirmed"/>
    <s v="AOA-Transfer-3"/>
    <n v="72"/>
    <s v="Completed"/>
    <s v="Hispanic or Latino"/>
    <s v="No"/>
    <x v="0"/>
    <s v=" "/>
    <n v="160"/>
    <s v="Cm"/>
    <n v="22.265624999999996"/>
    <n v="57"/>
    <s v="Kg"/>
    <n v="33126"/>
    <s v=" "/>
    <s v=" "/>
    <n v="58"/>
    <s v="Non-surgical"/>
    <x v="0"/>
    <s v=" "/>
    <s v=" "/>
    <s v=" "/>
    <s v=" "/>
    <s v=" "/>
    <s v=" "/>
    <x v="0"/>
    <s v="High blood cholesterol"/>
    <m/>
    <s v="Mother: Breast cancer"/>
  </r>
  <r>
    <n v="3416"/>
    <n v="148"/>
    <s v="A110013"/>
    <m/>
    <s v="YPVR5Z3Y"/>
    <n v="110"/>
    <n v="45205"/>
    <s v="3BB1-30"/>
    <s v="013"/>
    <s v="110-013"/>
    <s v="S1"/>
    <s v=" "/>
    <n v="45184"/>
    <s v="Confirmed"/>
    <s v="AOA-Transfer-3"/>
    <n v="46"/>
    <s v="Completed"/>
    <s v="Hispanic or Latino"/>
    <s v="No"/>
    <x v="0"/>
    <s v=" "/>
    <n v="155"/>
    <s v="Cm"/>
    <n v="24.557752341311129"/>
    <n v="59"/>
    <s v="Kg"/>
    <n v="33128"/>
    <s v=" "/>
    <s v=" "/>
    <n v="66"/>
    <s v="Non-surgical"/>
    <x v="0"/>
    <s v=" "/>
    <s v=" "/>
    <s v=" "/>
    <s v=" "/>
    <s v=" "/>
    <s v=" "/>
    <x v="0"/>
    <s v="High blood pressure"/>
    <s v="Condesartan-Hydrochlorothiazide"/>
    <m/>
  </r>
  <r>
    <n v="16251"/>
    <n v="53"/>
    <s v="A216025"/>
    <m/>
    <s v="YQ28P761"/>
    <n v="216"/>
    <n v="45631"/>
    <s v="5BB3-68"/>
    <s v="025"/>
    <s v="216-025"/>
    <s v="S1"/>
    <s v=" "/>
    <s v=" "/>
    <s v="Confirmed"/>
    <s v="AOA-Transfer-10"/>
    <n v="39"/>
    <s v="Enrolled"/>
    <s v="Not Hispanic or Latino"/>
    <s v="No"/>
    <x v="1"/>
    <s v=" "/>
    <n v="165.1"/>
    <s v="Cm"/>
    <n v="38.10720325144792"/>
    <n v="103.87265273"/>
    <s v="Kg"/>
    <n v="28299"/>
    <s v="No"/>
    <s v=" "/>
    <n v="57"/>
    <s v="Non-surgical"/>
    <x v="0"/>
    <s v=" "/>
    <s v=" "/>
    <s v=" "/>
    <s v=" "/>
    <s v=" "/>
    <s v=" "/>
    <x v="0"/>
    <s v="Congestive heart failure, Uterine fibroids, High blood pressure, Chronic kidney disease, High blood sugar – Diabetes, Pelvic Inflammatory disease"/>
    <m/>
    <m/>
  </r>
  <r>
    <n v="14280"/>
    <n v="225"/>
    <s v="A207004"/>
    <m/>
    <s v="YQ2WP231"/>
    <s v="A207"/>
    <n v="45572"/>
    <s v="4HB3-41"/>
    <s v="004"/>
    <s v="A207-004"/>
    <s v="S1"/>
    <s v=" "/>
    <s v=" "/>
    <s v="Confirmed"/>
    <s v="AOA-Transfer-9"/>
    <n v="81"/>
    <s v="Completed"/>
    <s v="Not Hispanic or Latino"/>
    <s v="No"/>
    <x v="0"/>
    <s v=" "/>
    <n v="180.3"/>
    <s v="Cm"/>
    <n v="21.779194040621881"/>
    <n v="70.8"/>
    <s v="Kg"/>
    <n v="49428"/>
    <s v="No"/>
    <s v=" "/>
    <n v="27"/>
    <s v="Surgical"/>
    <x v="1"/>
    <s v="Endometrioma"/>
    <s v=" "/>
    <s v=" "/>
    <s v=" "/>
    <s v=" "/>
    <s v=" "/>
    <x v="0"/>
    <m/>
    <s v="Prenatal Vit - DSS-Fe Cbn-FA"/>
    <s v="Grand mother: Liver"/>
  </r>
  <r>
    <n v="15848"/>
    <n v="130"/>
    <s v="A207005"/>
    <m/>
    <s v="YQ2WP671"/>
    <n v="207"/>
    <n v="45611"/>
    <s v="5BA1-70"/>
    <s v="005"/>
    <s v="207-005"/>
    <s v="S8"/>
    <s v=" "/>
    <s v=" "/>
    <s v="Confirmed"/>
    <s v="AOA-Transfer-10"/>
    <n v="24"/>
    <s v="Completed"/>
    <s v="Not Hispanic or Latino"/>
    <s v="No"/>
    <x v="0"/>
    <s v=" "/>
    <n v="182.88"/>
    <s v="Cm"/>
    <n v="28.434663350808183"/>
    <n v="95.1"/>
    <s v="Kg"/>
    <n v="49442"/>
    <s v="No"/>
    <s v=" "/>
    <n v="69"/>
    <s v="Surgical"/>
    <x v="1"/>
    <s v="Serous Cystadenofibroma"/>
    <m/>
    <s v=" "/>
    <s v=" "/>
    <s v=" "/>
    <s v=" "/>
    <x v="0"/>
    <s v="High blood sugar – Diabetes"/>
    <s v="acetaminophen (TYLENOL), nebivolol (BYSTOLIC), spironolactone (ALDACTONE), amlodipine-benazepril (LOTREL)"/>
    <m/>
  </r>
  <r>
    <n v="4095"/>
    <n v="70"/>
    <s v="A110019"/>
    <m/>
    <s v="YQ33X66Y"/>
    <n v="110"/>
    <n v="45218"/>
    <s v="3BD3-61"/>
    <s v="019"/>
    <s v="110-019"/>
    <s v="S1"/>
    <s v=" "/>
    <s v=" "/>
    <s v="Confirmed"/>
    <s v="AOA-Transfer-4"/>
    <n v="27"/>
    <s v="Completed"/>
    <s v="Hispanic or Latino"/>
    <s v="No"/>
    <x v="0"/>
    <s v=" "/>
    <n v="179"/>
    <s v="Cm"/>
    <n v="31.210012171904747"/>
    <n v="100"/>
    <s v="Kg"/>
    <n v="33144"/>
    <s v=" "/>
    <s v=" "/>
    <n v="51"/>
    <s v="Non-surgical"/>
    <x v="0"/>
    <s v=" "/>
    <s v=" "/>
    <s v=" "/>
    <s v=" "/>
    <s v=" "/>
    <s v=" "/>
    <x v="0"/>
    <s v="High blood pressure, High blood sugar – Diabetes"/>
    <s v="lisinopril, Glipizide, Metformin"/>
    <s v="Sister: Breast cancer"/>
  </r>
  <r>
    <n v="4119"/>
    <n v="160"/>
    <s v="A110020"/>
    <m/>
    <s v="YQ33XQVY"/>
    <n v="110"/>
    <n v="45218"/>
    <s v="3CA1-4"/>
    <s v="020"/>
    <s v="110-020"/>
    <s v="S1"/>
    <s v=" "/>
    <s v=" "/>
    <s v="Confirmed"/>
    <s v="AOA-Transfer-4"/>
    <n v="30"/>
    <s v="Screen failure"/>
    <s v="Hispanic or Latino"/>
    <s v="No"/>
    <x v="0"/>
    <s v=" "/>
    <n v="158"/>
    <s v="Cm"/>
    <n v="24.034609838166958"/>
    <n v="60"/>
    <s v="Kg"/>
    <n v="33142"/>
    <s v=" "/>
    <s v=" "/>
    <n v="70"/>
    <s v="Non-surgical"/>
    <x v="0"/>
    <s v=" "/>
    <s v=" "/>
    <s v=" "/>
    <s v=" "/>
    <s v=" "/>
    <s v=" "/>
    <x v="0"/>
    <s v="High blood pressure"/>
    <m/>
    <m/>
  </r>
  <r>
    <n v="4669"/>
    <n v="137"/>
    <s v="A110041"/>
    <m/>
    <s v="YQ3523VY"/>
    <n v="110"/>
    <n v="45225"/>
    <s v="3CC1-50"/>
    <s v="041"/>
    <s v="110-041"/>
    <s v="S1"/>
    <s v=" "/>
    <s v=" "/>
    <s v="Confirmed"/>
    <s v="AOA-Transfer-4"/>
    <n v="78"/>
    <s v="Completed"/>
    <s v="Hispanic or Latino"/>
    <s v="No"/>
    <x v="0"/>
    <s v=" "/>
    <n v="161"/>
    <s v="Cm"/>
    <n v="25.076193048107708"/>
    <n v="65"/>
    <s v="Kg"/>
    <n v="33178"/>
    <s v=" "/>
    <s v=" "/>
    <n v="51"/>
    <s v="Non-surgical"/>
    <x v="0"/>
    <s v=" "/>
    <s v=" "/>
    <s v=" "/>
    <s v=" "/>
    <s v=" "/>
    <s v=" "/>
    <x v="0"/>
    <m/>
    <m/>
    <m/>
  </r>
  <r>
    <n v="4741"/>
    <n v="44"/>
    <s v="A110044"/>
    <m/>
    <s v="YQ352N6Y"/>
    <n v="110"/>
    <n v="45225"/>
    <s v="3CC2-41"/>
    <s v="044"/>
    <s v="110-044"/>
    <s v="S1"/>
    <s v=" "/>
    <s v=" "/>
    <s v="Confirmed"/>
    <s v="AOA-Transfer-5"/>
    <n v="6"/>
    <s v="Excluded After Enrollment"/>
    <s v="Hispanic or Latino"/>
    <s v="No"/>
    <x v="0"/>
    <s v=" "/>
    <n v="165"/>
    <s v="Cm"/>
    <n v="26.446280991735541"/>
    <n v="72"/>
    <s v="Kg"/>
    <n v="33166"/>
    <s v=" "/>
    <s v=" "/>
    <n v="36"/>
    <s v="Non-surgical"/>
    <x v="0"/>
    <s v=" "/>
    <s v=" "/>
    <s v=" "/>
    <s v=" "/>
    <s v=" "/>
    <s v=" "/>
    <x v="0"/>
    <m/>
    <m/>
    <m/>
  </r>
  <r>
    <n v="11949"/>
    <n v="61"/>
    <s v="A203006"/>
    <m/>
    <s v="YQ368Z7Y"/>
    <n v="203"/>
    <n v="45485"/>
    <s v="4FA1-41"/>
    <s v="006"/>
    <s v="203-006"/>
    <s v="S1"/>
    <s v=" "/>
    <s v=" "/>
    <s v="Confirmed"/>
    <s v="AOA-Transfer-9"/>
    <n v="3"/>
    <s v="Completed"/>
    <s v="Not Hispanic or Latino"/>
    <s v="No"/>
    <x v="0"/>
    <s v=" "/>
    <n v="170.18"/>
    <s v="Cm"/>
    <n v="26.625490875174222"/>
    <n v="77.110702900000007"/>
    <s v="Kg"/>
    <n v="20002"/>
    <s v=" "/>
    <s v=" "/>
    <n v="27"/>
    <s v="Surgical"/>
    <x v="1"/>
    <s v="Rt ovarian cyst with denuded epithelium and left ovarian cyst with denuded hemorrhagic cyst with foci of adjacent endometrial type stroma"/>
    <m/>
    <s v=" "/>
    <s v=" "/>
    <s v=" "/>
    <s v=" "/>
    <x v="0"/>
    <m/>
    <m/>
    <m/>
  </r>
  <r>
    <n v="6109"/>
    <n v="168"/>
    <s v="A110072"/>
    <m/>
    <s v="YQ39X5RY"/>
    <n v="110"/>
    <n v="45267"/>
    <s v="3EA1-32"/>
    <s v="072"/>
    <s v="110-072"/>
    <s v="S1"/>
    <s v=" "/>
    <s v=" "/>
    <s v="Confirmed"/>
    <s v="AOA-Transfer-6"/>
    <n v="33"/>
    <s v="Completed"/>
    <s v="Hispanic or Latino"/>
    <s v="No"/>
    <x v="0"/>
    <s v=" "/>
    <n v="170"/>
    <s v="Cm"/>
    <n v="28.373702422145332"/>
    <n v="82"/>
    <s v="Kg"/>
    <n v="33161"/>
    <s v=" "/>
    <s v=" "/>
    <n v="47"/>
    <s v="Non-surgical"/>
    <x v="0"/>
    <s v=" "/>
    <s v=" "/>
    <s v=" "/>
    <s v=" "/>
    <s v=" "/>
    <s v=" "/>
    <x v="0"/>
    <m/>
    <m/>
    <s v="Father: gastric cancer"/>
  </r>
  <r>
    <n v="7844"/>
    <n v="120"/>
    <s v="A114010"/>
    <m/>
    <s v="YQ39Z4ZY"/>
    <n v="114"/>
    <n v="45352"/>
    <s v="3FD1-66"/>
    <s v="010"/>
    <s v="114-010"/>
    <s v="P10"/>
    <s v=" "/>
    <s v=" "/>
    <s v="Confirmed"/>
    <s v="AOA-Transfer-7"/>
    <n v="36"/>
    <s v="Enrolled"/>
    <s v="Not Hispanic or Latino"/>
    <s v="No"/>
    <x v="0"/>
    <s v=" "/>
    <n v="167.64000000000001"/>
    <s v="Cm"/>
    <n v="21.789346476420224"/>
    <n v="61.23496995"/>
    <s v="Kg"/>
    <n v="33428"/>
    <s v=" "/>
    <s v=" "/>
    <n v="35"/>
    <s v="Non-surgical"/>
    <x v="0"/>
    <s v=" "/>
    <s v=" "/>
    <s v=" "/>
    <s v=" "/>
    <s v=" "/>
    <s v=" "/>
    <x v="0"/>
    <m/>
    <m/>
    <m/>
  </r>
  <r>
    <n v="5391"/>
    <n v="57"/>
    <s v="A110057"/>
    <m/>
    <s v="YQ3Z58ZY"/>
    <n v="110"/>
    <n v="45247"/>
    <s v="3DB1-43"/>
    <s v="057"/>
    <s v="110-057"/>
    <s v="S1"/>
    <s v=" "/>
    <s v=" "/>
    <s v="Confirmed"/>
    <s v="AOA-Transfer-5"/>
    <n v="72"/>
    <s v="Completed"/>
    <s v="Hispanic or Latino"/>
    <s v="No"/>
    <x v="0"/>
    <s v=" "/>
    <n v="152"/>
    <s v="Cm"/>
    <n v="20.342797783933516"/>
    <n v="47"/>
    <s v="Kg"/>
    <n v="33182"/>
    <s v=" "/>
    <s v=" "/>
    <n v="36"/>
    <s v="Non-surgical"/>
    <x v="0"/>
    <s v=" "/>
    <s v=" "/>
    <s v=" "/>
    <s v=" "/>
    <s v=" "/>
    <s v=" "/>
    <x v="0"/>
    <m/>
    <s v="Adderall, Escitalopram, Quetiapine, Risperdal, Alprazolam"/>
    <s v="Grand mother: Thyroid"/>
  </r>
  <r>
    <n v="5415"/>
    <n v="28"/>
    <s v="A110058"/>
    <m/>
    <s v="YQ3Z5Z6Y"/>
    <n v="110"/>
    <n v="45247"/>
    <s v="3DB1-67"/>
    <s v="058"/>
    <s v="110-058"/>
    <s v="S1"/>
    <s v=" "/>
    <s v=" "/>
    <s v="Confirmed"/>
    <s v="AOA-Transfer-5"/>
    <n v="75"/>
    <s v="Completed"/>
    <s v="Hispanic or Latino"/>
    <s v="No"/>
    <x v="0"/>
    <s v=" "/>
    <n v="154"/>
    <s v="Cm"/>
    <n v="31.624219935908247"/>
    <n v="75"/>
    <s v="Kg"/>
    <n v="33141"/>
    <s v=" "/>
    <s v=" "/>
    <n v="46"/>
    <s v="Non-surgical"/>
    <x v="0"/>
    <s v=" "/>
    <s v=" "/>
    <s v=" "/>
    <s v=" "/>
    <s v=" "/>
    <s v=" "/>
    <x v="0"/>
    <m/>
    <m/>
    <m/>
  </r>
  <r>
    <n v="5271"/>
    <n v="249"/>
    <s v="A110067"/>
    <m/>
    <s v="YQ3ZZ27Y"/>
    <n v="110"/>
    <n v="45246"/>
    <s v="3DA3-4"/>
    <s v="067"/>
    <s v="110-067"/>
    <s v="S1"/>
    <s v=" "/>
    <s v=" "/>
    <s v="Confirmed"/>
    <s v="AOA-Transfer-5"/>
    <n v="57"/>
    <s v="Enrolled"/>
    <s v="Hispanic or Latino"/>
    <s v="No"/>
    <x v="0"/>
    <s v=" "/>
    <n v="152"/>
    <s v="Cm"/>
    <n v="50.33760387811634"/>
    <n v="116.3"/>
    <s v="Kg"/>
    <n v="33010"/>
    <s v=" "/>
    <s v=" "/>
    <n v="41"/>
    <s v="Non-surgical"/>
    <x v="0"/>
    <s v=" "/>
    <s v=" "/>
    <s v=" "/>
    <s v=" "/>
    <s v=" "/>
    <s v=" "/>
    <x v="0"/>
    <m/>
    <m/>
    <s v="Grand mother: Cervical Cancer"/>
  </r>
  <r>
    <n v="5175"/>
    <n v="69"/>
    <s v="A110053"/>
    <m/>
    <s v="YQ3ZZ43Y"/>
    <n v="110"/>
    <n v="45246"/>
    <s v="3DA1-70"/>
    <s v="053"/>
    <s v="110-053"/>
    <s v="S1"/>
    <s v=" "/>
    <s v=" "/>
    <s v="Confirmed"/>
    <s v="AOA-Transfer-5"/>
    <n v="45"/>
    <s v="Completed"/>
    <s v="Hispanic or Latino"/>
    <s v="No"/>
    <x v="0"/>
    <s v=" "/>
    <n v="160"/>
    <s v="Cm"/>
    <n v="25.390624999999996"/>
    <n v="65"/>
    <s v="Kg"/>
    <n v="33145"/>
    <s v=" "/>
    <s v=" "/>
    <n v="55"/>
    <s v="Non-surgical"/>
    <x v="0"/>
    <s v=" "/>
    <s v=" "/>
    <s v=" "/>
    <s v=" "/>
    <s v=" "/>
    <s v=" "/>
    <x v="0"/>
    <m/>
    <m/>
    <m/>
  </r>
  <r>
    <n v="4931"/>
    <n v="109"/>
    <s v="A110049"/>
    <m/>
    <s v="YQ3ZZW8Y"/>
    <n v="110"/>
    <n v="45232"/>
    <s v="3CD1-69"/>
    <s v="049"/>
    <s v="110-049"/>
    <s v="S1"/>
    <s v=" "/>
    <s v=" "/>
    <s v="Confirmed"/>
    <s v="AOA-Transfer-5"/>
    <n v="30"/>
    <s v="Completed"/>
    <s v="Hispanic or Latino"/>
    <s v="No"/>
    <x v="1"/>
    <s v=" "/>
    <n v="165"/>
    <s v="Cm"/>
    <n v="34.159779614325075"/>
    <n v="93"/>
    <s v="Kg"/>
    <n v="33157"/>
    <s v=" "/>
    <s v=" "/>
    <n v="45"/>
    <s v="Non-surgical"/>
    <x v="0"/>
    <s v=" "/>
    <s v=" "/>
    <s v=" "/>
    <s v=" "/>
    <s v=" "/>
    <s v=" "/>
    <x v="0"/>
    <m/>
    <m/>
    <m/>
  </r>
  <r>
    <n v="2113"/>
    <n v="142"/>
    <s v="A101011"/>
    <m/>
    <s v="YQ8098Z1"/>
    <n v="101"/>
    <n v="45044"/>
    <s v="2BD3-22"/>
    <s v="011"/>
    <s v="101-011"/>
    <s v="S2"/>
    <s v="Baseline"/>
    <n v="45043"/>
    <s v="Confirmed"/>
    <s v="AOA-Transfer-2"/>
    <n v="54"/>
    <s v="Screen failure"/>
    <s v="Hispanic or Latino"/>
    <s v="No"/>
    <x v="0"/>
    <s v=" "/>
    <n v="149.80000000000001"/>
    <s v="Cm"/>
    <n v="32.138980144420408"/>
    <n v="72.12"/>
    <s v="Kg"/>
    <n v="77511"/>
    <s v=" "/>
    <s v=" "/>
    <n v="35"/>
    <s v="Non-surgical"/>
    <x v="0"/>
    <s v=" "/>
    <s v=" "/>
    <s v=" "/>
    <s v=" "/>
    <s v=" "/>
    <s v=" "/>
    <x v="0"/>
    <s v="Arthritis"/>
    <m/>
    <m/>
  </r>
  <r>
    <n v="1839"/>
    <n v="87"/>
    <s v="A106019"/>
    <m/>
    <s v="YQ8443Z1"/>
    <n v="106"/>
    <n v="45031"/>
    <s v="2BC2-72"/>
    <s v="019"/>
    <s v="106-019"/>
    <s v="S1"/>
    <s v="Baseline"/>
    <n v="45030"/>
    <s v="Confirmed"/>
    <s v="AOA-Transfer-2"/>
    <n v="27"/>
    <s v="Excluded After Enrollment"/>
    <s v="Hispanic or Latino"/>
    <s v="No"/>
    <x v="0"/>
    <s v=" "/>
    <n v="166"/>
    <s v="Cm"/>
    <n v="28.147878962839311"/>
    <n v="77.564295270000002"/>
    <s v="Kg"/>
    <n v="33196"/>
    <s v=" "/>
    <s v=" "/>
    <n v="46"/>
    <s v="Non-surgical"/>
    <x v="0"/>
    <s v=" "/>
    <s v=" "/>
    <s v=" "/>
    <s v=" "/>
    <s v=" "/>
    <s v=" "/>
    <x v="0"/>
    <m/>
    <m/>
    <s v="Mother: Breast cancer"/>
  </r>
  <r>
    <n v="68"/>
    <n v="147"/>
    <s v="A106028"/>
    <m/>
    <s v="YQ84R001"/>
    <n v="106"/>
    <n v="45041"/>
    <s v="2AA1-68"/>
    <s v="028"/>
    <s v="106-028"/>
    <s v="S1"/>
    <s v="Baseline"/>
    <n v="45040"/>
    <s v="Confirmed"/>
    <s v="AOA-Transfer-1"/>
    <n v="6"/>
    <s v="Completed"/>
    <s v="Hispanic or Latino"/>
    <s v="No"/>
    <x v="0"/>
    <s v=" "/>
    <n v="160.02000000000001"/>
    <s v="Cm"/>
    <n v="27.81101637776468"/>
    <n v="71.214002090000008"/>
    <s v="Kg"/>
    <n v="33130"/>
    <s v=" "/>
    <s v=" "/>
    <n v="77"/>
    <s v="Non-surgical"/>
    <x v="0"/>
    <s v=" "/>
    <s v=" "/>
    <s v=" "/>
    <s v=" "/>
    <s v=" "/>
    <s v=" "/>
    <x v="0"/>
    <m/>
    <s v="atorvastatin, Dulcolax"/>
    <s v="Sister: Breast cancer"/>
  </r>
  <r>
    <n v="115"/>
    <n v="207"/>
    <s v="A106029"/>
    <m/>
    <s v="YQ84R921"/>
    <n v="106"/>
    <n v="45041"/>
    <s v="2AA2-15"/>
    <s v="029"/>
    <s v="106-029"/>
    <s v="S1"/>
    <s v="Baseline"/>
    <n v="45040"/>
    <s v="Confirmed"/>
    <s v="AOA-Transfer-1"/>
    <n v="11"/>
    <s v="Screen failure"/>
    <s v="Hispanic or Latino"/>
    <s v="No"/>
    <x v="0"/>
    <s v=" "/>
    <n v="152.4"/>
    <s v="Cm"/>
    <n v="29.880457134664265"/>
    <n v="69.399632609999998"/>
    <s v="Kg"/>
    <n v="33176"/>
    <s v=" "/>
    <s v=" "/>
    <n v="60"/>
    <s v="Non-surgical"/>
    <x v="0"/>
    <s v=" "/>
    <s v=" "/>
    <s v=" "/>
    <s v=" "/>
    <s v=" "/>
    <s v=" "/>
    <x v="0"/>
    <m/>
    <s v="Atorvastatin"/>
    <s v="Mother: Breast cancer"/>
  </r>
  <r>
    <n v="2581"/>
    <n v="19"/>
    <s v="A103003"/>
    <m/>
    <s v="YQ8Z7N71"/>
    <n v="103"/>
    <n v="1"/>
    <s v="3AB3-4"/>
    <s v="003"/>
    <s v="103-003"/>
    <s v="S1"/>
    <s v="Baseline"/>
    <s v=" "/>
    <s v="Confirmed"/>
    <s v="AOA-Transfer-3"/>
    <n v="6"/>
    <s v="Completed"/>
    <s v="Not Hispanic or Latino"/>
    <s v="No"/>
    <x v="0"/>
    <s v=" "/>
    <n v="160.02000000000001"/>
    <s v="Cm"/>
    <n v="25.862473829004095"/>
    <n v="66.224486020000001"/>
    <s v="Kg"/>
    <n v="54013"/>
    <s v=" "/>
    <s v=" "/>
    <n v="56"/>
    <s v="Non-surgical"/>
    <x v="0"/>
    <s v=" "/>
    <s v=" "/>
    <s v=" "/>
    <s v=" "/>
    <s v=" "/>
    <s v=" "/>
    <x v="0"/>
    <s v="Uterine fibroids"/>
    <s v="Atenolol, Progesterone, Vitamin D, Vitamin C, Digestive Enzyme, Probiotic"/>
    <s v="Father: Prostate"/>
  </r>
  <r>
    <n v="817"/>
    <n v="98"/>
    <s v="A103006"/>
    <m/>
    <s v="YQ8Z7Q31"/>
    <n v="103"/>
    <n v="45147"/>
    <s v="2AC3-17"/>
    <s v="006"/>
    <s v="103-006"/>
    <s v="S1"/>
    <s v="Baseline"/>
    <n v="45119"/>
    <s v="Confirmed"/>
    <s v="AOA-Transfer-1"/>
    <n v="44"/>
    <s v="Lost to Follow up"/>
    <s v="Not reported"/>
    <s v="Yes"/>
    <x v="2"/>
    <s v=" "/>
    <n v="170.18"/>
    <s v="Cm"/>
    <n v="19.577566819981044"/>
    <n v="56.699046250000002"/>
    <s v="Kg"/>
    <n v="45249"/>
    <s v=" "/>
    <s v=" "/>
    <n v="43"/>
    <s v="Non-surgical"/>
    <x v="0"/>
    <s v=" "/>
    <s v=" "/>
    <s v=" "/>
    <s v=" "/>
    <s v=" "/>
    <s v=" "/>
    <x v="0"/>
    <m/>
    <s v="Adderall, Nasal Allergy Spray, Allegra"/>
    <s v="Aunt: Breast cancer"/>
  </r>
  <r>
    <n v="2533"/>
    <n v="198"/>
    <s v="A103002"/>
    <m/>
    <s v="YQ8Z7VR1"/>
    <n v="103"/>
    <n v="1"/>
    <s v="3AB2-37"/>
    <s v="002"/>
    <s v="103-002"/>
    <s v="S1"/>
    <s v="Baseline"/>
    <s v=" "/>
    <s v="Confirmed"/>
    <s v="AOA-Transfer-2"/>
    <n v="81"/>
    <s v="Completed"/>
    <s v="Not Hispanic or Latino"/>
    <s v="No"/>
    <x v="0"/>
    <s v=" "/>
    <n v="171.45"/>
    <s v="Cm"/>
    <n v="30.861764812692865"/>
    <n v="90.718474000000001"/>
    <s v="Kg"/>
    <n v="45036"/>
    <s v=" "/>
    <s v=" "/>
    <n v="62"/>
    <s v="Non-surgical"/>
    <x v="0"/>
    <s v=" "/>
    <s v=" "/>
    <s v=" "/>
    <s v=" "/>
    <s v=" "/>
    <s v=" "/>
    <x v="0"/>
    <s v="High blood pressure, Irritable bowel syndrome (IBS), High blood cholesterol"/>
    <s v="Atenolol, Lovastatin, Omeprazole, Vitamin D (ErgoCalciferol), Multivitamin, Calcium/vito, Vitamin C, Xyzal, Fioricet"/>
    <m/>
  </r>
  <r>
    <n v="2242"/>
    <n v="14"/>
    <s v="A101006"/>
    <m/>
    <s v="YQ8ZNRZ1"/>
    <n v="101"/>
    <n v="45023"/>
    <s v="3AA1-70"/>
    <s v="006"/>
    <s v="101-006"/>
    <s v="S1"/>
    <s v="Baseline"/>
    <n v="45022"/>
    <s v="Confirmed"/>
    <s v="AOA-Transfer-2"/>
    <n v="69"/>
    <s v="Screen failure"/>
    <s v="Not Hispanic or Latino"/>
    <s v="No"/>
    <x v="0"/>
    <s v=" "/>
    <n v="170.18"/>
    <s v="Cm"/>
    <n v="25.206109668178346"/>
    <n v="73"/>
    <s v="Kg"/>
    <n v="77058"/>
    <s v=" "/>
    <s v=" "/>
    <n v="48"/>
    <s v="Non-surgical"/>
    <x v="0"/>
    <s v=" "/>
    <s v=" "/>
    <s v=" "/>
    <s v=" "/>
    <s v=" "/>
    <s v=" "/>
    <x v="0"/>
    <s v="Uterine fibroids"/>
    <m/>
    <m/>
  </r>
  <r>
    <n v="3655"/>
    <n v="161"/>
    <s v="A110001"/>
    <m/>
    <s v="YQP00W71"/>
    <n v="110"/>
    <n v="45208"/>
    <s v="3BC1-26"/>
    <s v="001"/>
    <s v="110-001"/>
    <s v="S1"/>
    <s v=" "/>
    <n v="45179"/>
    <s v="Confirmed"/>
    <s v="AOA-Transfer-3"/>
    <n v="69"/>
    <s v="Completed"/>
    <s v="Hispanic or Latino"/>
    <s v="No"/>
    <x v="0"/>
    <s v=" "/>
    <n v="161"/>
    <s v="Cm"/>
    <n v="30.863006828440259"/>
    <n v="80"/>
    <s v="Kg"/>
    <n v="33155"/>
    <s v=" "/>
    <s v=" "/>
    <n v="63"/>
    <s v="Non-surgical"/>
    <x v="0"/>
    <s v=" "/>
    <s v=" "/>
    <s v=" "/>
    <s v=" "/>
    <s v=" "/>
    <s v=" "/>
    <x v="0"/>
    <s v="High blood pressure"/>
    <s v="Lisinopril w Hydrochlorothiazide, Baclofen, Diclofenac"/>
    <s v="Other: Thyroid"/>
  </r>
  <r>
    <n v="6594"/>
    <n v="105"/>
    <s v="A109010"/>
    <m/>
    <s v="YQP04ZV1"/>
    <n v="109"/>
    <n v="45274"/>
    <s v="3EC1-31"/>
    <s v="010"/>
    <s v="109-010"/>
    <s v="S1"/>
    <s v=" "/>
    <s v=" "/>
    <s v="Confirmed"/>
    <s v="AOA-Transfer-6"/>
    <n v="66"/>
    <s v="Enrolled"/>
    <s v="Not Hispanic or Latino"/>
    <s v="No"/>
    <x v="0"/>
    <s v=" "/>
    <n v="160.02000000000001"/>
    <s v="Cm"/>
    <n v="39.32513143862267"/>
    <n v="100.69750614"/>
    <s v="Kg"/>
    <n v="43023"/>
    <s v=" "/>
    <s v=" "/>
    <n v="40"/>
    <s v="Non-surgical"/>
    <x v="0"/>
    <s v=" "/>
    <s v=" "/>
    <s v=" "/>
    <s v=" "/>
    <s v=" "/>
    <s v=" "/>
    <x v="0"/>
    <m/>
    <m/>
    <m/>
  </r>
  <r>
    <n v="6253"/>
    <n v="234"/>
    <s v="A114004"/>
    <m/>
    <s v="YQP4R071"/>
    <n v="114"/>
    <n v="45267"/>
    <s v="3EA3-14"/>
    <s v="004"/>
    <s v="114-004"/>
    <s v="S1"/>
    <s v=" "/>
    <s v=" "/>
    <s v="Confirmed"/>
    <s v="AOA-Transfer-6"/>
    <n v="51"/>
    <s v="Completed"/>
    <s v="Not Hispanic or Latino"/>
    <s v="No"/>
    <x v="0"/>
    <s v=" "/>
    <n v="157.47999999999999"/>
    <s v="Cm"/>
    <n v="23.228365404311454"/>
    <n v="57.60623099"/>
    <s v="Kg"/>
    <n v="33064"/>
    <s v=" "/>
    <s v=" "/>
    <n v="37"/>
    <s v="Non-surgical"/>
    <x v="0"/>
    <s v=" "/>
    <s v=" "/>
    <s v=" "/>
    <s v=" "/>
    <s v=" "/>
    <s v=" "/>
    <x v="0"/>
    <m/>
    <m/>
    <m/>
  </r>
  <r>
    <n v="205"/>
    <n v="227"/>
    <s v="A106038"/>
    <m/>
    <s v="YQP692Z1"/>
    <n v="106"/>
    <n v="45050"/>
    <s v="2AA3-5"/>
    <s v="038"/>
    <s v="106-038"/>
    <s v="S1"/>
    <s v="Baseline"/>
    <n v="45049"/>
    <s v="Confirmed"/>
    <s v="AOA-Transfer-1"/>
    <n v="23"/>
    <s v="Screen failure"/>
    <s v="Hispanic or Latino"/>
    <s v="No"/>
    <x v="0"/>
    <s v=" "/>
    <n v="167.64000000000001"/>
    <s v="Cm"/>
    <n v="25.82441063872027"/>
    <n v="72.574779200000009"/>
    <s v="Kg"/>
    <n v="33171"/>
    <s v=" "/>
    <s v=" "/>
    <n v="42"/>
    <s v="Non-surgical"/>
    <x v="0"/>
    <s v=" "/>
    <s v=" "/>
    <s v=" "/>
    <s v=" "/>
    <s v=" "/>
    <s v=" "/>
    <x v="0"/>
    <m/>
    <m/>
    <s v="Aunt: Breast cancer"/>
  </r>
  <r>
    <n v="163"/>
    <n v="16"/>
    <s v="A106039"/>
    <m/>
    <s v="YQP69601"/>
    <n v="106"/>
    <n v="45052"/>
    <s v="2AA2-63"/>
    <s v="039"/>
    <s v="106-039"/>
    <s v="S1"/>
    <s v="Baseline"/>
    <n v="45051"/>
    <s v="Confirmed"/>
    <s v="AOA-Transfer-1"/>
    <n v="17"/>
    <s v="Screen failure"/>
    <s v="Hispanic or Latino"/>
    <s v="No"/>
    <x v="0"/>
    <s v=" "/>
    <n v="160.02000000000001"/>
    <s v="Cm"/>
    <n v="21.965388731482928"/>
    <n v="56.245453879999999"/>
    <s v="Kg"/>
    <n v="33176"/>
    <s v=" "/>
    <s v=" "/>
    <n v="28"/>
    <s v="Non-surgical"/>
    <x v="0"/>
    <s v=" "/>
    <s v=" "/>
    <s v=" "/>
    <s v=" "/>
    <s v=" "/>
    <s v=" "/>
    <x v="0"/>
    <m/>
    <m/>
    <s v="Aunt: Breast cancer"/>
  </r>
  <r>
    <n v="8317"/>
    <n v="8"/>
    <s v="A114011"/>
    <m/>
    <s v="YW2NN531"/>
    <n v="114"/>
    <n v="45371"/>
    <s v="4AB1-54"/>
    <s v="011"/>
    <s v="114-011"/>
    <s v="S2"/>
    <s v=" "/>
    <s v=" "/>
    <s v="Confirmed"/>
    <s v="AOA-Transfer-7"/>
    <n v="50"/>
    <s v="Enrolled"/>
    <s v="Not Hispanic or Latino"/>
    <s v="No"/>
    <x v="1"/>
    <s v=" "/>
    <n v="162.56"/>
    <s v="Cm"/>
    <n v="31.411555926261268"/>
    <n v="83.007403710000006"/>
    <s v="Kg"/>
    <n v="33319"/>
    <s v=" "/>
    <s v=" "/>
    <n v="54"/>
    <s v="Non-surgical"/>
    <x v="0"/>
    <s v=" "/>
    <s v=" "/>
    <s v=" "/>
    <s v=" "/>
    <s v=" "/>
    <s v=" "/>
    <x v="0"/>
    <m/>
    <s v="Farxiga 10 mg, hydrochlorothiazide 12.5 mg, Entresto 24/26mg, Metoprolol 25 mg"/>
    <m/>
  </r>
  <r>
    <n v="4383"/>
    <n v="139"/>
    <s v="A110036"/>
    <m/>
    <s v="YW4068W1"/>
    <n v="110"/>
    <n v="45224"/>
    <s v="3CB1-7"/>
    <s v="036"/>
    <s v="110-036"/>
    <s v="S1"/>
    <s v=" "/>
    <s v=" "/>
    <s v="Confirmed"/>
    <s v="AOA-Transfer-4"/>
    <n v="63"/>
    <s v="Excluded After Enrollment"/>
    <s v="Hispanic or Latino"/>
    <s v="No"/>
    <x v="0"/>
    <s v=" "/>
    <n v="160"/>
    <s v="Cm"/>
    <n v="28.515624999999993"/>
    <n v="73"/>
    <s v="Kg"/>
    <n v="33186"/>
    <s v=" "/>
    <s v=" "/>
    <n v="42"/>
    <s v="Non-surgical"/>
    <x v="0"/>
    <s v=" "/>
    <s v=" "/>
    <s v=" "/>
    <s v=" "/>
    <s v=" "/>
    <s v=" "/>
    <x v="0"/>
    <m/>
    <s v="Drospirenone and ethynilestradiol"/>
    <s v="Grand father: pharinx"/>
  </r>
  <r>
    <n v="10472"/>
    <n v="31"/>
    <s v="A221006"/>
    <m/>
    <s v="YW440PV1"/>
    <n v="221"/>
    <s v="2024-06-03"/>
    <s v="4CC1-22"/>
    <s v="006"/>
    <s v="221-006"/>
    <s v="S1"/>
    <s v=" "/>
    <s v=" "/>
    <s v="Confirmed"/>
    <s v="AOA-Transfer-8"/>
    <n v="26"/>
    <s v="Completed"/>
    <s v="Not reported"/>
    <s v="No"/>
    <x v="0"/>
    <s v=" "/>
    <n v="162.56"/>
    <s v="Cm"/>
    <n v="25.403881295555564"/>
    <n v="67.131670760000006"/>
    <s v="Kg"/>
    <n v="37321"/>
    <s v=" "/>
    <s v=" "/>
    <n v="66"/>
    <s v="Surgical"/>
    <x v="4"/>
    <s v=" "/>
    <s v=" "/>
    <s v=" "/>
    <s v=" "/>
    <s v=" "/>
    <s v=" "/>
    <x v="0"/>
    <m/>
    <s v="levothyroxine 50mcg, lisinopril 2.5mg, namenda 10mg, lexapro 20mg, wellbutrin xl 150mg, aricept 10mg"/>
    <m/>
  </r>
  <r>
    <n v="3975"/>
    <n v="210"/>
    <s v="A110024"/>
    <m/>
    <s v="YW44N2V1"/>
    <n v="110"/>
    <n v="45217"/>
    <s v="3BD2-22"/>
    <s v="024"/>
    <s v="110-024"/>
    <s v="S1"/>
    <s v=" "/>
    <s v=" "/>
    <s v="Confirmed"/>
    <s v="AOA-Transfer-4"/>
    <n v="12"/>
    <s v="Completed"/>
    <s v="Hispanic or Latino"/>
    <s v="No"/>
    <x v="0"/>
    <s v=" "/>
    <n v="160"/>
    <s v="Cm"/>
    <n v="32.031249999999993"/>
    <n v="82"/>
    <s v="Kg"/>
    <n v="33016"/>
    <s v=" "/>
    <s v=" "/>
    <n v="66"/>
    <s v="Non-surgical"/>
    <x v="0"/>
    <s v=" "/>
    <s v=" "/>
    <s v=" "/>
    <s v=" "/>
    <s v=" "/>
    <s v=" "/>
    <x v="0"/>
    <s v="High blood pressure, High blood sugar – Diabetes, High blood cholesterol"/>
    <s v="metformin, atorvastatin, enalapril, Aspirin"/>
    <m/>
  </r>
  <r>
    <n v="4263"/>
    <n v="257"/>
    <s v="A110026"/>
    <m/>
    <s v="YW44V841"/>
    <n v="110"/>
    <n v="45223"/>
    <s v="3CA2-49"/>
    <s v="026"/>
    <s v="110-026"/>
    <s v="S1"/>
    <s v=" "/>
    <s v=" "/>
    <s v="Confirmed"/>
    <s v="AOA-Transfer-4"/>
    <n v="48"/>
    <s v="Completed"/>
    <s v="Hispanic or Latino"/>
    <s v="No"/>
    <x v="0"/>
    <s v=" "/>
    <n v="150"/>
    <s v="Cm"/>
    <n v="40"/>
    <n v="90"/>
    <s v="Kg"/>
    <n v="33012"/>
    <s v=" "/>
    <s v=" "/>
    <n v="27"/>
    <s v="Non-surgical"/>
    <x v="0"/>
    <s v=" "/>
    <s v=" "/>
    <s v=" "/>
    <s v=" "/>
    <s v=" "/>
    <s v=" "/>
    <x v="0"/>
    <m/>
    <s v="Levothyroxine, Escitalopram"/>
    <m/>
  </r>
  <r>
    <n v="6038"/>
    <n v="114"/>
    <s v="A107003"/>
    <m/>
    <s v="YW45M3V1"/>
    <n v="107"/>
    <n v="45267"/>
    <s v="3DD3-42"/>
    <s v="003"/>
    <s v="107-003"/>
    <s v="S1"/>
    <s v=" "/>
    <s v=" "/>
    <s v="Confirmed"/>
    <s v="AOA-Transfer-6"/>
    <n v="21"/>
    <s v="Screen failure"/>
    <s v="Not Hispanic or Latino"/>
    <s v="No"/>
    <x v="0"/>
    <s v=" "/>
    <n v="167.64000000000001"/>
    <s v="Cm"/>
    <n v="27.761241436624285"/>
    <n v="78.017887639999998"/>
    <s v="Kg"/>
    <n v="78410"/>
    <s v=" "/>
    <s v=" "/>
    <n v="42"/>
    <s v="Non-surgical"/>
    <x v="0"/>
    <s v=" "/>
    <s v=" "/>
    <s v=" "/>
    <s v=" "/>
    <s v=" "/>
    <s v=" "/>
    <x v="0"/>
    <m/>
    <m/>
    <m/>
  </r>
  <r>
    <n v="6682"/>
    <n v="144"/>
    <s v="A110077"/>
    <m/>
    <s v="YW47N581"/>
    <n v="110"/>
    <n v="45274"/>
    <s v="3EC2-38"/>
    <s v="177"/>
    <s v="110-177"/>
    <s v="S1"/>
    <s v=" "/>
    <s v=" "/>
    <s v="Confirmed"/>
    <s v="AOA-Transfer-6"/>
    <n v="72"/>
    <s v="Completed"/>
    <s v="Hispanic or Latino"/>
    <s v="No"/>
    <x v="0"/>
    <s v=" "/>
    <n v="162"/>
    <s v="Cm"/>
    <n v="19.814052735863431"/>
    <n v="52"/>
    <s v="Kg"/>
    <n v="33186"/>
    <s v=" "/>
    <s v=" "/>
    <n v="28"/>
    <s v="Non-surgical"/>
    <x v="0"/>
    <s v=" "/>
    <s v=" "/>
    <s v=" "/>
    <s v=" "/>
    <s v=" "/>
    <s v=" "/>
    <x v="0"/>
    <m/>
    <m/>
    <m/>
  </r>
  <r>
    <n v="8292"/>
    <n v="265"/>
    <s v="A114012"/>
    <m/>
    <s v="YW4VX8Z1"/>
    <n v="114"/>
    <n v="45371"/>
    <s v="4AB1-29"/>
    <s v="012"/>
    <s v="114-012"/>
    <s v="S1"/>
    <s v=" "/>
    <s v=" "/>
    <s v="Confirmed"/>
    <s v="AOA-Transfer-7"/>
    <n v="47"/>
    <s v="Enrolled"/>
    <s v="Hispanic or Latino"/>
    <s v="Yes"/>
    <x v="2"/>
    <s v=" "/>
    <n v="162.56"/>
    <s v="Cm"/>
    <n v="33.986273625135148"/>
    <n v="89.811289260000009"/>
    <s v="Kg"/>
    <n v="33317"/>
    <s v=" "/>
    <s v=" "/>
    <n v="62"/>
    <s v="Non-surgical"/>
    <x v="0"/>
    <s v=" "/>
    <s v=" "/>
    <s v=" "/>
    <s v=" "/>
    <s v=" "/>
    <s v=" "/>
    <x v="0"/>
    <m/>
    <m/>
    <m/>
  </r>
  <r>
    <n v="14118"/>
    <n v="118"/>
    <s v="A216018"/>
    <m/>
    <s v="YW6M4W81"/>
    <s v="216B"/>
    <n v="45572"/>
    <s v="4HB1-41"/>
    <s v="018A"/>
    <s v="216B-018A"/>
    <s v="S1"/>
    <s v=" "/>
    <s v=" "/>
    <s v="Confirmed"/>
    <s v="AOA-Transfer-9"/>
    <n v="78"/>
    <s v="Completed"/>
    <s v="Not Hispanic or Latino"/>
    <s v="No"/>
    <x v="1"/>
    <s v=" "/>
    <n v="163.83000000000001"/>
    <s v="Cm"/>
    <n v="38.53130560849187"/>
    <n v="103.41906036"/>
    <s v="Kg"/>
    <n v="28208"/>
    <s v="No"/>
    <s v=" "/>
    <n v="56"/>
    <s v="Surgical"/>
    <x v="2"/>
    <s v="Primary non-epithelial ovarian malignancies"/>
    <s v=" "/>
    <m/>
    <s v="Sex Cord Stromal "/>
    <s v=" "/>
    <n v="1"/>
    <x v="3"/>
    <s v="Uterine fibroids, Arthritis, High blood sugar – Diabetes, High blood cholesterol"/>
    <m/>
    <m/>
  </r>
  <r>
    <n v="12563"/>
    <n v="51"/>
    <s v="A203008"/>
    <m/>
    <s v="YW6P6891"/>
    <s v="A203"/>
    <s v="2024-07-31"/>
    <s v="4FC3-25"/>
    <s v="008"/>
    <s v="A203-008"/>
    <s v="S1"/>
    <s v=" "/>
    <s v=" "/>
    <s v="Confirmed"/>
    <s v="AOA-Transfer-9"/>
    <n v="33"/>
    <s v="Completed"/>
    <s v="Not Hispanic or Latino"/>
    <s v="No"/>
    <x v="1"/>
    <s v=" "/>
    <n v="175.26"/>
    <s v="Cm"/>
    <n v="28.796170558629715"/>
    <n v="88.450512150000009"/>
    <s v="Kg"/>
    <n v="20706"/>
    <s v="No"/>
    <s v=" "/>
    <n v="57"/>
    <s v="Surgical"/>
    <x v="2"/>
    <s v="Epithelial ovarian cancer"/>
    <s v=" "/>
    <m/>
    <s v="Mucinous"/>
    <s v=" "/>
    <s v=" "/>
    <x v="0"/>
    <s v="Uterine fibroids"/>
    <m/>
    <m/>
  </r>
  <r>
    <n v="1142"/>
    <n v="34"/>
    <s v="A109006"/>
    <m/>
    <s v="YWM8353Y"/>
    <n v="109"/>
    <n v="45184"/>
    <s v="2AD3-42"/>
    <s v="006"/>
    <s v="109-006"/>
    <s v="S1"/>
    <s v=" "/>
    <n v="45145"/>
    <s v="Confirmed"/>
    <s v="AOA-Transfer-1"/>
    <n v="53"/>
    <s v="Completed"/>
    <s v="Hispanic or Latino"/>
    <s v="No"/>
    <x v="4"/>
    <s v="Hispanic/latino"/>
    <n v="167.64000000000001"/>
    <s v="Cm"/>
    <n v="26.470020904688273"/>
    <n v="74.389148680000005"/>
    <s v="Kg"/>
    <n v="43147"/>
    <s v=" "/>
    <s v=" "/>
    <n v="51"/>
    <s v="Non-surgical"/>
    <x v="0"/>
    <s v=" "/>
    <s v=" "/>
    <s v=" "/>
    <s v=" "/>
    <s v=" "/>
    <s v=" "/>
    <x v="0"/>
    <s v="Endometriosis, Uterine Polyps, High blood cholesterol"/>
    <m/>
    <m/>
  </r>
  <r>
    <n v="2053"/>
    <n v="182"/>
    <s v="A106014"/>
    <m/>
    <s v="YWMN326Y"/>
    <n v="106"/>
    <n v="45024"/>
    <s v="2BD2-43"/>
    <s v="014"/>
    <s v="106-014"/>
    <s v="S1"/>
    <s v="Baseline"/>
    <n v="45023"/>
    <s v="Confirmed"/>
    <s v="AOA-Transfer-2"/>
    <n v="48"/>
    <s v="Screen failure"/>
    <s v="Hispanic or Latino"/>
    <s v="No"/>
    <x v="0"/>
    <s v=" "/>
    <n v="179"/>
    <s v="Cm"/>
    <n v="40.063244190256242"/>
    <n v="128.36664071000001"/>
    <s v="Kg"/>
    <n v="33125"/>
    <s v=" "/>
    <s v=" "/>
    <n v="37"/>
    <s v="Non-surgical"/>
    <x v="0"/>
    <s v=" "/>
    <s v=" "/>
    <s v=" "/>
    <s v=" "/>
    <s v=" "/>
    <s v=" "/>
    <x v="0"/>
    <m/>
    <m/>
    <s v="Grand mother: Breast cancer"/>
  </r>
  <r>
    <n v="11425"/>
    <n v="27"/>
    <s v="A216006"/>
    <m/>
    <s v="YZ4VZ59Y"/>
    <s v="216B"/>
    <n v="45469"/>
    <s v="4DC1-03"/>
    <s v="006"/>
    <s v="216B-006"/>
    <s v="S1"/>
    <s v=" "/>
    <s v=" "/>
    <s v="Confirmed"/>
    <s v="AOA-Transfer-8"/>
    <n v="69"/>
    <s v="Completed"/>
    <s v="Not Hispanic or Latino"/>
    <s v="No"/>
    <x v="0"/>
    <s v=" "/>
    <n v="162.6"/>
    <s v="Cm"/>
    <n v="22.126605029887941"/>
    <n v="58.5"/>
    <s v="Kg"/>
    <n v="28278"/>
    <s v=" "/>
    <s v=" "/>
    <n v="65"/>
    <s v="Surgical"/>
    <x v="1"/>
    <s v="Serous cystadenoma"/>
    <s v=" "/>
    <s v=" "/>
    <s v=" "/>
    <s v=" "/>
    <s v=" "/>
    <x v="0"/>
    <s v="High blood pressure, High blood sugar – Diabetes, High blood cholesterol"/>
    <s v="azelastine nasal spray, celecoxib, coq10, elderberry, montelukast, pantoprazole, retin-a 0.1% cream"/>
    <s v="Sister: uterine cancer"/>
  </r>
  <r>
    <n v="10456"/>
    <n v="124"/>
    <s v="A221005"/>
    <m/>
    <s v="YZ55N0M1"/>
    <n v="221"/>
    <s v="2024-06-03"/>
    <s v="4CC1-6"/>
    <s v="005"/>
    <s v="221-005"/>
    <s v="S2"/>
    <s v=" "/>
    <s v=" "/>
    <s v="Confirmed"/>
    <s v="AOA-Transfer-8"/>
    <n v="23"/>
    <s v="Completed"/>
    <s v="Not Hispanic or Latino"/>
    <s v="No"/>
    <x v="0"/>
    <s v=" "/>
    <n v="163.83000000000001"/>
    <s v="Cm"/>
    <n v="27.868573254122648"/>
    <n v="74.8"/>
    <s v="Kg"/>
    <n v="30736"/>
    <s v=" "/>
    <s v=" "/>
    <n v="70"/>
    <s v="Surgical"/>
    <x v="1"/>
    <s v="hematosalpinx and pyosalpinx rt fallopian tube. lt ovary fibroma"/>
    <m/>
    <s v=" "/>
    <s v=" "/>
    <s v=" "/>
    <s v=" "/>
    <x v="0"/>
    <m/>
    <s v="pravastatin 40mg, levothyroxine 88mcg"/>
    <m/>
  </r>
  <r>
    <n v="15009"/>
    <n v="93"/>
    <s v="A216021"/>
    <m/>
    <s v="YZQV3361"/>
    <s v="A216"/>
    <n v="45589"/>
    <s v="5AA3-41"/>
    <s v="021"/>
    <s v="A216-021"/>
    <s v="S1"/>
    <s v=" "/>
    <s v=" "/>
    <s v="Confirmed"/>
    <s v="AOA-Transfer-10"/>
    <n v="18"/>
    <s v="Completed"/>
    <s v="Not Hispanic or Latino"/>
    <s v="No"/>
    <x v="1"/>
    <s v=" "/>
    <n v="177.8"/>
    <s v="Cm"/>
    <n v="39.027535849357413"/>
    <n v="123.37712464000001"/>
    <s v="Kg"/>
    <n v="27030"/>
    <s v="No"/>
    <s v=" "/>
    <s v=" "/>
    <s v="Surgical"/>
    <x v="1"/>
    <s v="Endometriosis"/>
    <s v=" "/>
    <s v=" "/>
    <s v=" "/>
    <s v=" "/>
    <s v=" "/>
    <x v="0"/>
    <s v="Uterine fibroids, High blood cholesterol"/>
    <s v="cetrizine, escitalopram, amphetamine-dextroamphetamine, albuterol sulfate, ferrous sulfate, naproxen Na"/>
    <m/>
  </r>
  <r>
    <n v="1304"/>
    <n v="52"/>
    <s v="A106024"/>
    <m/>
    <s v="YZW32R61"/>
    <n v="106"/>
    <n v="45038"/>
    <s v="2BA2-23"/>
    <s v="024"/>
    <s v="106-024"/>
    <s v="S1"/>
    <s v="Baseline"/>
    <n v="45037"/>
    <s v="Confirmed"/>
    <s v="AOA-Transfer-1"/>
    <n v="64"/>
    <s v="Screen failure"/>
    <s v="Hispanic or Latino"/>
    <s v="No"/>
    <x v="0"/>
    <s v=" "/>
    <n v="162.56"/>
    <s v="Cm"/>
    <n v="35.70275209105106"/>
    <n v="94.347212960000007"/>
    <s v="Kg"/>
    <n v="33147"/>
    <s v=" "/>
    <s v=" "/>
    <n v="64"/>
    <s v="Non-surgical"/>
    <x v="0"/>
    <s v=" "/>
    <s v=" "/>
    <s v=" "/>
    <s v=" "/>
    <s v=" "/>
    <s v=" "/>
    <x v="0"/>
    <s v="High blood pressure"/>
    <s v="Lozartan, Metoprolol"/>
    <s v="Grand mother: Ovarian cancer"/>
  </r>
  <r>
    <n v="1559"/>
    <n v="128"/>
    <s v="A106021"/>
    <m/>
    <s v="YZW3VZ91"/>
    <n v="106"/>
    <n v="45037"/>
    <s v="2BB2-35"/>
    <s v="021"/>
    <s v="106-021"/>
    <s v="S1"/>
    <s v="Baseline"/>
    <n v="45036"/>
    <s v="Confirmed"/>
    <s v="AOA-Transfer-2"/>
    <n v="7"/>
    <s v="Screen failure"/>
    <s v="Hispanic or Latino"/>
    <s v="No"/>
    <x v="0"/>
    <s v=" "/>
    <n v="157.47999999999999"/>
    <s v="Cm"/>
    <n v="23.77706694929519"/>
    <n v="58.967008100000001"/>
    <s v="Kg"/>
    <n v="33172"/>
    <s v=" "/>
    <s v=" "/>
    <n v="45"/>
    <s v="Non-surgical"/>
    <x v="0"/>
    <s v=" "/>
    <s v=" "/>
    <s v=" "/>
    <s v=" "/>
    <s v=" "/>
    <s v=" "/>
    <x v="0"/>
    <m/>
    <m/>
    <s v="Grand mother: Breast cancer"/>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n v="12"/>
    <n v="11770"/>
    <n v="11770"/>
    <m/>
    <s v="11770"/>
    <s v="iSpecimen"/>
    <s v="11770"/>
    <s v="Transitional cell carcinoma"/>
    <x v="0"/>
    <s v="2022"/>
    <s v="F"/>
    <n v="54"/>
    <s v="Serum"/>
    <x v="0"/>
    <x v="0"/>
    <s v="G4"/>
    <s v="T4N2M1"/>
  </r>
  <r>
    <n v="7"/>
    <n v="12174"/>
    <n v="12174"/>
    <m/>
    <s v="12174"/>
    <s v="iSpecimen"/>
    <s v="12174"/>
    <s v="Transitional cell carcinoma"/>
    <x v="0"/>
    <s v="2022"/>
    <s v="F"/>
    <n v="70"/>
    <s v="Serum"/>
    <x v="0"/>
    <x v="0"/>
    <s v="G4"/>
    <s v="T4N2M1"/>
  </r>
  <r>
    <n v="38"/>
    <n v="12690"/>
    <n v="12690"/>
    <m/>
    <s v="12690"/>
    <s v="iSpecimen"/>
    <s v="12690"/>
    <s v="Transitional cell carcinoma"/>
    <x v="0"/>
    <s v="2022"/>
    <s v="F"/>
    <n v="61"/>
    <s v="Serum"/>
    <x v="0"/>
    <x v="0"/>
    <s v="G4"/>
    <s v="T4N2M1"/>
  </r>
  <r>
    <n v="18"/>
    <n v="12981"/>
    <n v="12981"/>
    <m/>
    <s v="12981"/>
    <s v="iSpecimen"/>
    <s v="12981"/>
    <s v="Transitional cell carcinoma"/>
    <x v="0"/>
    <s v="2022"/>
    <s v="F"/>
    <n v="59"/>
    <s v="Serum"/>
    <x v="0"/>
    <x v="0"/>
    <s v="G2"/>
    <s v="T3N2M0"/>
  </r>
  <r>
    <n v="8"/>
    <n v="13096"/>
    <n v="13096"/>
    <m/>
    <s v="13096"/>
    <s v="iSpecimen"/>
    <s v="13096"/>
    <s v="Transitional cell carcinoma"/>
    <x v="0"/>
    <s v="2022"/>
    <s v="F"/>
    <n v="58"/>
    <s v="Serum"/>
    <x v="0"/>
    <x v="0"/>
    <s v="G2"/>
    <s v="T3N1M0"/>
  </r>
  <r>
    <n v="20"/>
    <n v="13771"/>
    <s v="H000063178"/>
    <m/>
    <s v="13771"/>
    <s v="iSpecimen"/>
    <s v="13771"/>
    <s v="Transitional cell carcinoma"/>
    <x v="0"/>
    <s v="2022"/>
    <s v="F"/>
    <n v="63"/>
    <s v="Serum"/>
    <x v="0"/>
    <x v="0"/>
    <s v="G4"/>
    <s v="T4N2M0"/>
  </r>
  <r>
    <n v="27"/>
    <n v="14031"/>
    <s v="K006685307"/>
    <m/>
    <s v="14031"/>
    <s v="iSpecimen"/>
    <s v="14031"/>
    <s v="Transitional cell carcinoma"/>
    <x v="0"/>
    <s v="2022"/>
    <s v="F"/>
    <n v="64"/>
    <s v="Serum"/>
    <x v="0"/>
    <x v="0"/>
    <s v="G4"/>
    <s v="T4N2M1"/>
  </r>
  <r>
    <n v="10"/>
    <n v="22010"/>
    <s v="M002019331"/>
    <s v="&lt;1000"/>
    <s v="SL-22010"/>
    <s v="iSpecimen"/>
    <s v="SL-22010"/>
    <s v=""/>
    <x v="1"/>
    <n v="2022"/>
    <s v="F"/>
    <n v="60"/>
    <s v="Serum"/>
    <x v="0"/>
    <x v="1"/>
    <s v="G3"/>
    <s v="T3N1M0"/>
  </r>
  <r>
    <n v="9"/>
    <n v="22012"/>
    <s v="M002019291"/>
    <s v="&lt;1000"/>
    <s v="SL-22012"/>
    <s v="iSpecimen"/>
    <s v="SL-22012"/>
    <s v=""/>
    <x v="1"/>
    <n v="2022"/>
    <s v="F"/>
    <n v="57"/>
    <s v="Serum"/>
    <x v="0"/>
    <x v="1"/>
    <s v="G3"/>
    <s v="T3N1M0"/>
  </r>
  <r>
    <n v="28"/>
    <n v="22015"/>
    <s v="K006685283"/>
    <s v="&lt;1000"/>
    <s v="SL-22015"/>
    <s v="iSpecimen"/>
    <s v="SL-22015"/>
    <s v=""/>
    <x v="1"/>
    <n v="2022"/>
    <s v="F"/>
    <n v="55"/>
    <s v="Serum"/>
    <x v="0"/>
    <x v="1"/>
    <s v="G3"/>
    <s v="T3N1M0"/>
  </r>
  <r>
    <n v="4"/>
    <n v="23005"/>
    <s v="M002022991"/>
    <s v="&lt;1000"/>
    <s v="SL-UABG-23005"/>
    <s v="iSpecimen"/>
    <s v="SL-UABG-23005"/>
    <s v=""/>
    <x v="1"/>
    <n v="2023"/>
    <s v="F"/>
    <n v="56"/>
    <s v="Serum"/>
    <x v="0"/>
    <x v="1"/>
    <s v="G3"/>
    <s v="T3N1M0"/>
  </r>
  <r>
    <n v="42"/>
    <n v="23006"/>
    <s v="M002023028"/>
    <s v="&lt;1000"/>
    <s v="SL-UABG-23006"/>
    <s v="iSpecimen"/>
    <s v="SL-UABG-23006"/>
    <s v=""/>
    <x v="2"/>
    <n v="2023"/>
    <s v="F"/>
    <n v="57"/>
    <s v="Serum"/>
    <x v="0"/>
    <x v="1"/>
    <s v="G4"/>
    <s v="T4N1M1"/>
  </r>
  <r>
    <n v="25"/>
    <n v="23007"/>
    <s v="M002023034"/>
    <s v="&lt;1000"/>
    <s v="SL-UABG-23007"/>
    <s v="iSpecimen"/>
    <s v="SL-UABG-23007"/>
    <s v=""/>
    <x v="1"/>
    <n v="2023"/>
    <s v="F"/>
    <n v="40"/>
    <s v="Serum"/>
    <x v="0"/>
    <x v="1"/>
    <s v="G3"/>
    <s v="T3N1M0"/>
  </r>
  <r>
    <n v="55"/>
    <n v="23009"/>
    <s v="M002023027"/>
    <s v="&lt;1000"/>
    <s v="SL-UABG-23009"/>
    <s v="iSpecimen"/>
    <s v="SL-UABG-23009"/>
    <s v=""/>
    <x v="1"/>
    <n v="2023"/>
    <s v="F"/>
    <n v="55"/>
    <s v="Serum"/>
    <x v="0"/>
    <x v="1"/>
    <s v="G3"/>
    <s v="T3N1M0"/>
  </r>
  <r>
    <n v="45"/>
    <n v="23010"/>
    <s v="H000069461"/>
    <s v="&lt;1000"/>
    <s v="SL-UABG-23010"/>
    <s v="iSpecimen"/>
    <s v="SL-UABG-23010"/>
    <s v=""/>
    <x v="2"/>
    <n v="2023"/>
    <s v="F"/>
    <n v="61"/>
    <s v="Serum"/>
    <x v="0"/>
    <x v="1"/>
    <s v="G4"/>
    <s v="T4N1M1"/>
  </r>
  <r>
    <n v="47"/>
    <n v="23012"/>
    <s v="H000062418"/>
    <s v="&lt;1000"/>
    <s v="SL-UABG-23012"/>
    <s v="iSpecimen"/>
    <s v="SL-UABG-23012"/>
    <s v=""/>
    <x v="1"/>
    <n v="2023"/>
    <s v="F"/>
    <n v="54"/>
    <s v="Serum"/>
    <x v="0"/>
    <x v="1"/>
    <s v="G3"/>
    <s v="T3N1M0"/>
  </r>
  <r>
    <n v="29"/>
    <n v="23019"/>
    <s v="H000068899"/>
    <m/>
    <s v="BLC-UABG-23019"/>
    <s v="iSpecimen"/>
    <s v="BLC-UABG-23019"/>
    <s v="Transitional cell carcinoma"/>
    <x v="0"/>
    <n v="2023"/>
    <s v="F"/>
    <n v="67"/>
    <s v="Serum"/>
    <x v="0"/>
    <x v="0"/>
    <s v="G4"/>
    <s v="T3N2M1"/>
  </r>
  <r>
    <n v="51"/>
    <n v="23024"/>
    <s v="K006685651"/>
    <m/>
    <s v="BLC-UABG-23024"/>
    <s v="iSpecimen"/>
    <s v="BLC-UABG-23024"/>
    <s v="Transitional cell carcinoma"/>
    <x v="0"/>
    <n v="2023"/>
    <s v="F"/>
    <n v="50"/>
    <s v="Serum"/>
    <x v="0"/>
    <x v="0"/>
    <s v="G4"/>
    <s v="T4N2M0"/>
  </r>
  <r>
    <n v="2"/>
    <n v="23034"/>
    <s v="K006685656"/>
    <m/>
    <s v="BLC-UABG-23034"/>
    <s v="iSpecimen"/>
    <s v="BLC-UABG-23034"/>
    <s v="Transitional cell carcinoma"/>
    <x v="0"/>
    <n v="2023"/>
    <s v="F"/>
    <n v="48"/>
    <s v="Serum"/>
    <x v="0"/>
    <x v="0"/>
    <s v="G3"/>
    <s v="T3N2M0"/>
  </r>
  <r>
    <n v="22"/>
    <n v="23601"/>
    <s v="M002019322"/>
    <n v="1000"/>
    <s v="Lym-UABG-23601"/>
    <s v="iSpecimen"/>
    <s v="Lym-UABG-23601"/>
    <s v="Leiomyosarcoma"/>
    <x v="3"/>
    <n v="2023"/>
    <s v="F"/>
    <n v="37"/>
    <s v="Serum"/>
    <x v="0"/>
    <x v="2"/>
    <s v=""/>
    <s v="T3aN0M0"/>
  </r>
  <r>
    <n v="24"/>
    <n v="23602"/>
    <s v="M002019333"/>
    <n v="1000"/>
    <s v="Lym-UABG-23602"/>
    <s v="iSpecimen"/>
    <s v="Lym-UABG-23602"/>
    <s v="Leiomyosarcoma"/>
    <x v="4"/>
    <n v="2023"/>
    <s v="F"/>
    <n v="45"/>
    <s v="Serum"/>
    <x v="0"/>
    <x v="2"/>
    <s v=""/>
    <s v="T3bN0M0"/>
  </r>
  <r>
    <n v="34"/>
    <n v="23603"/>
    <s v="M002019288"/>
    <n v="1000"/>
    <s v="Lym-UABG-23603"/>
    <s v="iSpecimen"/>
    <s v="Lym-UABG-23603"/>
    <s v="Leiomyosarcoma"/>
    <x v="4"/>
    <n v="2023"/>
    <s v="F"/>
    <n v="38"/>
    <s v="Serum"/>
    <x v="0"/>
    <x v="2"/>
    <s v=""/>
    <s v="T3bN0M0"/>
  </r>
  <r>
    <n v="57"/>
    <n v="23606"/>
    <s v="M002019316"/>
    <n v="1000"/>
    <s v="Lym-UABG-23606"/>
    <s v="iSpecimen"/>
    <s v="Lym-UABG-23606"/>
    <s v="Leiomyosarcoma"/>
    <x v="4"/>
    <n v="2023"/>
    <s v="F"/>
    <n v="41"/>
    <s v="Serum"/>
    <x v="0"/>
    <x v="2"/>
    <s v=""/>
    <s v="T3bN0M0"/>
  </r>
  <r>
    <n v="19"/>
    <n v="23608"/>
    <s v="K006685107"/>
    <n v="1000"/>
    <s v="Lym-UABG-23608"/>
    <s v="iSpecimen"/>
    <s v="Lym-UABG-23608"/>
    <s v="Leiomyosarcoma"/>
    <x v="3"/>
    <n v="2023"/>
    <s v="F"/>
    <n v="40"/>
    <s v="Serum"/>
    <x v="0"/>
    <x v="2"/>
    <s v=""/>
    <s v="T3aN0M0"/>
  </r>
  <r>
    <n v="35"/>
    <n v="23609"/>
    <s v="M002019305"/>
    <n v="1000"/>
    <s v="Lym-UABG-23609"/>
    <s v="iSpecimen"/>
    <s v="Lym-UABG-23609"/>
    <s v="Leiomyosarcoma"/>
    <x v="5"/>
    <n v="2023"/>
    <s v="F"/>
    <n v="42"/>
    <s v="Serum"/>
    <x v="0"/>
    <x v="2"/>
    <s v=""/>
    <s v="T4N1M0"/>
  </r>
  <r>
    <n v="1"/>
    <n v="23610"/>
    <s v="M002019329"/>
    <n v="1000"/>
    <s v="Lym-UABG-23610"/>
    <s v="iSpecimen"/>
    <s v="Lym-UABG-23610"/>
    <s v="Leiomyosarcoma"/>
    <x v="6"/>
    <n v="2023"/>
    <s v="F"/>
    <n v="34"/>
    <s v="Serum"/>
    <x v="0"/>
    <x v="2"/>
    <s v=""/>
    <s v="T4N1M0"/>
  </r>
  <r>
    <n v="44"/>
    <n v="23611"/>
    <s v="M002019315"/>
    <n v="1000"/>
    <s v="Lym-UABG-23611"/>
    <s v="iSpecimen"/>
    <s v="Lym-UABG-23611"/>
    <s v="Leiomyosarcoma"/>
    <x v="7"/>
    <n v="2023"/>
    <s v="F"/>
    <n v="37"/>
    <s v="Serum"/>
    <x v="0"/>
    <x v="2"/>
    <s v=""/>
    <s v="T3N1M0"/>
  </r>
  <r>
    <n v="11"/>
    <n v="23612"/>
    <s v="K006685110"/>
    <n v="1000"/>
    <s v="Lym-UABG-23612"/>
    <s v="iSpecimen"/>
    <s v="Lym-UABG-23612"/>
    <s v="Leiomyosarcoma"/>
    <x v="3"/>
    <n v="2023"/>
    <s v="F"/>
    <n v="41"/>
    <s v="Serum"/>
    <x v="0"/>
    <x v="2"/>
    <s v=""/>
    <s v="T3aN0M0"/>
  </r>
  <r>
    <n v="46"/>
    <n v="23613"/>
    <s v="K006685096"/>
    <n v="1000"/>
    <s v="Lym-UABG-23613"/>
    <s v="iSpecimen"/>
    <s v="Lym-UABG-23613"/>
    <s v="Leiomyosarcoma"/>
    <x v="4"/>
    <n v="2023"/>
    <s v="F"/>
    <n v="32"/>
    <s v="Serum"/>
    <x v="0"/>
    <x v="2"/>
    <s v=""/>
    <s v="T3bN0M0"/>
  </r>
  <r>
    <n v="48"/>
    <n v="23614"/>
    <s v="K006685095"/>
    <n v="1000"/>
    <s v="Lym-UABG-23614"/>
    <s v="iSpecimen"/>
    <s v="Lym-UABG-23614"/>
    <s v="Leiomyosarcoma"/>
    <x v="7"/>
    <n v="2023"/>
    <s v="F"/>
    <n v="45"/>
    <s v="Serum"/>
    <x v="0"/>
    <x v="2"/>
    <s v=""/>
    <s v="T3N1M0"/>
  </r>
  <r>
    <n v="39"/>
    <n v="23615"/>
    <s v="K006685122"/>
    <n v="1000"/>
    <s v="Lym-UABG-23615"/>
    <s v="iSpecimen"/>
    <s v="Lym-UABG-23615"/>
    <s v="Leiomyosarcoma"/>
    <x v="3"/>
    <n v="2023"/>
    <s v="F"/>
    <n v="34"/>
    <s v="Serum"/>
    <x v="0"/>
    <x v="2"/>
    <s v=""/>
    <s v="T3aN0M0"/>
  </r>
  <r>
    <n v="15"/>
    <n v="23616"/>
    <s v="K006685114"/>
    <n v="1000"/>
    <s v="Lym-UABG-23616"/>
    <s v="iSpecimen"/>
    <s v="Lym-UABG-23616"/>
    <s v="Leiomyosarcoma"/>
    <x v="3"/>
    <n v="2023"/>
    <s v="F"/>
    <n v="48"/>
    <s v="Serum"/>
    <x v="0"/>
    <x v="2"/>
    <s v=""/>
    <s v="T3aN0M0"/>
  </r>
  <r>
    <n v="31"/>
    <n v="23617"/>
    <s v="K006685116"/>
    <n v="1000"/>
    <s v="Lym-UABG-23617"/>
    <s v="iSpecimen"/>
    <s v="Lym-UABG-23617"/>
    <s v="Leiomyosarcoma"/>
    <x v="5"/>
    <n v="2023"/>
    <s v="F"/>
    <n v="52"/>
    <s v="Serum"/>
    <x v="0"/>
    <x v="2"/>
    <s v=""/>
    <s v="T4N1M0"/>
  </r>
  <r>
    <n v="58"/>
    <n v="23618"/>
    <s v="K006685085"/>
    <n v="1000"/>
    <s v="Lym-UABG-23618"/>
    <s v="iSpecimen"/>
    <s v="Lym-UABG-23618"/>
    <s v="Leiomyosarcoma"/>
    <x v="7"/>
    <n v="2023"/>
    <s v="F"/>
    <n v="56"/>
    <s v="Serum"/>
    <x v="0"/>
    <x v="2"/>
    <s v=""/>
    <s v="T3N1M0"/>
  </r>
  <r>
    <n v="36"/>
    <n v="23619"/>
    <s v="K006685103"/>
    <n v="1000"/>
    <s v="Lym-UABG-23619"/>
    <s v="iSpecimen"/>
    <s v="Lym-UABG-23619"/>
    <s v="Leiomyosarcoma"/>
    <x v="4"/>
    <n v="2023"/>
    <s v="F"/>
    <n v="30"/>
    <s v="Serum"/>
    <x v="0"/>
    <x v="2"/>
    <s v=""/>
    <s v="T3bN0M0"/>
  </r>
  <r>
    <n v="53"/>
    <n v="23621"/>
    <s v="K006685109"/>
    <n v="1000"/>
    <s v="Lym-UABG-23621"/>
    <s v="iSpecimen"/>
    <s v="Lym-UABG-23621"/>
    <s v="Leiomyosarcoma"/>
    <x v="4"/>
    <n v="2023"/>
    <s v="F"/>
    <n v="36"/>
    <s v="Serum"/>
    <x v="0"/>
    <x v="2"/>
    <s v=""/>
    <s v="T3bN0M0"/>
  </r>
  <r>
    <n v="40"/>
    <n v="23622"/>
    <s v="K006685089"/>
    <n v="1000"/>
    <s v="Lym-UABG-23622"/>
    <s v="iSpecimen"/>
    <s v="Lym-UABG-23622"/>
    <s v="Leiomyosarcoma"/>
    <x v="5"/>
    <n v="2023"/>
    <s v="F"/>
    <n v="51"/>
    <s v="Serum"/>
    <x v="0"/>
    <x v="2"/>
    <s v=""/>
    <s v="T4N1M0"/>
  </r>
  <r>
    <n v="23"/>
    <n v="23625"/>
    <s v="K006685126"/>
    <n v="1000"/>
    <s v="Lym-UABG-23625"/>
    <s v="iSpecimen"/>
    <s v="Lym-UABG-23625"/>
    <s v="Leiomyosarcoma"/>
    <x v="3"/>
    <n v="2023"/>
    <s v="F"/>
    <n v="39"/>
    <s v="Serum"/>
    <x v="0"/>
    <x v="2"/>
    <s v=""/>
    <s v="T3aN0M0"/>
  </r>
  <r>
    <n v="33"/>
    <n v="23626"/>
    <s v="K006685128"/>
    <n v="1000"/>
    <s v="Lym-UABG-23626"/>
    <s v="iSpecimen"/>
    <s v="Lym-UABG-23626"/>
    <s v="Leiomyosarcoma"/>
    <x v="3"/>
    <n v="2023"/>
    <s v="F"/>
    <n v="45"/>
    <s v="Serum"/>
    <x v="0"/>
    <x v="2"/>
    <s v=""/>
    <s v="T3aN0M0"/>
  </r>
  <r>
    <n v="54"/>
    <s v="CMP102040"/>
    <s v="CMP102040"/>
    <m/>
    <s v="262"/>
    <s v="iSpecimen"/>
    <s v="262"/>
    <s v="Endometrioid Adenocarcinoma"/>
    <x v="8"/>
    <s v="2017"/>
    <s v="F"/>
    <n v="52"/>
    <s v="Serum"/>
    <x v="1"/>
    <x v="3"/>
    <m/>
    <s v="T2aNxMx"/>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2">
  <r>
    <n v="23602"/>
    <n v="0.11270649201262284"/>
    <s v="001"/>
    <s v="SW_001"/>
    <x v="0"/>
    <n v="45"/>
    <s v="Caucasian"/>
    <m/>
    <m/>
    <m/>
    <m/>
    <m/>
    <s v="Leiomyosarcoma"/>
    <s v="Leiomyosarcoma"/>
    <s v="IIIB"/>
    <s v=""/>
    <n v="2023"/>
    <s v="Lym-UABG-23602"/>
    <x v="0"/>
    <m/>
    <m/>
    <m/>
    <m/>
    <s v="iSpecimen"/>
  </r>
  <r>
    <s v="YQ3Z5Z6Y"/>
    <n v="0.3048001509100402"/>
    <s v="002"/>
    <s v="SW_002"/>
    <x v="0"/>
    <n v="46"/>
    <s v="White"/>
    <m/>
    <m/>
    <m/>
    <m/>
    <m/>
    <s v=" "/>
    <s v=" "/>
    <s v=" "/>
    <s v=" "/>
    <m/>
    <s v="A110058"/>
    <x v="1"/>
    <m/>
    <m/>
    <m/>
    <s v="Completed"/>
    <s v="OVERT Training"/>
  </r>
  <r>
    <s v="Pool-1"/>
    <n v="0.21492322737929492"/>
    <s v="010"/>
    <s v="SW_010"/>
    <x v="1"/>
    <m/>
    <m/>
    <m/>
    <m/>
    <m/>
    <m/>
    <m/>
    <s v="Normal"/>
    <m/>
    <m/>
    <m/>
    <m/>
    <m/>
    <x v="2"/>
    <m/>
    <m/>
    <m/>
    <m/>
    <s v="iSpecimen"/>
  </r>
  <r>
    <n v="23619"/>
    <n v="0.85891744097156408"/>
    <s v="004"/>
    <s v="SW_004"/>
    <x v="0"/>
    <n v="30"/>
    <s v="Caucasian"/>
    <m/>
    <m/>
    <m/>
    <m/>
    <m/>
    <s v="Leiomyosarcoma"/>
    <s v="Leiomyosarcoma"/>
    <s v="IIIB"/>
    <s v=""/>
    <n v="2023"/>
    <s v="Lym-UABG-23619"/>
    <x v="0"/>
    <m/>
    <m/>
    <m/>
    <m/>
    <s v="iSpecimen"/>
  </r>
  <r>
    <s v="17Z5Q3MY"/>
    <n v="0.7479837221647756"/>
    <s v="005"/>
    <s v="SW_005"/>
    <x v="0"/>
    <n v="46"/>
    <s v="White"/>
    <m/>
    <m/>
    <m/>
    <m/>
    <m/>
    <s v=" "/>
    <s v=" "/>
    <s v=" "/>
    <s v=" "/>
    <m/>
    <s v="A228017"/>
    <x v="1"/>
    <s v="High blood cholesterol"/>
    <s v="Ibuprofen"/>
    <s v="Grand mother: Thyroid"/>
    <s v="Enrolled"/>
    <s v="OVERT Training"/>
  </r>
  <r>
    <s v="YQ8Z7Q31"/>
    <n v="0.1367722533865946"/>
    <s v="006"/>
    <s v="SW_006"/>
    <x v="0"/>
    <n v="43"/>
    <s v=" "/>
    <m/>
    <m/>
    <m/>
    <m/>
    <m/>
    <s v=" "/>
    <s v=" "/>
    <s v=" "/>
    <s v=" "/>
    <m/>
    <s v="A103006"/>
    <x v="1"/>
    <m/>
    <s v="Adderall, Nasal Allergy Spray, Allegra"/>
    <s v="Aunt: Breast cancer"/>
    <s v="Lost to Follow up"/>
    <s v="OVERT Training"/>
  </r>
  <r>
    <s v="YNVQ8W5Y"/>
    <n v="8.9045923190862908E-2"/>
    <s v="007"/>
    <s v="SW_007"/>
    <x v="0"/>
    <n v="46"/>
    <s v=" "/>
    <m/>
    <m/>
    <m/>
    <m/>
    <m/>
    <s v=" "/>
    <s v=" "/>
    <s v=" "/>
    <s v=" "/>
    <m/>
    <s v="A114009"/>
    <x v="1"/>
    <m/>
    <m/>
    <m/>
    <s v="Enrolled"/>
    <s v="OVERT Training"/>
  </r>
  <r>
    <s v="Y8N396WY"/>
    <n v="0.29694692778618215"/>
    <s v="008"/>
    <s v="SW_008"/>
    <x v="0"/>
    <n v="42"/>
    <s v="Asian"/>
    <m/>
    <m/>
    <m/>
    <m/>
    <m/>
    <s v=" "/>
    <s v=" "/>
    <s v=" "/>
    <s v=" "/>
    <m/>
    <s v="A228019"/>
    <x v="1"/>
    <m/>
    <m/>
    <m/>
    <s v="Enrolled"/>
    <s v="OVERT Training"/>
  </r>
  <r>
    <s v="YQP4R071"/>
    <n v="0.13893781941682026"/>
    <s v="009"/>
    <s v="SW_009"/>
    <x v="0"/>
    <n v="37"/>
    <s v="White"/>
    <m/>
    <m/>
    <m/>
    <m/>
    <m/>
    <s v=" "/>
    <s v=" "/>
    <s v=" "/>
    <s v=" "/>
    <m/>
    <s v="A114004"/>
    <x v="1"/>
    <m/>
    <m/>
    <m/>
    <s v="Completed"/>
    <s v="OVERT Training"/>
  </r>
  <r>
    <s v="Pool-10"/>
    <n v="0.65172552979494425"/>
    <s v="021"/>
    <s v="SW_021"/>
    <x v="1"/>
    <m/>
    <m/>
    <m/>
    <m/>
    <m/>
    <m/>
    <m/>
    <s v="Normal"/>
    <m/>
    <m/>
    <m/>
    <m/>
    <m/>
    <x v="2"/>
    <m/>
    <m/>
    <m/>
    <m/>
    <s v="iSpecimen"/>
  </r>
  <r>
    <s v="Pool-6"/>
    <n v="6.7548964879260986E-2"/>
    <s v="072"/>
    <s v="SW_072"/>
    <x v="1"/>
    <m/>
    <m/>
    <m/>
    <m/>
    <m/>
    <m/>
    <m/>
    <s v="Normal"/>
    <m/>
    <m/>
    <m/>
    <m/>
    <m/>
    <x v="2"/>
    <m/>
    <m/>
    <m/>
    <m/>
    <s v="iSpecimen"/>
  </r>
  <r>
    <s v="Pool-4"/>
    <n v="0.77153432041085601"/>
    <s v="097"/>
    <s v="SW_097"/>
    <x v="1"/>
    <m/>
    <m/>
    <m/>
    <m/>
    <m/>
    <m/>
    <m/>
    <s v="Normal"/>
    <m/>
    <m/>
    <m/>
    <m/>
    <m/>
    <x v="2"/>
    <m/>
    <m/>
    <m/>
    <m/>
    <s v="iSpecimen"/>
  </r>
  <r>
    <s v="YZ55N0M1"/>
    <n v="0.6560213422290555"/>
    <s v="013"/>
    <s v="SW_013"/>
    <x v="0"/>
    <n v="70"/>
    <s v="White"/>
    <m/>
    <m/>
    <m/>
    <m/>
    <m/>
    <s v="hematosalpinx and pyosalpinx rt fallopian tube. lt ovary fibroma"/>
    <s v=" "/>
    <s v=" "/>
    <s v=" "/>
    <m/>
    <s v="A221005"/>
    <x v="3"/>
    <m/>
    <s v="pravastatin 40mg, levothyroxine 88mcg"/>
    <m/>
    <s v="Completed"/>
    <s v="OVERT Training"/>
  </r>
  <r>
    <s v="YQ8443Z1"/>
    <n v="0.66500739375370521"/>
    <s v="014"/>
    <s v="SW_014"/>
    <x v="0"/>
    <n v="46"/>
    <s v="White"/>
    <m/>
    <m/>
    <m/>
    <m/>
    <m/>
    <s v=" "/>
    <s v=" "/>
    <s v=" "/>
    <s v=" "/>
    <m/>
    <s v="A106019"/>
    <x v="1"/>
    <m/>
    <m/>
    <s v="Mother: Breast cancer"/>
    <s v="Excluded After Enrollment"/>
    <s v="OVERT Training"/>
  </r>
  <r>
    <s v="D10050S"/>
    <n v="0.36091790003727398"/>
    <s v="015"/>
    <s v="SW_015"/>
    <x v="0"/>
    <n v="64"/>
    <s v="Caucasian"/>
    <m/>
    <m/>
    <m/>
    <m/>
    <m/>
    <s v="Healthy"/>
    <m/>
    <m/>
    <m/>
    <n v="2019"/>
    <s v="D10050S"/>
    <x v="4"/>
    <m/>
    <m/>
    <m/>
    <m/>
    <m/>
  </r>
  <r>
    <s v="IGR 1718S"/>
    <n v="0.62229268166335028"/>
    <s v="016"/>
    <s v="SW_016"/>
    <x v="0"/>
    <n v="25"/>
    <s v="Caucasian"/>
    <m/>
    <m/>
    <m/>
    <m/>
    <m/>
    <s v="Healthy"/>
    <m/>
    <m/>
    <m/>
    <n v="2022"/>
    <n v="1718"/>
    <x v="4"/>
    <m/>
    <m/>
    <m/>
    <m/>
    <m/>
  </r>
  <r>
    <s v="12NVZPZ1"/>
    <n v="0.4430121382296458"/>
    <s v="017"/>
    <s v="SW_017"/>
    <x v="0"/>
    <n v="34"/>
    <s v="White"/>
    <m/>
    <m/>
    <m/>
    <m/>
    <m/>
    <s v=" "/>
    <s v=" "/>
    <s v=" "/>
    <s v=" "/>
    <m/>
    <s v="A228003"/>
    <x v="5"/>
    <s v="Vulva pain/Vulvodynia"/>
    <s v="Pantoprazole 40 mg oral, twice daily, Synthriod 50 mcg oral, daily, Zolpidem 10 mg oral, daily"/>
    <s v="Grand mother: Ovarian cancer,vs. cervical cancer"/>
    <s v="Completed"/>
    <s v="OVERT Training"/>
  </r>
  <r>
    <s v="IGR 1714S"/>
    <n v="0.26113986988766602"/>
    <s v="018"/>
    <s v="SW_018"/>
    <x v="0"/>
    <n v="34"/>
    <s v="Caucasian"/>
    <m/>
    <m/>
    <m/>
    <m/>
    <m/>
    <s v="Healthy"/>
    <m/>
    <m/>
    <m/>
    <n v="2022"/>
    <n v="1714"/>
    <x v="4"/>
    <m/>
    <m/>
    <m/>
    <m/>
    <m/>
  </r>
  <r>
    <s v="YQ352N6Y"/>
    <n v="0.13484421213356979"/>
    <s v="019"/>
    <s v="SW_019"/>
    <x v="0"/>
    <n v="36"/>
    <s v="White"/>
    <m/>
    <m/>
    <m/>
    <m/>
    <m/>
    <s v=" "/>
    <s v=" "/>
    <s v=" "/>
    <s v=" "/>
    <m/>
    <s v="A110044"/>
    <x v="1"/>
    <m/>
    <m/>
    <m/>
    <s v="Excluded After Enrollment"/>
    <s v="OVERT Training"/>
  </r>
  <r>
    <s v="1RN33241"/>
    <n v="4.3018090021617161E-2"/>
    <s v="020"/>
    <s v="SW_020"/>
    <x v="0"/>
    <n v="41"/>
    <s v="White"/>
    <m/>
    <m/>
    <m/>
    <m/>
    <m/>
    <s v=" "/>
    <s v=" "/>
    <s v=" "/>
    <s v=" "/>
    <m/>
    <s v="A110040"/>
    <x v="1"/>
    <m/>
    <m/>
    <s v="Grand father: Prostate"/>
    <s v="Completed"/>
    <s v="OVERT Training"/>
  </r>
  <r>
    <s v="Pool-8"/>
    <n v="0.29901721002772952"/>
    <s v="117"/>
    <s v="SW_117"/>
    <x v="1"/>
    <m/>
    <m/>
    <m/>
    <m/>
    <m/>
    <m/>
    <m/>
    <s v="Normal"/>
    <m/>
    <m/>
    <m/>
    <m/>
    <m/>
    <x v="2"/>
    <m/>
    <m/>
    <m/>
    <m/>
    <s v="iSpecimen"/>
  </r>
  <r>
    <s v="Pool-2"/>
    <n v="0.7674063372245099"/>
    <s v="161"/>
    <s v="SW_161"/>
    <x v="1"/>
    <m/>
    <m/>
    <m/>
    <m/>
    <m/>
    <m/>
    <m/>
    <s v="Normal"/>
    <m/>
    <m/>
    <m/>
    <m/>
    <m/>
    <x v="2"/>
    <m/>
    <m/>
    <m/>
    <m/>
    <s v="iSpecimen"/>
  </r>
  <r>
    <s v="Y4RXX29Y"/>
    <n v="0.69772193367579904"/>
    <s v="023"/>
    <s v="SW_023"/>
    <x v="0"/>
    <n v="55"/>
    <s v="White"/>
    <m/>
    <m/>
    <m/>
    <m/>
    <m/>
    <s v=" "/>
    <s v=" "/>
    <s v=" "/>
    <s v=" "/>
    <m/>
    <s v="A110060"/>
    <x v="1"/>
    <m/>
    <m/>
    <m/>
    <s v="Completed"/>
    <s v="OVERT Training"/>
  </r>
  <r>
    <s v="Pool-3"/>
    <n v="0.42161272117905546"/>
    <s v="260"/>
    <s v="SW_260"/>
    <x v="1"/>
    <m/>
    <m/>
    <m/>
    <m/>
    <m/>
    <m/>
    <m/>
    <s v="Normal"/>
    <m/>
    <m/>
    <m/>
    <m/>
    <m/>
    <x v="2"/>
    <m/>
    <m/>
    <m/>
    <m/>
    <s v="iSpecimen"/>
  </r>
  <r>
    <s v="YQ33XQVY"/>
    <n v="0.25986254589610924"/>
    <s v="025"/>
    <s v="SW_025"/>
    <x v="0"/>
    <n v="70"/>
    <s v="White"/>
    <m/>
    <m/>
    <m/>
    <m/>
    <m/>
    <s v=" "/>
    <s v=" "/>
    <s v=" "/>
    <s v=" "/>
    <m/>
    <s v="A110020"/>
    <x v="1"/>
    <s v="High blood pressure"/>
    <m/>
    <m/>
    <s v="Screen failure"/>
    <s v="OVERT Training"/>
  </r>
  <r>
    <s v="Pool-7"/>
    <n v="0.14204910816843874"/>
    <s v="270"/>
    <s v="SW_270"/>
    <x v="1"/>
    <m/>
    <m/>
    <m/>
    <m/>
    <m/>
    <m/>
    <m/>
    <s v="Normal"/>
    <m/>
    <m/>
    <m/>
    <m/>
    <m/>
    <x v="2"/>
    <m/>
    <m/>
    <m/>
    <m/>
    <s v="iSpecimen"/>
  </r>
  <r>
    <n v="23618"/>
    <n v="5.907331476143951E-2"/>
    <s v="027"/>
    <s v="SW_027"/>
    <x v="0"/>
    <n v="56"/>
    <s v="Caucasian"/>
    <m/>
    <m/>
    <m/>
    <m/>
    <m/>
    <s v="Leiomyosarcoma"/>
    <s v="Leiomyosarcoma"/>
    <s v="IIIC"/>
    <s v=""/>
    <n v="2023"/>
    <s v="Lym-UABG-23618"/>
    <x v="0"/>
    <m/>
    <m/>
    <m/>
    <m/>
    <s v="iSpecimen"/>
  </r>
  <r>
    <s v="CMP102040"/>
    <n v="9.5608303292978647E-2"/>
    <s v="028"/>
    <s v="SW_028"/>
    <x v="0"/>
    <n v="52"/>
    <s v="Hispanic"/>
    <m/>
    <m/>
    <m/>
    <m/>
    <m/>
    <s v="Endometrioid Adenocarcinoma"/>
    <s v="Endometrioid Adenocarcinoma"/>
    <s v="IIA"/>
    <m/>
    <s v="2017"/>
    <s v="262"/>
    <x v="6"/>
    <m/>
    <m/>
    <m/>
    <m/>
    <s v="iSpecimen"/>
  </r>
  <r>
    <n v="23012"/>
    <n v="0.52226403193207027"/>
    <s v="029"/>
    <s v="SW_029"/>
    <x v="0"/>
    <n v="54"/>
    <s v="Caucasian"/>
    <m/>
    <m/>
    <m/>
    <m/>
    <m/>
    <s v="SCLC"/>
    <s v=""/>
    <s v="III"/>
    <s v="G3"/>
    <n v="2023"/>
    <s v="SL-UABG-23012"/>
    <x v="7"/>
    <m/>
    <m/>
    <m/>
    <m/>
    <s v="iSpecimen"/>
  </r>
  <r>
    <s v="IGR 1726S"/>
    <n v="0.16557250571945714"/>
    <s v="030"/>
    <s v="SW_030"/>
    <x v="0"/>
    <n v="28"/>
    <s v="Caucasian"/>
    <m/>
    <m/>
    <m/>
    <m/>
    <m/>
    <s v="Healthy"/>
    <m/>
    <m/>
    <m/>
    <n v="2022"/>
    <n v="1726"/>
    <x v="4"/>
    <m/>
    <m/>
    <m/>
    <m/>
    <m/>
  </r>
  <r>
    <s v="YP4WWWMY"/>
    <n v="0.57236163065356149"/>
    <s v="031"/>
    <s v="SW_031"/>
    <x v="0"/>
    <n v="40"/>
    <s v="White"/>
    <m/>
    <m/>
    <m/>
    <m/>
    <m/>
    <s v=" "/>
    <s v=" "/>
    <s v=" "/>
    <s v=" "/>
    <m/>
    <s v="A110068"/>
    <x v="1"/>
    <s v="High blood pressure"/>
    <s v="AMLODIPINE"/>
    <m/>
    <s v="Enrolled"/>
    <s v="OVERT Training"/>
  </r>
  <r>
    <s v="1RPXX7N1"/>
    <n v="0.38331613678265808"/>
    <s v="032"/>
    <s v="SW_032"/>
    <x v="0"/>
    <n v="54"/>
    <s v="White"/>
    <m/>
    <m/>
    <m/>
    <m/>
    <m/>
    <s v=" "/>
    <s v=" "/>
    <s v=" "/>
    <s v=" "/>
    <m/>
    <s v="A106009"/>
    <x v="1"/>
    <s v="High blood pressure"/>
    <s v="hydroxychloroquine, prednisone, amlodipine"/>
    <s v="Aunt: Breast cancer"/>
    <s v="Screen failure"/>
    <s v="OVERT Training"/>
  </r>
  <r>
    <s v="YM78WM2Y"/>
    <n v="0.99258510927744392"/>
    <s v="033"/>
    <s v="SW_033"/>
    <x v="0"/>
    <n v="55"/>
    <s v="White"/>
    <m/>
    <m/>
    <m/>
    <m/>
    <m/>
    <s v=" "/>
    <s v=" "/>
    <s v=" "/>
    <s v=" "/>
    <m/>
    <s v="A106016"/>
    <x v="1"/>
    <s v="High blood sugar – Diabetes"/>
    <s v="Metformin, Atorvastatin"/>
    <s v="Uncle: Prostatic Carcinoma"/>
    <s v="Screen failure"/>
    <s v="OVERT Training"/>
  </r>
  <r>
    <n v="23610"/>
    <n v="0.30483282038292681"/>
    <s v="034"/>
    <s v="SW_034"/>
    <x v="0"/>
    <n v="34"/>
    <s v="Caucasian"/>
    <m/>
    <m/>
    <m/>
    <m/>
    <m/>
    <s v="Leiomyosarcoma"/>
    <s v="Leiomyosarcoma"/>
    <s v="IVB"/>
    <s v=""/>
    <n v="2023"/>
    <s v="Lym-UABG-23610"/>
    <x v="0"/>
    <m/>
    <m/>
    <m/>
    <m/>
    <s v="iSpecimen"/>
  </r>
  <r>
    <s v="IGR 1611S"/>
    <n v="0.5640244905692533"/>
    <s v="035"/>
    <s v="SW_035"/>
    <x v="0"/>
    <n v="38"/>
    <s v="Caucasian"/>
    <m/>
    <m/>
    <m/>
    <m/>
    <m/>
    <s v="Healthy"/>
    <m/>
    <m/>
    <m/>
    <n v="2022"/>
    <n v="1611"/>
    <x v="4"/>
    <m/>
    <m/>
    <m/>
    <m/>
    <m/>
  </r>
  <r>
    <s v="1X5P6RRY"/>
    <n v="0.45828629141456334"/>
    <s v="036"/>
    <s v="SW_036"/>
    <x v="0"/>
    <n v="20"/>
    <s v="White"/>
    <m/>
    <m/>
    <m/>
    <m/>
    <m/>
    <s v="Dysfunctional Ovarian Cysts"/>
    <s v=" "/>
    <s v=" "/>
    <s v=" "/>
    <m/>
    <s v="A203002"/>
    <x v="3"/>
    <m/>
    <m/>
    <s v="Grand mother: Malignant neoplasm of skin"/>
    <s v="Completed"/>
    <s v="OVERT Training"/>
  </r>
  <r>
    <s v="Y4NW49WY"/>
    <n v="0.38644653833322828"/>
    <s v="037"/>
    <s v="SW_037"/>
    <x v="0"/>
    <n v="50"/>
    <s v=" "/>
    <m/>
    <m/>
    <m/>
    <m/>
    <m/>
    <s v=" "/>
    <s v=" "/>
    <s v=" "/>
    <s v=" "/>
    <m/>
    <s v="A114001"/>
    <x v="1"/>
    <m/>
    <m/>
    <m/>
    <s v="Completed"/>
    <s v="OVERT Training"/>
  </r>
  <r>
    <s v="Pool-5"/>
    <n v="0.16206711651607941"/>
    <s v="341"/>
    <s v="SW_341"/>
    <x v="1"/>
    <m/>
    <m/>
    <m/>
    <m/>
    <m/>
    <m/>
    <m/>
    <s v="Normal"/>
    <m/>
    <m/>
    <m/>
    <m/>
    <m/>
    <x v="2"/>
    <m/>
    <m/>
    <m/>
    <m/>
    <s v="iSpecimen"/>
  </r>
  <r>
    <s v="Pool-9"/>
    <n v="0.10248145545781329"/>
    <s v="398"/>
    <s v="SW_398"/>
    <x v="1"/>
    <m/>
    <m/>
    <m/>
    <m/>
    <m/>
    <m/>
    <m/>
    <s v="Normal"/>
    <m/>
    <m/>
    <m/>
    <m/>
    <m/>
    <x v="2"/>
    <m/>
    <m/>
    <m/>
    <m/>
    <s v="iSpecimen"/>
  </r>
  <r>
    <s v="IGR 1721S"/>
    <n v="2.4634202427362584E-2"/>
    <s v="040"/>
    <s v="SW_040"/>
    <x v="0"/>
    <n v="38"/>
    <s v="Caucasian"/>
    <m/>
    <m/>
    <m/>
    <m/>
    <m/>
    <s v="Healthy"/>
    <m/>
    <m/>
    <m/>
    <n v="2022"/>
    <n v="1721"/>
    <x v="4"/>
    <m/>
    <m/>
    <m/>
    <m/>
    <m/>
  </r>
  <r>
    <s v="placeholder40"/>
    <n v="0.19772294836284376"/>
    <s v="003"/>
    <s v="SW_003"/>
    <x v="2"/>
    <m/>
    <m/>
    <m/>
    <m/>
    <m/>
    <m/>
    <m/>
    <m/>
    <m/>
    <m/>
    <m/>
    <m/>
    <m/>
    <x v="8"/>
    <m/>
    <m/>
    <m/>
    <m/>
    <m/>
  </r>
  <r>
    <s v="YP4W070Y"/>
    <n v="0.36624158178419963"/>
    <s v="042"/>
    <s v="SW_042"/>
    <x v="0"/>
    <n v="51"/>
    <s v="White"/>
    <m/>
    <m/>
    <m/>
    <m/>
    <m/>
    <s v=" "/>
    <s v=" "/>
    <s v=" "/>
    <s v=" "/>
    <m/>
    <s v="A110062"/>
    <x v="1"/>
    <m/>
    <m/>
    <m/>
    <s v="Completed"/>
    <s v="OVERT Training"/>
  </r>
  <r>
    <n v="23612"/>
    <n v="0.90920560210464108"/>
    <s v="043"/>
    <s v="SW_043"/>
    <x v="0"/>
    <n v="41"/>
    <s v="Caucasian"/>
    <m/>
    <m/>
    <m/>
    <m/>
    <m/>
    <s v="Leiomyosarcoma"/>
    <s v="Leiomyosarcoma"/>
    <s v="IIIA"/>
    <s v=""/>
    <n v="2023"/>
    <s v="Lym-UABG-23612"/>
    <x v="0"/>
    <m/>
    <m/>
    <m/>
    <m/>
    <s v="iSpecimen"/>
  </r>
  <r>
    <s v="IGR 1609S"/>
    <n v="0.76518496911453016"/>
    <s v="044"/>
    <s v="SW_044"/>
    <x v="0"/>
    <n v="31"/>
    <s v="Caucasian"/>
    <m/>
    <m/>
    <m/>
    <m/>
    <m/>
    <s v="Healthy"/>
    <m/>
    <m/>
    <m/>
    <n v="2022"/>
    <n v="1609"/>
    <x v="4"/>
    <m/>
    <m/>
    <m/>
    <m/>
    <m/>
  </r>
  <r>
    <s v="placeholder23"/>
    <n v="0.79771997351293866"/>
    <s v="011"/>
    <s v="SW_011"/>
    <x v="2"/>
    <m/>
    <m/>
    <m/>
    <m/>
    <m/>
    <m/>
    <m/>
    <m/>
    <m/>
    <m/>
    <m/>
    <m/>
    <m/>
    <x v="8"/>
    <m/>
    <m/>
    <m/>
    <m/>
    <m/>
  </r>
  <r>
    <s v="MY-HWDKKS-0181"/>
    <n v="0.62550501431874939"/>
    <s v="046"/>
    <s v="SW_046"/>
    <x v="3"/>
    <n v="62"/>
    <s v="MY-Other"/>
    <n v="49.7"/>
    <n v="1.6"/>
    <n v="4.5999999999999996"/>
    <n v="90.5"/>
    <s v="NA"/>
    <s v="Ovarian epithelial cancer"/>
    <s v="Clear cell carcinoma"/>
    <s v="IC1"/>
    <m/>
    <m/>
    <m/>
    <x v="9"/>
    <m/>
    <m/>
    <m/>
    <m/>
    <s v="Arcadia Life Sciences"/>
  </r>
  <r>
    <s v="Y6RQ0P6Y"/>
    <n v="0.85599681889331802"/>
    <s v="047"/>
    <s v="SW_047"/>
    <x v="0"/>
    <n v="50"/>
    <s v="White"/>
    <m/>
    <m/>
    <m/>
    <m/>
    <m/>
    <s v="Thin fibrous wall lined by flat layer of simple cuboidat epithelium "/>
    <s v=" "/>
    <s v=" "/>
    <s v=" "/>
    <m/>
    <s v="A107005"/>
    <x v="3"/>
    <m/>
    <m/>
    <s v="Mother: Colon"/>
    <s v="Completed"/>
    <s v="OVERT Training"/>
  </r>
  <r>
    <s v="YQ8Z7N71"/>
    <n v="0.34977904976305185"/>
    <s v="048"/>
    <s v="SW_048"/>
    <x v="0"/>
    <n v="56"/>
    <s v="White"/>
    <m/>
    <m/>
    <m/>
    <m/>
    <m/>
    <s v=" "/>
    <s v=" "/>
    <s v=" "/>
    <s v=" "/>
    <m/>
    <s v="A103003"/>
    <x v="1"/>
    <s v="Uterine fibroids"/>
    <s v="Atenolol, Progesterone, Vitamin D, Vitamin C, Digestive Enzyme, Probiotic"/>
    <s v="Father: Prostate"/>
    <s v="Completed"/>
    <s v="OVERT Training"/>
  </r>
  <r>
    <s v="placeholder39"/>
    <n v="0.1410209775109238"/>
    <s v="012"/>
    <s v="SW_012"/>
    <x v="2"/>
    <m/>
    <m/>
    <m/>
    <m/>
    <m/>
    <m/>
    <m/>
    <m/>
    <m/>
    <m/>
    <m/>
    <m/>
    <m/>
    <x v="8"/>
    <m/>
    <m/>
    <m/>
    <m/>
    <m/>
  </r>
  <r>
    <s v="Y8NQ6X6Y"/>
    <n v="0.31102879300264896"/>
    <s v="050"/>
    <s v="SW_050"/>
    <x v="3"/>
    <n v="37"/>
    <s v="Black or African American"/>
    <m/>
    <m/>
    <m/>
    <m/>
    <m/>
    <s v="Primary non-epithelial ovarian malignancies"/>
    <s v="Sex Cord Stromal "/>
    <s v="IA"/>
    <s v=" "/>
    <m/>
    <s v="A216023"/>
    <x v="9"/>
    <s v="Uterine fibroids"/>
    <m/>
    <m/>
    <s v="Completed"/>
    <s v="OVERT Training"/>
  </r>
  <r>
    <s v="173009N1"/>
    <n v="0.77533262000565673"/>
    <s v="051"/>
    <s v="SW_051"/>
    <x v="0"/>
    <n v="32"/>
    <s v="White"/>
    <m/>
    <m/>
    <m/>
    <m/>
    <m/>
    <s v=" "/>
    <s v=" "/>
    <s v=" "/>
    <s v=" "/>
    <m/>
    <s v="A106008"/>
    <x v="1"/>
    <m/>
    <m/>
    <s v="Grand mother: Breast cancer"/>
    <s v="Screen failure"/>
    <s v="OVERT Training"/>
  </r>
  <r>
    <s v="MY-HUS-0055"/>
    <n v="0.19519127874046194"/>
    <s v="052"/>
    <s v="SW_052"/>
    <x v="3"/>
    <n v="27"/>
    <s v="MY-Chinese"/>
    <n v="70"/>
    <n v="1.1499999999999999"/>
    <s v="NA"/>
    <s v="NA"/>
    <s v="NA"/>
    <s v="Ovarian epithelial cancer"/>
    <s v="Mucinous carcinoma"/>
    <s v="IA"/>
    <s v="G1"/>
    <m/>
    <m/>
    <x v="9"/>
    <m/>
    <m/>
    <m/>
    <m/>
    <s v="Arcadia Life Sciences"/>
  </r>
  <r>
    <s v="placeholder36"/>
    <n v="0.91749831905544377"/>
    <s v="022"/>
    <s v="SW_022"/>
    <x v="2"/>
    <m/>
    <m/>
    <m/>
    <m/>
    <m/>
    <m/>
    <m/>
    <m/>
    <m/>
    <m/>
    <m/>
    <m/>
    <m/>
    <x v="8"/>
    <m/>
    <m/>
    <m/>
    <m/>
    <m/>
  </r>
  <r>
    <s v="placeholder7"/>
    <n v="0.17082734803457056"/>
    <s v="024"/>
    <s v="SW_024"/>
    <x v="2"/>
    <m/>
    <m/>
    <m/>
    <m/>
    <m/>
    <m/>
    <m/>
    <m/>
    <m/>
    <m/>
    <m/>
    <m/>
    <m/>
    <x v="8"/>
    <m/>
    <m/>
    <m/>
    <m/>
    <m/>
  </r>
  <r>
    <s v="YMZM86V1"/>
    <n v="0.90315708528589023"/>
    <s v="055"/>
    <s v="SW_055"/>
    <x v="0"/>
    <n v="58"/>
    <s v="White"/>
    <m/>
    <m/>
    <m/>
    <m/>
    <m/>
    <s v=" "/>
    <s v=" "/>
    <s v=" "/>
    <s v=" "/>
    <m/>
    <s v="A110003"/>
    <x v="1"/>
    <s v="High blood pressure"/>
    <s v="ENALAPRIL, LEVOTHYROXINE"/>
    <s v="Mother: LEUKEMIA"/>
    <s v="Completed"/>
    <s v="OVERT Training"/>
  </r>
  <r>
    <s v="IGR 1723S"/>
    <n v="0.57542144146137342"/>
    <s v="056"/>
    <s v="SW_056"/>
    <x v="0"/>
    <n v="40"/>
    <s v="Caucasian"/>
    <m/>
    <m/>
    <m/>
    <m/>
    <m/>
    <s v="Healthy"/>
    <m/>
    <m/>
    <m/>
    <n v="2022"/>
    <n v="1723"/>
    <x v="4"/>
    <m/>
    <m/>
    <m/>
    <m/>
    <m/>
  </r>
  <r>
    <s v="13V5Q3WY"/>
    <n v="6.470973547872283E-2"/>
    <s v="057"/>
    <s v="SW_057"/>
    <x v="0"/>
    <n v="32"/>
    <s v="White"/>
    <m/>
    <m/>
    <m/>
    <m/>
    <m/>
    <s v=" "/>
    <s v=" "/>
    <s v=" "/>
    <s v=" "/>
    <m/>
    <s v="A110073"/>
    <x v="1"/>
    <m/>
    <m/>
    <s v="Uncle: leukemia"/>
    <s v="Enrolled"/>
    <s v="OVERT Training"/>
  </r>
  <r>
    <s v="YNPN3QQY"/>
    <n v="0.79167503335525902"/>
    <s v="058"/>
    <s v="SW_058"/>
    <x v="0"/>
    <n v="52"/>
    <s v="White"/>
    <m/>
    <m/>
    <m/>
    <m/>
    <m/>
    <s v=" "/>
    <s v=" "/>
    <s v=" "/>
    <s v=" "/>
    <m/>
    <s v="A101016"/>
    <x v="1"/>
    <s v="Uterine fibroids, Uterine Polyps, Painful bladder syndrome"/>
    <m/>
    <s v="Sister: Ovarian cancer"/>
    <s v="Screen failure"/>
    <s v="OVERT Training"/>
  </r>
  <r>
    <s v="Y4R0P99Y"/>
    <n v="0.71489644715835265"/>
    <s v="059"/>
    <s v="SW_059"/>
    <x v="0"/>
    <n v="38"/>
    <s v="Other"/>
    <m/>
    <m/>
    <m/>
    <m/>
    <m/>
    <s v="Scattered inflammatory cells and benign mesothelial cells"/>
    <s v=" "/>
    <s v=" "/>
    <s v=" "/>
    <m/>
    <s v="A203003"/>
    <x v="3"/>
    <m/>
    <m/>
    <m/>
    <s v="Completed"/>
    <s v="OVERT Training"/>
  </r>
  <r>
    <s v="YNPZ2W3Y"/>
    <n v="0.88252311982143972"/>
    <s v="060"/>
    <s v="SW_060"/>
    <x v="0"/>
    <n v="68"/>
    <s v="White"/>
    <m/>
    <m/>
    <m/>
    <m/>
    <m/>
    <s v="Serous cystadenoma"/>
    <s v=" "/>
    <s v=" "/>
    <s v=" "/>
    <m/>
    <s v="A207001"/>
    <x v="3"/>
    <m/>
    <s v="Atorvastatin Calcium, Cholecalciferol, Famotidine, Lifitegrast, Methocarbamol, Metoprolol Succinate, Tramadol, Zoledronic Acid"/>
    <s v="Aunt: Breast cancer"/>
    <s v="Completed"/>
    <s v="OVERT Training"/>
  </r>
  <r>
    <s v="D11789S"/>
    <n v="0.41549928811042003"/>
    <s v="061"/>
    <s v="SW_061"/>
    <x v="0"/>
    <n v="50"/>
    <s v="Caucasian"/>
    <m/>
    <m/>
    <m/>
    <m/>
    <m/>
    <s v="Healthy"/>
    <m/>
    <m/>
    <m/>
    <n v="2022"/>
    <s v="D11789S"/>
    <x v="4"/>
    <m/>
    <m/>
    <m/>
    <m/>
    <m/>
  </r>
  <r>
    <n v="23010"/>
    <n v="0.12640655154291625"/>
    <s v="062"/>
    <s v="SW_062"/>
    <x v="0"/>
    <n v="61"/>
    <s v="Caucasian"/>
    <m/>
    <m/>
    <m/>
    <m/>
    <m/>
    <s v="SCLC"/>
    <s v=""/>
    <s v="IV"/>
    <s v="G4"/>
    <n v="2023"/>
    <s v="SL-UABG-23010"/>
    <x v="7"/>
    <m/>
    <m/>
    <m/>
    <m/>
    <s v="iSpecimen"/>
  </r>
  <r>
    <s v="17VX3Q8Y"/>
    <n v="0.91721601304380518"/>
    <s v="063"/>
    <s v="SW_063"/>
    <x v="0"/>
    <n v="33"/>
    <s v="White"/>
    <m/>
    <m/>
    <m/>
    <m/>
    <m/>
    <s v=" "/>
    <s v=" "/>
    <s v=" "/>
    <s v=" "/>
    <m/>
    <s v="A110033"/>
    <x v="1"/>
    <m/>
    <m/>
    <s v="Grand father: Head and Neck"/>
    <s v="Enrolled"/>
    <s v="OVERT Training"/>
  </r>
  <r>
    <s v="19XXM4ZY"/>
    <n v="0.44980674875481175"/>
    <s v="064"/>
    <s v="SW_064"/>
    <x v="0"/>
    <n v="36"/>
    <s v="White"/>
    <m/>
    <m/>
    <m/>
    <m/>
    <m/>
    <s v="Atypical mesothelial proliferation involving ovarian surface reviewed by outside consultation"/>
    <s v=" "/>
    <s v=" "/>
    <s v=" "/>
    <m/>
    <s v="A221010"/>
    <x v="3"/>
    <s v="Endometriosis"/>
    <s v="EpiPen"/>
    <s v="Grand mother: Breast cancer"/>
    <s v="Completed"/>
    <s v="OVERT Training"/>
  </r>
  <r>
    <s v="Y60Z2N6Y"/>
    <n v="0.98756999947524637"/>
    <s v="065"/>
    <s v="SW_065"/>
    <x v="0"/>
    <n v="40"/>
    <s v="White"/>
    <m/>
    <m/>
    <m/>
    <m/>
    <m/>
    <s v=" "/>
    <s v=" "/>
    <s v=" "/>
    <s v=" "/>
    <m/>
    <s v="A106032"/>
    <x v="1"/>
    <m/>
    <m/>
    <s v="Father: Melanoma"/>
    <s v="Completed"/>
    <s v="OVERT Training"/>
  </r>
  <r>
    <s v="IGR 1729S"/>
    <n v="0.77120996454387802"/>
    <s v="066"/>
    <s v="SW_066"/>
    <x v="0"/>
    <n v="33"/>
    <s v="Caucasian"/>
    <m/>
    <m/>
    <m/>
    <m/>
    <m/>
    <s v="Healthy"/>
    <m/>
    <m/>
    <m/>
    <n v="2022"/>
    <n v="1729"/>
    <x v="4"/>
    <m/>
    <m/>
    <m/>
    <m/>
    <m/>
  </r>
  <r>
    <s v="placeholder11"/>
    <n v="0.5835388026959637"/>
    <s v="026"/>
    <s v="SW_026"/>
    <x v="2"/>
    <m/>
    <m/>
    <m/>
    <m/>
    <m/>
    <m/>
    <m/>
    <m/>
    <m/>
    <m/>
    <m/>
    <m/>
    <m/>
    <x v="8"/>
    <m/>
    <m/>
    <m/>
    <m/>
    <m/>
  </r>
  <r>
    <s v="133PQN51"/>
    <n v="0.13819471082766643"/>
    <s v="068"/>
    <s v="SW_068"/>
    <x v="0"/>
    <n v="58"/>
    <s v="White"/>
    <m/>
    <m/>
    <m/>
    <m/>
    <m/>
    <s v=" "/>
    <s v=" "/>
    <s v=" "/>
    <s v=" "/>
    <m/>
    <s v="A202002"/>
    <x v="1"/>
    <s v="High blood sugar – Diabetes"/>
    <m/>
    <s v="Father: Lung"/>
    <s v="Enrolled"/>
    <s v="OVERT Training"/>
  </r>
  <r>
    <s v="placeholder14"/>
    <n v="0.21965371498162056"/>
    <s v="038"/>
    <s v="SW_038"/>
    <x v="2"/>
    <m/>
    <m/>
    <m/>
    <m/>
    <m/>
    <m/>
    <m/>
    <m/>
    <m/>
    <m/>
    <m/>
    <m/>
    <m/>
    <x v="8"/>
    <m/>
    <m/>
    <m/>
    <m/>
    <m/>
  </r>
  <r>
    <s v="19Q0PZM1"/>
    <n v="0.39609882425521037"/>
    <s v="070"/>
    <s v="SW_070"/>
    <x v="0"/>
    <n v="56"/>
    <s v="White"/>
    <m/>
    <m/>
    <m/>
    <m/>
    <m/>
    <s v="no pathologic diagnosis of ovaries"/>
    <s v=" "/>
    <s v=" "/>
    <s v=" "/>
    <m/>
    <s v="A216005"/>
    <x v="3"/>
    <s v="Sexually transmitted infection"/>
    <s v="epinephrine, fiber, magnesium, multivitamin, vitamin D"/>
    <s v="Mother: Breast cancer"/>
    <s v="Completed"/>
    <s v="OVERT Training"/>
  </r>
  <r>
    <s v="1V8367P1"/>
    <n v="0.6771344104095659"/>
    <s v="071"/>
    <s v="SW_071"/>
    <x v="0"/>
    <n v="76"/>
    <s v="White"/>
    <m/>
    <m/>
    <m/>
    <m/>
    <m/>
    <s v=" "/>
    <s v=" "/>
    <s v=" "/>
    <s v=" "/>
    <m/>
    <s v="A216011"/>
    <x v="1"/>
    <s v="Uterine Polyps, Arthritis"/>
    <s v="psyllium, fluticasone propionate (flonase), mirtazapine (remeron), famotidine (pepcid), atorvastatin (lipitor), calcium-vitamin D, naproxen sodium, acetaminophen, cyclosporine, probiotic, multivitamin, coenzyme Q10"/>
    <s v="Other: Breast cancer"/>
    <s v="Screen failure"/>
    <s v="OVERT Training"/>
  </r>
  <r>
    <s v="placeholder16"/>
    <n v="0.4096076051036539"/>
    <s v="039"/>
    <s v="SW_039"/>
    <x v="2"/>
    <m/>
    <m/>
    <m/>
    <m/>
    <m/>
    <m/>
    <m/>
    <m/>
    <m/>
    <m/>
    <m/>
    <m/>
    <m/>
    <x v="8"/>
    <m/>
    <m/>
    <m/>
    <m/>
    <m/>
  </r>
  <r>
    <s v="IGR 1608S"/>
    <n v="0.70115333431121163"/>
    <s v="073"/>
    <s v="SW_073"/>
    <x v="0"/>
    <n v="31"/>
    <s v="Caucasian"/>
    <m/>
    <m/>
    <m/>
    <m/>
    <m/>
    <s v="Healthy"/>
    <m/>
    <m/>
    <m/>
    <n v="2022"/>
    <n v="1608"/>
    <x v="4"/>
    <m/>
    <m/>
    <m/>
    <m/>
    <m/>
  </r>
  <r>
    <s v="Y8RX99XY"/>
    <n v="0.5181993528169303"/>
    <s v="074"/>
    <s v="SW_074"/>
    <x v="0"/>
    <n v="52"/>
    <s v="White"/>
    <m/>
    <m/>
    <m/>
    <m/>
    <m/>
    <s v=" "/>
    <s v=" "/>
    <s v=" "/>
    <s v=" "/>
    <m/>
    <s v="A106013"/>
    <x v="1"/>
    <s v="High blood pressure"/>
    <s v="Atenolol, Losartan, Hydrochlorothiazide"/>
    <s v="Grand mother: Breast cancer"/>
    <s v="Screen failure"/>
    <s v="OVERT Training"/>
  </r>
  <r>
    <s v="IGR 1603S"/>
    <n v="0.50913916261404413"/>
    <s v="075"/>
    <s v="SW_075"/>
    <x v="0"/>
    <n v="43"/>
    <s v="Caucasian"/>
    <m/>
    <m/>
    <m/>
    <m/>
    <m/>
    <s v="Normal"/>
    <m/>
    <m/>
    <m/>
    <n v="2022"/>
    <n v="1603"/>
    <x v="4"/>
    <m/>
    <m/>
    <m/>
    <m/>
    <m/>
  </r>
  <r>
    <s v="placeholder18"/>
    <n v="0.93526534075869128"/>
    <s v="041"/>
    <s v="SW_041"/>
    <x v="2"/>
    <m/>
    <m/>
    <m/>
    <m/>
    <m/>
    <m/>
    <m/>
    <m/>
    <m/>
    <m/>
    <m/>
    <m/>
    <m/>
    <x v="8"/>
    <m/>
    <m/>
    <m/>
    <m/>
    <m/>
  </r>
  <r>
    <s v="MY-HRPZII-0314"/>
    <n v="0.21387250524343115"/>
    <s v="077"/>
    <s v="SW_077"/>
    <x v="3"/>
    <n v="24"/>
    <s v="MY-Malay"/>
    <n v="185.4"/>
    <n v="1.3"/>
    <n v="1.9"/>
    <s v="NA"/>
    <s v="NA"/>
    <s v="Ovarian epithelial cancer"/>
    <s v="Endometrioid carcinoma"/>
    <s v="IA"/>
    <s v="G2"/>
    <m/>
    <m/>
    <x v="9"/>
    <m/>
    <m/>
    <m/>
    <m/>
    <s v="Arcadia Life Sciences"/>
  </r>
  <r>
    <s v="Y6R8MQNY"/>
    <n v="0.30552842525496893"/>
    <s v="078"/>
    <s v="SW_078"/>
    <x v="3"/>
    <n v="36"/>
    <s v="White"/>
    <m/>
    <m/>
    <m/>
    <m/>
    <m/>
    <s v="Primary non-epithelial ovarian malignancies"/>
    <s v="Germ Cell"/>
    <s v="IA"/>
    <n v="2"/>
    <m/>
    <s v="A208006"/>
    <x v="9"/>
    <s v="Endometriosis, Uterine fibroids"/>
    <s v="escitalopram 20 mg, hydrOXYzine 25 mg"/>
    <m/>
    <s v="Completed"/>
    <s v="OVERT Training"/>
  </r>
  <r>
    <s v="YNPPQM9Y"/>
    <n v="0.51390839756878903"/>
    <s v="079"/>
    <s v="SW_079"/>
    <x v="0"/>
    <n v="61"/>
    <s v="White"/>
    <m/>
    <m/>
    <m/>
    <m/>
    <m/>
    <s v=" "/>
    <s v=" "/>
    <s v=" "/>
    <s v=" "/>
    <m/>
    <s v="A110022"/>
    <x v="1"/>
    <m/>
    <s v="Omeprazole"/>
    <s v="Aunt: Breast cancer"/>
    <s v="Enrolled"/>
    <s v="OVERT Training"/>
  </r>
  <r>
    <s v="MY-HUS-0625"/>
    <n v="0.59572365896263657"/>
    <s v="080"/>
    <s v="SW_080"/>
    <x v="3"/>
    <n v="50"/>
    <s v="MY-Malay"/>
    <n v="936.6"/>
    <n v="3.28"/>
    <s v="NA"/>
    <n v="850.1"/>
    <s v="NA"/>
    <s v="Ovarian epithelial cancer"/>
    <s v="Endometrioid carcinoma"/>
    <s v="IIB"/>
    <s v="G2"/>
    <m/>
    <m/>
    <x v="9"/>
    <m/>
    <m/>
    <m/>
    <m/>
    <s v="Arcadia Life Sciences"/>
  </r>
  <r>
    <s v="YPV2Q05Y"/>
    <n v="0.80471000266794568"/>
    <s v="081"/>
    <s v="SW_081"/>
    <x v="0"/>
    <n v="22"/>
    <s v="Black or African American"/>
    <m/>
    <m/>
    <m/>
    <m/>
    <m/>
    <s v=" "/>
    <s v=" "/>
    <s v=" "/>
    <s v=" "/>
    <m/>
    <s v="A106042"/>
    <x v="1"/>
    <m/>
    <m/>
    <s v="Uncle: Throat cancer"/>
    <s v="Screen failure"/>
    <s v="OVERT Training"/>
  </r>
  <r>
    <s v="Y4N6WZ9Y"/>
    <n v="0.72040274862099563"/>
    <s v="082"/>
    <s v="SW_082"/>
    <x v="0"/>
    <n v="58"/>
    <s v="White"/>
    <m/>
    <m/>
    <m/>
    <m/>
    <m/>
    <s v=" "/>
    <s v=" "/>
    <s v=" "/>
    <s v=" "/>
    <m/>
    <s v="A110006"/>
    <x v="1"/>
    <s v="Endometriosis, Uterine fibroids, High blood pressure, Arthritis, High blood cholesterol"/>
    <s v="Lisinopril"/>
    <s v="Aunt: Uterus"/>
    <s v="Completed"/>
    <s v="OVERT Training"/>
  </r>
  <r>
    <s v="Y8VWP49Y"/>
    <n v="0.28977003246274713"/>
    <s v="083"/>
    <s v="SW_083"/>
    <x v="0"/>
    <n v="37"/>
    <s v="White"/>
    <m/>
    <m/>
    <m/>
    <m/>
    <m/>
    <s v=" "/>
    <s v=" "/>
    <s v=" "/>
    <s v=" "/>
    <m/>
    <s v="A110011"/>
    <x v="1"/>
    <m/>
    <s v="Desonide"/>
    <m/>
    <s v="Completed"/>
    <s v="OVERT Training"/>
  </r>
  <r>
    <s v="13465NPY"/>
    <n v="0.1196500248752973"/>
    <s v="084"/>
    <s v="SW_084"/>
    <x v="0"/>
    <n v="25"/>
    <s v="White"/>
    <m/>
    <m/>
    <m/>
    <m/>
    <m/>
    <s v=" "/>
    <s v=" "/>
    <s v=" "/>
    <s v=" "/>
    <m/>
    <s v="A106040"/>
    <x v="1"/>
    <m/>
    <m/>
    <s v="Grand father: Breast cancer"/>
    <s v="Screen failure"/>
    <s v="OVERT Training"/>
  </r>
  <r>
    <s v="YNP9M7QY"/>
    <n v="0.1560547566562418"/>
    <s v="085"/>
    <s v="SW_085"/>
    <x v="0"/>
    <n v="34"/>
    <s v="White"/>
    <m/>
    <m/>
    <m/>
    <m/>
    <m/>
    <s v=" "/>
    <s v=" "/>
    <s v=" "/>
    <s v=" "/>
    <m/>
    <s v="A110035"/>
    <x v="1"/>
    <s v="High blood sugar – Diabetes, High blood cholesterol"/>
    <s v="metformin"/>
    <s v="Mother: Ovarian cancer"/>
    <s v="Completed"/>
    <s v="OVERT Training"/>
  </r>
  <r>
    <s v="19XRM07Y"/>
    <n v="6.3027723652672396E-2"/>
    <s v="086"/>
    <s v="SW_086"/>
    <x v="0"/>
    <n v="63"/>
    <s v="White"/>
    <m/>
    <m/>
    <m/>
    <m/>
    <m/>
    <s v="Serous cystadenoma"/>
    <s v=" "/>
    <s v=" "/>
    <s v=" "/>
    <m/>
    <s v="A208001"/>
    <x v="3"/>
    <s v="Uterine fibroids, Adhesions, Sexually transmitted infection, High blood cholesterol"/>
    <m/>
    <s v="Father: Prostate"/>
    <s v="Completed"/>
    <s v="OVERT Training"/>
  </r>
  <r>
    <s v="placeholder47"/>
    <n v="0.79830530808049549"/>
    <s v="045"/>
    <s v="SW_045"/>
    <x v="2"/>
    <m/>
    <m/>
    <m/>
    <m/>
    <m/>
    <m/>
    <m/>
    <m/>
    <m/>
    <m/>
    <m/>
    <m/>
    <m/>
    <x v="8"/>
    <m/>
    <m/>
    <m/>
    <m/>
    <m/>
  </r>
  <r>
    <s v="Y4VQRQ7Y"/>
    <n v="0.71940230549952255"/>
    <s v="088"/>
    <s v="SW_088"/>
    <x v="0"/>
    <s v=" "/>
    <s v="White"/>
    <m/>
    <m/>
    <m/>
    <m/>
    <m/>
    <s v="Endometrioma"/>
    <s v=" "/>
    <s v=" "/>
    <s v=" "/>
    <m/>
    <s v="A216015"/>
    <x v="3"/>
    <m/>
    <s v="ibuprofen, tretinoin (RETIN-A), rizatriptan (MAXALT)"/>
    <m/>
    <s v="Completed"/>
    <s v="OVERT Training"/>
  </r>
  <r>
    <n v="23622"/>
    <n v="0.50379822297988819"/>
    <s v="089"/>
    <s v="SW_089"/>
    <x v="0"/>
    <n v="51"/>
    <s v="Caucasian"/>
    <m/>
    <m/>
    <m/>
    <m/>
    <m/>
    <s v="Leiomyosarcoma"/>
    <s v="Leiomyosarcoma"/>
    <s v="Iva"/>
    <s v=""/>
    <n v="2023"/>
    <s v="Lym-UABG-23622"/>
    <x v="0"/>
    <m/>
    <m/>
    <m/>
    <m/>
    <s v="iSpecimen"/>
  </r>
  <r>
    <s v="YNP9MZ9Y"/>
    <n v="0.35664127397606771"/>
    <s v="090"/>
    <s v="SW_090"/>
    <x v="0"/>
    <n v="43"/>
    <s v="White"/>
    <m/>
    <m/>
    <m/>
    <m/>
    <m/>
    <s v=" "/>
    <s v=" "/>
    <s v=" "/>
    <s v=" "/>
    <m/>
    <s v="A110031"/>
    <x v="1"/>
    <m/>
    <s v="Sulfamethoxazole Trimetropin"/>
    <s v="Aunt: Lung cancer"/>
    <s v="Completed"/>
    <s v="OVERT Training"/>
  </r>
  <r>
    <s v="IGR 1727S"/>
    <n v="0.67670655303746241"/>
    <s v="091"/>
    <s v="SW_091"/>
    <x v="0"/>
    <n v="29"/>
    <s v="Caucasian"/>
    <m/>
    <m/>
    <m/>
    <m/>
    <m/>
    <s v="Healthy"/>
    <m/>
    <m/>
    <m/>
    <n v="2022"/>
    <n v="1727"/>
    <x v="4"/>
    <m/>
    <m/>
    <m/>
    <m/>
    <m/>
  </r>
  <r>
    <s v="placeholder34"/>
    <n v="2.0123775871385918E-2"/>
    <s v="049"/>
    <s v="SW_049"/>
    <x v="2"/>
    <m/>
    <m/>
    <m/>
    <m/>
    <m/>
    <m/>
    <m/>
    <m/>
    <m/>
    <m/>
    <m/>
    <m/>
    <m/>
    <x v="8"/>
    <m/>
    <m/>
    <m/>
    <m/>
    <m/>
  </r>
  <r>
    <s v="1V83Q3Q1"/>
    <n v="0.2710962221545582"/>
    <s v="093"/>
    <s v="SW_093"/>
    <x v="0"/>
    <n v="47"/>
    <s v="White"/>
    <m/>
    <m/>
    <m/>
    <m/>
    <m/>
    <s v=" "/>
    <s v=" "/>
    <s v=" "/>
    <s v=" "/>
    <m/>
    <s v="A216003"/>
    <x v="5"/>
    <m/>
    <s v="bisacodyl (laxative PO), tumeric 500mg caps, naproxen sodium (aleve PO)"/>
    <s v="Other: Breast cancer"/>
    <s v="Completed"/>
    <s v="OVERT Training"/>
  </r>
  <r>
    <s v="IGR 1727S"/>
    <n v="9.4770111709896354E-2"/>
    <s v="094"/>
    <s v="SW_094"/>
    <x v="0"/>
    <n v="29"/>
    <s v="Caucasian"/>
    <m/>
    <m/>
    <m/>
    <m/>
    <m/>
    <s v="Healthy"/>
    <m/>
    <m/>
    <m/>
    <n v="2022"/>
    <n v="1727"/>
    <x v="4"/>
    <m/>
    <m/>
    <m/>
    <m/>
    <m/>
  </r>
  <r>
    <n v="11770"/>
    <n v="0.35883525588022525"/>
    <s v="095"/>
    <s v="SW_095"/>
    <x v="0"/>
    <n v="54"/>
    <s v="Caucasian"/>
    <m/>
    <m/>
    <m/>
    <m/>
    <m/>
    <s v="Bladder Cancer"/>
    <s v="Transitional cell carcinoma"/>
    <s v="N/A"/>
    <s v="G4"/>
    <s v="2022"/>
    <s v="11770"/>
    <x v="10"/>
    <m/>
    <m/>
    <m/>
    <m/>
    <s v="iSpecimen"/>
  </r>
  <r>
    <n v="14031"/>
    <n v="0.59423369667511661"/>
    <s v="096"/>
    <s v="SW_096"/>
    <x v="0"/>
    <n v="64"/>
    <s v="Caucasian"/>
    <m/>
    <m/>
    <m/>
    <m/>
    <m/>
    <s v="Bladder Cancer"/>
    <s v="Transitional cell carcinoma"/>
    <s v="N/A"/>
    <s v="G4"/>
    <s v="2022"/>
    <s v="14031"/>
    <x v="10"/>
    <m/>
    <m/>
    <m/>
    <m/>
    <s v="iSpecimen"/>
  </r>
  <r>
    <s v="placeholder17"/>
    <n v="0.17931619509986263"/>
    <s v="053"/>
    <s v="SW_053"/>
    <x v="2"/>
    <m/>
    <m/>
    <m/>
    <m/>
    <m/>
    <m/>
    <m/>
    <m/>
    <m/>
    <m/>
    <m/>
    <m/>
    <m/>
    <x v="8"/>
    <m/>
    <m/>
    <m/>
    <m/>
    <m/>
  </r>
  <r>
    <s v="placeholder20"/>
    <n v="0.38416862393719142"/>
    <s v="054"/>
    <s v="SW_054"/>
    <x v="2"/>
    <m/>
    <m/>
    <m/>
    <m/>
    <m/>
    <m/>
    <m/>
    <m/>
    <m/>
    <m/>
    <m/>
    <m/>
    <m/>
    <x v="8"/>
    <m/>
    <m/>
    <m/>
    <m/>
    <m/>
  </r>
  <r>
    <s v="Y598ZWXY"/>
    <n v="0.13016686009719824"/>
    <s v="099"/>
    <s v="SW_099"/>
    <x v="0"/>
    <n v="56"/>
    <s v="White"/>
    <m/>
    <m/>
    <m/>
    <m/>
    <m/>
    <s v=" "/>
    <s v=" "/>
    <s v=" "/>
    <s v=" "/>
    <m/>
    <s v="A109009"/>
    <x v="1"/>
    <s v="Heart disease, Arthritis, Sexually transmitted infection, High blood cholesterol"/>
    <m/>
    <s v="Mother: Breast cancer"/>
    <s v="Enrolled"/>
    <s v="OVERT Training"/>
  </r>
  <r>
    <s v="10226M81"/>
    <n v="0.92671708268733366"/>
    <s v="100"/>
    <s v="SW_100"/>
    <x v="0"/>
    <n v="52"/>
    <s v="White"/>
    <m/>
    <m/>
    <m/>
    <m/>
    <m/>
    <s v=" "/>
    <s v=" "/>
    <s v=" "/>
    <s v=" "/>
    <m/>
    <s v="A110018"/>
    <x v="1"/>
    <m/>
    <m/>
    <m/>
    <s v="Completed"/>
    <s v="OVERT Training"/>
  </r>
  <r>
    <s v="D10050S"/>
    <n v="0.7037493644925974"/>
    <s v="101"/>
    <s v="SW_101"/>
    <x v="0"/>
    <n v="64"/>
    <s v="Caucasian"/>
    <m/>
    <m/>
    <m/>
    <m/>
    <m/>
    <s v="Healthy"/>
    <m/>
    <m/>
    <m/>
    <n v="2019"/>
    <s v="D10050S"/>
    <x v="4"/>
    <m/>
    <m/>
    <m/>
    <m/>
    <m/>
  </r>
  <r>
    <s v="1X6X4N81"/>
    <n v="0.44536789189490156"/>
    <s v="102"/>
    <s v="SW_102"/>
    <x v="0"/>
    <n v="53"/>
    <s v="White"/>
    <m/>
    <m/>
    <m/>
    <m/>
    <m/>
    <s v=" "/>
    <s v=" "/>
    <s v=" "/>
    <s v=" "/>
    <m/>
    <s v="A106012"/>
    <x v="1"/>
    <s v="High blood pressure"/>
    <s v="Synthroid, Losartan"/>
    <s v="Mother: Breast cancer"/>
    <s v="Completed"/>
    <s v="OVERT Training"/>
  </r>
  <r>
    <s v="1XWWZ5WY"/>
    <n v="0.29642333949463784"/>
    <s v="103"/>
    <s v="SW_103"/>
    <x v="3"/>
    <n v="62"/>
    <s v="White"/>
    <m/>
    <m/>
    <m/>
    <m/>
    <m/>
    <s v="Endometrial Endometroid carcinoma"/>
    <m/>
    <s v="IA"/>
    <n v="1"/>
    <m/>
    <s v="A221002"/>
    <x v="9"/>
    <s v="High blood pressure, Heart disease, Arthritis, High blood sugar – Diabetes"/>
    <s v="Albuterol inhaler, AMLODIPINE 5MG, ASPIRIN 81MG, ATORVASTATIN 40MG, SYMBICORT INHALER, CARVEDILOL 6.25MG, VITAMIN D3 400 UNITS, VITAMIN B12 500MCG, FLEXERIL 10MG, LASIX 20MG, ISORDIL 30MG, METFORMIN 500MG, SINGULAIR 10MG, PRILOSEC 40MG, PROTONIX 40MG, MICRO K 10 MEQ"/>
    <s v="Father: Pancreatic cancer"/>
    <s v="Completed"/>
    <s v="OVERT Training"/>
  </r>
  <r>
    <s v="1X699ZZ1"/>
    <n v="7.1503147565536995E-2"/>
    <s v="104"/>
    <s v="SW_104"/>
    <x v="0"/>
    <n v="41"/>
    <s v="Black or African American"/>
    <m/>
    <m/>
    <m/>
    <m/>
    <m/>
    <s v=" "/>
    <s v=" "/>
    <s v=" "/>
    <s v=" "/>
    <m/>
    <s v="A109005"/>
    <x v="1"/>
    <s v="Sexually transmitted infection"/>
    <m/>
    <s v="Other: Colon cancer"/>
    <s v="Completed"/>
    <s v="OVERT Training"/>
  </r>
  <r>
    <s v="YQP69601"/>
    <n v="0.21910543275001826"/>
    <s v="105"/>
    <s v="SW_105"/>
    <x v="0"/>
    <n v="28"/>
    <s v="White"/>
    <m/>
    <m/>
    <m/>
    <m/>
    <m/>
    <s v=" "/>
    <s v=" "/>
    <s v=" "/>
    <s v=" "/>
    <m/>
    <s v="A106039"/>
    <x v="1"/>
    <m/>
    <m/>
    <s v="Aunt: Breast cancer"/>
    <s v="Screen failure"/>
    <s v="OVERT Training"/>
  </r>
  <r>
    <s v="12RPPNQ1"/>
    <n v="0.61338280753192664"/>
    <s v="106"/>
    <s v="SW_106"/>
    <x v="0"/>
    <n v="64"/>
    <s v="White"/>
    <m/>
    <m/>
    <m/>
    <m/>
    <m/>
    <s v=" "/>
    <s v=" "/>
    <s v=" "/>
    <s v=" "/>
    <m/>
    <s v="A110038"/>
    <x v="1"/>
    <s v="High blood pressure, High blood sugar – Diabetes, High blood cholesterol"/>
    <s v="albuterol+tiotropio, Gabapentin, Furosemide, Aspirin, Excitalopram, Atorvastatin, Losartan, Metroprolol, Nitroglicerin, Tradjenta, Buspirone"/>
    <m/>
    <s v="Completed"/>
    <s v="OVERT Training"/>
  </r>
  <r>
    <s v="YP87Q7VY"/>
    <n v="0.35682219902753565"/>
    <s v="107"/>
    <s v="SW_107"/>
    <x v="0"/>
    <n v="30"/>
    <s v="White"/>
    <m/>
    <m/>
    <m/>
    <m/>
    <m/>
    <s v="dermoid cyst, Brenner tumor"/>
    <s v=" "/>
    <s v=" "/>
    <s v=" "/>
    <m/>
    <s v="A216001"/>
    <x v="3"/>
    <m/>
    <s v="ibuprofen, levonorgestrel IUD, buspirone, ESCITALOPRAM OXALATE, LAMOTRIGINE, TRAZADONE, VITAMIN D, VITAMIN B12, VITAMIN B6, VITAMIN E, VITAMIN C, MAGNESIUM, PRILOSEC"/>
    <s v="Aunt: Breast cancer"/>
    <s v="Completed"/>
    <s v="OVERT Training"/>
  </r>
  <r>
    <s v="1VMNVQ6Y"/>
    <n v="6.7605352280085795E-2"/>
    <s v="108"/>
    <s v="SW_108"/>
    <x v="3"/>
    <n v="54"/>
    <s v="White"/>
    <m/>
    <m/>
    <m/>
    <m/>
    <m/>
    <s v="Epithelial ovarian cancer"/>
    <s v="Serous"/>
    <s v="IVB"/>
    <n v="3"/>
    <m/>
    <s v="A228012"/>
    <x v="9"/>
    <s v="High blood cholesterol"/>
    <m/>
    <s v="Grand mother: Ovarian cancer"/>
    <s v="Completed"/>
    <s v="OVERT Training"/>
  </r>
  <r>
    <s v="Y8N3NVWY"/>
    <n v="0.56763687547914599"/>
    <s v="109"/>
    <s v="SW_109"/>
    <x v="0"/>
    <n v="22"/>
    <s v="White"/>
    <m/>
    <m/>
    <m/>
    <m/>
    <m/>
    <s v="Benign Solid Ovarian Tumors"/>
    <s v=" "/>
    <s v=" "/>
    <s v=" "/>
    <m/>
    <s v="A225004"/>
    <x v="3"/>
    <m/>
    <s v="Sprintec 28, Citalopram, Wellbutrin SR, Adderall"/>
    <s v="Grand mother: Lung"/>
    <s v="Completed"/>
    <s v="OVERT Training"/>
  </r>
  <r>
    <s v="YP4W053Y"/>
    <n v="0.1063557352276614"/>
    <s v="110"/>
    <s v="SW_110"/>
    <x v="0"/>
    <n v="53"/>
    <s v="White"/>
    <m/>
    <m/>
    <m/>
    <m/>
    <m/>
    <s v=" "/>
    <s v=" "/>
    <s v=" "/>
    <s v=" "/>
    <m/>
    <s v="A110050"/>
    <x v="1"/>
    <m/>
    <m/>
    <m/>
    <s v="Excluded After Enrollment"/>
    <s v="OVERT Training"/>
  </r>
  <r>
    <s v="Y6RMM92Y"/>
    <n v="0.55032760515707446"/>
    <s v="111"/>
    <s v="SW_111"/>
    <x v="0"/>
    <n v="45"/>
    <s v="Black or African American"/>
    <m/>
    <m/>
    <m/>
    <m/>
    <m/>
    <s v=" "/>
    <s v=" "/>
    <s v=" "/>
    <s v=" "/>
    <m/>
    <s v="A110066"/>
    <x v="1"/>
    <m/>
    <m/>
    <m/>
    <s v="Excluded After Enrollment"/>
    <s v="OVERT Training"/>
  </r>
  <r>
    <s v="YNP8XWWY"/>
    <n v="7.899523566495581E-2"/>
    <s v="112"/>
    <s v="SW_112"/>
    <x v="0"/>
    <n v="44"/>
    <s v="Black or African American"/>
    <m/>
    <m/>
    <m/>
    <m/>
    <m/>
    <s v=" "/>
    <s v=" "/>
    <s v=" "/>
    <s v=" "/>
    <m/>
    <s v="A114015"/>
    <x v="1"/>
    <m/>
    <m/>
    <m/>
    <s v="Enrolled"/>
    <s v="OVERT Training"/>
  </r>
  <r>
    <s v="1RNN0591"/>
    <n v="0.26828694443612311"/>
    <s v="113"/>
    <s v="SW_113"/>
    <x v="0"/>
    <n v="64"/>
    <s v="White"/>
    <m/>
    <m/>
    <m/>
    <m/>
    <m/>
    <s v=" "/>
    <s v=" "/>
    <s v=" "/>
    <s v=" "/>
    <m/>
    <s v="A110029"/>
    <x v="1"/>
    <s v="High blood sugar – Diabetes"/>
    <s v="Alprazolam, Fluoxetine, Insulin Glargine"/>
    <s v="Aunt: lung"/>
    <s v="Completed"/>
    <s v="OVERT Training"/>
  </r>
  <r>
    <s v="IGR 1722S"/>
    <n v="0.49423228980572131"/>
    <s v="114"/>
    <s v="SW_114"/>
    <x v="0"/>
    <n v="42"/>
    <s v="Caucasian"/>
    <m/>
    <m/>
    <m/>
    <m/>
    <m/>
    <s v="Healthy"/>
    <m/>
    <m/>
    <m/>
    <n v="2022"/>
    <n v="1722"/>
    <x v="4"/>
    <m/>
    <m/>
    <m/>
    <m/>
    <m/>
  </r>
  <r>
    <s v="1RPWVP81"/>
    <n v="0.33214128532212195"/>
    <s v="115"/>
    <s v="SW_115"/>
    <x v="0"/>
    <n v="43"/>
    <s v="Black or African American"/>
    <m/>
    <m/>
    <m/>
    <m/>
    <m/>
    <s v=" "/>
    <s v=" "/>
    <s v=" "/>
    <s v=" "/>
    <m/>
    <s v="A109003"/>
    <x v="1"/>
    <m/>
    <m/>
    <m/>
    <s v="Completed"/>
    <s v="OVERT Training"/>
  </r>
  <r>
    <s v="YNMXZXW1"/>
    <n v="0.50711135247917005"/>
    <s v="116"/>
    <s v="SW_116"/>
    <x v="0"/>
    <n v="38"/>
    <s v="White"/>
    <m/>
    <m/>
    <m/>
    <m/>
    <m/>
    <s v=" "/>
    <s v=" "/>
    <s v=" "/>
    <s v=" "/>
    <m/>
    <s v="A106002"/>
    <x v="1"/>
    <m/>
    <m/>
    <s v="Grand mother: Uterine sarcoma"/>
    <s v="Screen failure"/>
    <s v="OVERT Training"/>
  </r>
  <r>
    <s v="placeholder37"/>
    <n v="0.62750042890395363"/>
    <s v="067"/>
    <s v="SW_067"/>
    <x v="2"/>
    <m/>
    <m/>
    <m/>
    <m/>
    <m/>
    <m/>
    <m/>
    <m/>
    <m/>
    <m/>
    <m/>
    <m/>
    <m/>
    <x v="8"/>
    <m/>
    <m/>
    <m/>
    <m/>
    <m/>
  </r>
  <r>
    <s v="Y8VQXV3Y"/>
    <n v="0.39178148571429838"/>
    <s v="118"/>
    <s v="SW_118"/>
    <x v="0"/>
    <n v="59"/>
    <s v="Black or African American"/>
    <m/>
    <m/>
    <m/>
    <m/>
    <m/>
    <s v=" "/>
    <s v=" "/>
    <s v=" "/>
    <s v=" "/>
    <m/>
    <s v="A110074"/>
    <x v="1"/>
    <s v="High blood pressure"/>
    <s v="AMLODIPINE"/>
    <m/>
    <s v="Enrolled"/>
    <s v="OVERT Training"/>
  </r>
  <r>
    <s v="YQ2WP231"/>
    <n v="0.49006586612361713"/>
    <s v="119"/>
    <s v="SW_119"/>
    <x v="0"/>
    <n v="27"/>
    <s v="White"/>
    <m/>
    <m/>
    <m/>
    <m/>
    <m/>
    <s v="Endometrioma"/>
    <s v=" "/>
    <s v=" "/>
    <s v=" "/>
    <m/>
    <s v="A207004"/>
    <x v="3"/>
    <m/>
    <s v="Prenatal Vit - DSS-Fe Cbn-FA"/>
    <s v="Grand mother: Liver"/>
    <s v="Completed"/>
    <s v="OVERT Training"/>
  </r>
  <r>
    <s v="YW4VX8Z1"/>
    <n v="0.24016606734841173"/>
    <s v="120"/>
    <s v="SW_120"/>
    <x v="0"/>
    <n v="62"/>
    <s v=" "/>
    <m/>
    <m/>
    <m/>
    <m/>
    <m/>
    <s v=" "/>
    <s v=" "/>
    <s v=" "/>
    <s v=" "/>
    <m/>
    <s v="A114012"/>
    <x v="1"/>
    <m/>
    <m/>
    <m/>
    <s v="Enrolled"/>
    <s v="OVERT Training"/>
  </r>
  <r>
    <s v="139702N1"/>
    <n v="0.31911500719702357"/>
    <s v="121"/>
    <s v="SW_121"/>
    <x v="0"/>
    <n v="52"/>
    <s v="White"/>
    <m/>
    <m/>
    <m/>
    <m/>
    <m/>
    <s v="Simple/parasalpingeal cyst"/>
    <s v=" "/>
    <s v=" "/>
    <s v=" "/>
    <m/>
    <s v="A107001"/>
    <x v="3"/>
    <m/>
    <m/>
    <s v="Grand mother: Breast cancer"/>
    <s v="Completed"/>
    <s v="OVERT Training"/>
  </r>
  <r>
    <s v="10NZ5P81"/>
    <n v="0.90842006463865188"/>
    <s v="122"/>
    <s v="SW_122"/>
    <x v="0"/>
    <n v="62"/>
    <s v="White"/>
    <m/>
    <m/>
    <m/>
    <m/>
    <m/>
    <s v="Fibroma"/>
    <s v=" "/>
    <s v=" "/>
    <s v=" "/>
    <m/>
    <s v="A228004"/>
    <x v="3"/>
    <m/>
    <m/>
    <s v="Other: Breast cancer"/>
    <s v="Completed"/>
    <s v="OVERT Training"/>
  </r>
  <r>
    <s v="YQ8ZNRZ1"/>
    <n v="0.67343810907967672"/>
    <s v="123"/>
    <s v="SW_123"/>
    <x v="0"/>
    <n v="48"/>
    <s v="White"/>
    <m/>
    <m/>
    <m/>
    <m/>
    <m/>
    <s v=" "/>
    <s v=" "/>
    <s v=" "/>
    <s v=" "/>
    <m/>
    <s v="A101006"/>
    <x v="1"/>
    <s v="Uterine fibroids"/>
    <m/>
    <m/>
    <s v="Screen failure"/>
    <s v="OVERT Training"/>
  </r>
  <r>
    <s v="YNM2Z051"/>
    <n v="0.10929568733064476"/>
    <s v="124"/>
    <s v="SW_124"/>
    <x v="0"/>
    <n v="54"/>
    <s v="White"/>
    <m/>
    <m/>
    <m/>
    <m/>
    <m/>
    <s v=" "/>
    <s v=" "/>
    <s v=" "/>
    <s v=" "/>
    <m/>
    <s v="A107002"/>
    <x v="1"/>
    <s v="Uterine fibroids, High blood pressure, Heart disease, Arthritis, High blood sugar – Diabetes, High blood cholesterol"/>
    <m/>
    <s v="Mother: stomach"/>
    <s v="Completed"/>
    <s v="OVERT Training"/>
  </r>
  <r>
    <s v="MY-HUS-0320"/>
    <n v="0.47262341206240377"/>
    <s v="125"/>
    <s v="SW_125"/>
    <x v="3"/>
    <n v="50"/>
    <s v="MY-Chinese"/>
    <n v="44"/>
    <n v="1.51"/>
    <s v="NA"/>
    <s v="NA"/>
    <s v="NA"/>
    <s v="Ovarian epithelial cancer"/>
    <s v="Seromucinous carcinoma"/>
    <s v="IA"/>
    <m/>
    <m/>
    <m/>
    <x v="9"/>
    <m/>
    <m/>
    <m/>
    <m/>
    <s v="Arcadia Life Sciences"/>
  </r>
  <r>
    <s v="YMP99ZM1"/>
    <n v="0.21889776119107562"/>
    <s v="126"/>
    <s v="SW_126"/>
    <x v="0"/>
    <n v="36"/>
    <s v="White"/>
    <m/>
    <m/>
    <m/>
    <m/>
    <m/>
    <s v=" "/>
    <s v=" "/>
    <s v=" "/>
    <s v=" "/>
    <m/>
    <s v="A110048"/>
    <x v="1"/>
    <m/>
    <m/>
    <m/>
    <s v="Completed"/>
    <s v="OVERT Training"/>
  </r>
  <r>
    <s v="Y4QW4W51"/>
    <n v="0.3762033528387595"/>
    <s v="127"/>
    <s v="SW_127"/>
    <x v="0"/>
    <n v="47"/>
    <s v="White"/>
    <m/>
    <m/>
    <m/>
    <m/>
    <m/>
    <s v=" "/>
    <s v=" "/>
    <s v=" "/>
    <s v=" "/>
    <m/>
    <s v="A106027"/>
    <x v="1"/>
    <m/>
    <m/>
    <s v="Aunt: Breast cancer"/>
    <s v="Screen failure"/>
    <s v="OVERT Training"/>
  </r>
  <r>
    <s v="placeholder33"/>
    <n v="0.88918283391339037"/>
    <s v="069"/>
    <s v="SW_069"/>
    <x v="2"/>
    <m/>
    <m/>
    <m/>
    <m/>
    <m/>
    <m/>
    <m/>
    <m/>
    <m/>
    <m/>
    <m/>
    <m/>
    <m/>
    <x v="8"/>
    <m/>
    <m/>
    <m/>
    <m/>
    <m/>
  </r>
  <r>
    <s v="placeholder1"/>
    <n v="0.24931085519730412"/>
    <s v="076"/>
    <s v="SW_076"/>
    <x v="2"/>
    <m/>
    <m/>
    <m/>
    <m/>
    <m/>
    <m/>
    <m/>
    <m/>
    <m/>
    <m/>
    <m/>
    <m/>
    <m/>
    <x v="8"/>
    <m/>
    <m/>
    <m/>
    <m/>
    <m/>
  </r>
  <r>
    <s v="10MXV09Y"/>
    <n v="0.15899324766804124"/>
    <s v="130"/>
    <s v="SW_130"/>
    <x v="0"/>
    <n v="20"/>
    <s v=" "/>
    <m/>
    <m/>
    <m/>
    <m/>
    <m/>
    <s v=" "/>
    <s v=" "/>
    <s v=" "/>
    <s v=" "/>
    <m/>
    <s v="A101005"/>
    <x v="1"/>
    <s v="Polycystic Ovary Syndrome (PCOS)"/>
    <m/>
    <s v="Aunt: Breast cancer"/>
    <s v="Screen failure"/>
    <s v="OVERT Training"/>
  </r>
  <r>
    <s v="1022XPQ1"/>
    <n v="0.73213441259769374"/>
    <s v="131"/>
    <s v="SW_131"/>
    <x v="0"/>
    <n v="67"/>
    <s v="Black or African American"/>
    <m/>
    <m/>
    <m/>
    <m/>
    <m/>
    <s v="Fibrous adhesions"/>
    <s v=" "/>
    <s v=" "/>
    <s v=" "/>
    <m/>
    <s v="A221003"/>
    <x v="3"/>
    <s v="Liver cirrhosis, High blood pressure, High blood sugar – Diabetes, High blood cholesterol"/>
    <s v="Ibuprofen PRN OTC, Magnesium 400mg, amlodipine 10mg"/>
    <s v="Mother: Breast cancer"/>
    <s v="Completed"/>
    <s v="OVERT Training"/>
  </r>
  <r>
    <s v="Y8R26Z6Y"/>
    <n v="0.32841736003979427"/>
    <s v="132"/>
    <s v="SW_132"/>
    <x v="0"/>
    <n v="25"/>
    <s v="White"/>
    <m/>
    <m/>
    <m/>
    <m/>
    <m/>
    <s v=" "/>
    <s v=" "/>
    <s v=" "/>
    <s v=" "/>
    <m/>
    <s v="A101007"/>
    <x v="1"/>
    <s v="Polycystic Ovary Syndrome (PCOS)"/>
    <s v="Nexplanon"/>
    <s v="Aunt: Ovarian cancer"/>
    <s v="Screen failure"/>
    <s v="OVERT Training"/>
  </r>
  <r>
    <s v="Y4QW5ZM1"/>
    <n v="0.34118659213156488"/>
    <s v="133"/>
    <s v="SW_133"/>
    <x v="0"/>
    <n v="29"/>
    <s v="Black or African American"/>
    <m/>
    <m/>
    <m/>
    <m/>
    <m/>
    <s v=" "/>
    <s v=" "/>
    <s v=" "/>
    <s v=" "/>
    <m/>
    <s v="A106015"/>
    <x v="1"/>
    <m/>
    <s v="Albuterol 0.83%"/>
    <s v="Aunt: Cervical Adenocarcinoma"/>
    <s v="Screen failure"/>
    <s v="OVERT Training"/>
  </r>
  <r>
    <s v="YW6P6891"/>
    <n v="2.7865893885880344E-2"/>
    <s v="134"/>
    <s v="SW_134"/>
    <x v="3"/>
    <n v="57"/>
    <s v="Black or African American"/>
    <m/>
    <m/>
    <m/>
    <m/>
    <m/>
    <s v="Epithelial ovarian cancer"/>
    <s v="Mucinous"/>
    <s v=" "/>
    <s v=" "/>
    <m/>
    <s v="A203008"/>
    <x v="11"/>
    <s v="Uterine fibroids"/>
    <m/>
    <m/>
    <s v="Completed"/>
    <s v="OVERT Training"/>
  </r>
  <r>
    <s v="YMP99W91"/>
    <n v="0.42404979333296466"/>
    <s v="135"/>
    <s v="SW_135"/>
    <x v="0"/>
    <n v="51"/>
    <s v="White"/>
    <m/>
    <m/>
    <m/>
    <m/>
    <m/>
    <s v=" "/>
    <s v=" "/>
    <s v=" "/>
    <s v=" "/>
    <m/>
    <s v="A110054"/>
    <x v="1"/>
    <m/>
    <m/>
    <s v="Mother: Breast cancer"/>
    <s v="Completed"/>
    <s v="OVERT Training"/>
  </r>
  <r>
    <s v="IGR 1724S"/>
    <n v="0.36309296041595451"/>
    <s v="136"/>
    <s v="SW_136"/>
    <x v="0"/>
    <n v="30"/>
    <s v="Caucasian"/>
    <m/>
    <m/>
    <m/>
    <m/>
    <m/>
    <s v="Healthy"/>
    <m/>
    <m/>
    <m/>
    <n v="2022"/>
    <n v="1724"/>
    <x v="4"/>
    <m/>
    <m/>
    <m/>
    <m/>
    <m/>
  </r>
  <r>
    <s v="Y8N3XZ7Y"/>
    <n v="0.11902591249829209"/>
    <s v="137"/>
    <s v="SW_137"/>
    <x v="0"/>
    <n v="46"/>
    <s v="White"/>
    <m/>
    <m/>
    <m/>
    <m/>
    <m/>
    <s v=" "/>
    <s v=" "/>
    <s v=" "/>
    <s v=" "/>
    <m/>
    <s v="A228020"/>
    <x v="1"/>
    <s v="Pelvic Inflammatory disease"/>
    <m/>
    <s v="Mother: Breast cancer"/>
    <s v="Enrolled"/>
    <s v="OVERT Training"/>
  </r>
  <r>
    <s v="Y5Z783Z1"/>
    <n v="0.44419557250537289"/>
    <s v="138"/>
    <s v="SW_138"/>
    <x v="0"/>
    <n v="77"/>
    <s v="White"/>
    <m/>
    <m/>
    <m/>
    <m/>
    <m/>
    <s v="mucinous cystadenoma"/>
    <s v=" "/>
    <s v=" "/>
    <s v=" "/>
    <m/>
    <s v="A216014"/>
    <x v="3"/>
    <s v="Arthritis"/>
    <m/>
    <s v="Father: pancreatic"/>
    <s v="Completed"/>
    <s v="OVERT Training"/>
  </r>
  <r>
    <s v="MY-HSJ-0130"/>
    <n v="0.1167371014956009"/>
    <s v="139"/>
    <s v="SW_139"/>
    <x v="3"/>
    <n v="54"/>
    <s v="MY-Malay"/>
    <n v="78"/>
    <n v="1"/>
    <n v="4.8"/>
    <s v="NA"/>
    <s v="NA"/>
    <s v="Ovarian epithelial cancer"/>
    <s v="Adenocarcinoma NOS"/>
    <s v="IIB"/>
    <s v="G3"/>
    <m/>
    <m/>
    <x v="9"/>
    <m/>
    <m/>
    <m/>
    <m/>
    <s v="Arcadia Life Sciences"/>
  </r>
  <r>
    <s v="YPNWPMMY"/>
    <n v="0.30298082980178842"/>
    <s v="140"/>
    <s v="SW_140"/>
    <x v="0"/>
    <n v="40"/>
    <s v="White"/>
    <m/>
    <m/>
    <m/>
    <m/>
    <m/>
    <s v=" "/>
    <s v=" "/>
    <s v=" "/>
    <s v=" "/>
    <m/>
    <s v="A103004"/>
    <x v="1"/>
    <s v="Arthritis, High blood sugar – Diabetes"/>
    <s v="Allegra"/>
    <s v="Father: brain &amp; lung"/>
    <s v="Completed"/>
    <s v="OVERT Training"/>
  </r>
  <r>
    <s v="Y47QN5W1"/>
    <n v="0.62636664794160701"/>
    <s v="141"/>
    <s v="SW_141"/>
    <x v="3"/>
    <n v="69"/>
    <s v="White"/>
    <m/>
    <m/>
    <m/>
    <m/>
    <m/>
    <s v="Epithelial ovarian cancer"/>
    <s v="Serous"/>
    <s v="IIIC"/>
    <s v=" "/>
    <m/>
    <s v="A210001"/>
    <x v="12"/>
    <m/>
    <s v="Aspirin 1 tablet daily in the morning, Plavix 75 mg tablet 1 tablet by mouth daily, losartan-hydrochlorothiazide 50-12.5 mg tablet daily, oxycodone 5 mg IR tablet take one per evening, potassium chloride ER20 MEQ CR take one daily, praluent 150 mg/ml subq every 2 weeks, ciclopirox olamine 077% cream"/>
    <s v="Other: Breast cancer"/>
    <s v="Completed"/>
    <s v="OVERT Training"/>
  </r>
  <r>
    <n v="23615"/>
    <n v="0.6982492504144967"/>
    <s v="142"/>
    <s v="SW_142"/>
    <x v="0"/>
    <n v="34"/>
    <s v="Caucasian"/>
    <m/>
    <m/>
    <m/>
    <m/>
    <m/>
    <s v="Leiomyosarcoma"/>
    <s v="Leiomyosarcoma"/>
    <s v="IIIA"/>
    <s v=""/>
    <n v="2023"/>
    <s v="Lym-UABG-23615"/>
    <x v="0"/>
    <m/>
    <m/>
    <m/>
    <m/>
    <s v="iSpecimen"/>
  </r>
  <r>
    <s v="10MXPV2Y"/>
    <n v="0.15631363482257243"/>
    <s v="143"/>
    <s v="SW_143"/>
    <x v="0"/>
    <n v="41"/>
    <s v="White"/>
    <m/>
    <m/>
    <m/>
    <m/>
    <m/>
    <s v=" "/>
    <s v=" "/>
    <s v=" "/>
    <s v=" "/>
    <m/>
    <s v="A101009"/>
    <x v="1"/>
    <m/>
    <m/>
    <m/>
    <s v="Screen failure"/>
    <s v="OVERT Training"/>
  </r>
  <r>
    <s v="1938PZW1"/>
    <n v="0.88735810663740666"/>
    <s v="144"/>
    <s v="SW_144"/>
    <x v="0"/>
    <s v=" "/>
    <s v="White"/>
    <m/>
    <m/>
    <m/>
    <m/>
    <m/>
    <s v="Endometrioma"/>
    <s v=" "/>
    <s v=" "/>
    <s v=" "/>
    <m/>
    <s v="A216019"/>
    <x v="3"/>
    <m/>
    <m/>
    <m/>
    <s v="Completed"/>
    <s v="OVERT Training"/>
  </r>
  <r>
    <s v="1RN3PR91"/>
    <n v="0.33548487212751366"/>
    <s v="145"/>
    <s v="SW_145"/>
    <x v="0"/>
    <n v="49"/>
    <s v="White"/>
    <m/>
    <m/>
    <m/>
    <m/>
    <m/>
    <s v=" "/>
    <s v=" "/>
    <s v=" "/>
    <s v=" "/>
    <m/>
    <s v="A110032"/>
    <x v="1"/>
    <m/>
    <m/>
    <s v="Father: Linfoma no Hodkin"/>
    <s v="Completed"/>
    <s v="OVERT Training"/>
  </r>
  <r>
    <s v="139X8QP1"/>
    <n v="0.2043211016744042"/>
    <s v="146"/>
    <s v="SW_146"/>
    <x v="0"/>
    <n v="53"/>
    <s v="White"/>
    <m/>
    <m/>
    <m/>
    <m/>
    <m/>
    <s v=" "/>
    <s v=" "/>
    <s v=" "/>
    <s v=" "/>
    <m/>
    <s v="A101010"/>
    <x v="1"/>
    <s v="High blood pressure"/>
    <m/>
    <s v="Aunt: Breast cancer"/>
    <s v="Lost to Follow up"/>
    <s v="OVERT Training"/>
  </r>
  <r>
    <s v="IGR 1719S"/>
    <n v="0.42177380739504289"/>
    <s v="147"/>
    <s v="SW_147"/>
    <x v="0"/>
    <n v="33"/>
    <s v="Caucasian"/>
    <m/>
    <m/>
    <m/>
    <m/>
    <m/>
    <s v="Healthy"/>
    <m/>
    <m/>
    <m/>
    <n v="2022"/>
    <n v="1719"/>
    <x v="4"/>
    <m/>
    <m/>
    <m/>
    <m/>
    <m/>
  </r>
  <r>
    <s v="17VVNM8Y"/>
    <n v="0.33829261255332177"/>
    <s v="148"/>
    <s v="SW_148"/>
    <x v="0"/>
    <n v="22"/>
    <s v="White"/>
    <m/>
    <m/>
    <m/>
    <m/>
    <m/>
    <s v=" "/>
    <s v=" "/>
    <s v=" "/>
    <s v=" "/>
    <m/>
    <s v="A110030"/>
    <x v="1"/>
    <m/>
    <m/>
    <m/>
    <s v="Completed"/>
    <s v="OVERT Training"/>
  </r>
  <r>
    <s v="Y59365QY"/>
    <n v="0.48085766454308265"/>
    <s v="149"/>
    <s v="SW_149"/>
    <x v="0"/>
    <n v="30"/>
    <s v="White"/>
    <m/>
    <m/>
    <m/>
    <m/>
    <m/>
    <s v=" "/>
    <s v=" "/>
    <s v=" "/>
    <s v=" "/>
    <m/>
    <s v="A106035"/>
    <x v="1"/>
    <s v="Epilepsy"/>
    <m/>
    <s v="Uncle: Colon cancer"/>
    <s v="Screen failure"/>
    <s v="OVERT Training"/>
  </r>
  <r>
    <s v="YP4WWN7Y"/>
    <n v="0.72057365174249977"/>
    <s v="150"/>
    <s v="SW_150"/>
    <x v="0"/>
    <n v="36"/>
    <s v="White"/>
    <m/>
    <m/>
    <m/>
    <m/>
    <m/>
    <s v=" "/>
    <s v=" "/>
    <s v=" "/>
    <s v=" "/>
    <m/>
    <s v="A110046"/>
    <x v="1"/>
    <m/>
    <m/>
    <m/>
    <s v="Excluded After Enrollment"/>
    <s v="OVERT Training"/>
  </r>
  <r>
    <s v="IGR 1720S"/>
    <n v="0.76160752083871475"/>
    <s v="151"/>
    <s v="SW_151"/>
    <x v="0"/>
    <n v="36"/>
    <s v="Caucasian"/>
    <m/>
    <m/>
    <m/>
    <m/>
    <m/>
    <s v="Healthy"/>
    <m/>
    <m/>
    <m/>
    <n v="2022"/>
    <n v="1720"/>
    <x v="4"/>
    <m/>
    <m/>
    <m/>
    <m/>
    <m/>
  </r>
  <r>
    <s v="133P59Q1"/>
    <n v="0.21749697037715143"/>
    <s v="152"/>
    <s v="SW_152"/>
    <x v="0"/>
    <n v="52"/>
    <s v="White"/>
    <m/>
    <m/>
    <m/>
    <m/>
    <m/>
    <s v="benign omental adipose tissue"/>
    <s v=" "/>
    <s v=" "/>
    <s v=" "/>
    <m/>
    <s v="A202003"/>
    <x v="3"/>
    <s v="Chronic kidney disease, Arthritis, Irritable bowel syndrome (IBS)"/>
    <s v="azelastine, celecoxib, cyclobenzaprine, hydroxyzine pamoate, ipratopium, ketoconazole, lidoderm, multivitamin, pimecrolimus, simethicone, valacyclovir"/>
    <s v="Aunt: Breast cancer"/>
    <s v="Completed"/>
    <s v="OVERT Training"/>
  </r>
  <r>
    <s v="1RPXMMP1"/>
    <n v="0.49478854330403799"/>
    <s v="153"/>
    <s v="SW_153"/>
    <x v="0"/>
    <n v="33"/>
    <s v="White"/>
    <m/>
    <m/>
    <m/>
    <m/>
    <m/>
    <s v=" "/>
    <s v=" "/>
    <s v=" "/>
    <s v=" "/>
    <m/>
    <s v="A106007"/>
    <x v="1"/>
    <m/>
    <s v="Levonorgestrel-Ethinyl estradiol"/>
    <s v="Grand mother: Ovarian cancer"/>
    <s v="Screen failure"/>
    <s v="OVERT Training"/>
  </r>
  <r>
    <s v="YQ2WP671"/>
    <n v="0.93428634236345987"/>
    <s v="154"/>
    <s v="SW_154"/>
    <x v="0"/>
    <n v="69"/>
    <s v="White"/>
    <m/>
    <m/>
    <m/>
    <m/>
    <m/>
    <s v="Serous Cystadenofibroma"/>
    <s v=" "/>
    <s v=" "/>
    <s v=" "/>
    <m/>
    <s v="A207005"/>
    <x v="3"/>
    <s v="High blood sugar – Diabetes"/>
    <s v="acetaminophen (TYLENOL), nebivolol (BYSTOLIC), spironolactone (ALDACTONE), amlodipine-benazepril (LOTREL)"/>
    <m/>
    <s v="Completed"/>
    <s v="OVERT Training"/>
  </r>
  <r>
    <s v="IGR 1607S"/>
    <n v="0.51304181629402168"/>
    <s v="155"/>
    <s v="SW_155"/>
    <x v="0"/>
    <n v="41"/>
    <s v="Caucasian"/>
    <m/>
    <m/>
    <m/>
    <m/>
    <m/>
    <s v="Healthy"/>
    <m/>
    <m/>
    <m/>
    <n v="2022"/>
    <n v="1607"/>
    <x v="4"/>
    <m/>
    <m/>
    <m/>
    <m/>
    <m/>
  </r>
  <r>
    <s v="YMP9QR21"/>
    <n v="0.28936137745998836"/>
    <s v="156"/>
    <s v="SW_156"/>
    <x v="0"/>
    <n v="32"/>
    <s v="White"/>
    <m/>
    <m/>
    <m/>
    <m/>
    <m/>
    <s v=" "/>
    <s v=" "/>
    <s v=" "/>
    <s v=" "/>
    <m/>
    <s v="A110064"/>
    <x v="1"/>
    <m/>
    <m/>
    <m/>
    <s v="Completed"/>
    <s v="OVERT Training"/>
  </r>
  <r>
    <s v="YQ39X5RY"/>
    <n v="4.9703600730566122E-2"/>
    <s v="157"/>
    <s v="SW_157"/>
    <x v="0"/>
    <n v="47"/>
    <s v="White"/>
    <m/>
    <m/>
    <m/>
    <m/>
    <m/>
    <s v=" "/>
    <s v=" "/>
    <s v=" "/>
    <s v=" "/>
    <m/>
    <s v="A110072"/>
    <x v="1"/>
    <m/>
    <m/>
    <s v="Father: gastric cancer"/>
    <s v="Completed"/>
    <s v="OVERT Training"/>
  </r>
  <r>
    <s v="placeholder49"/>
    <n v="0.10115443344597574"/>
    <s v="087"/>
    <s v="SW_087"/>
    <x v="2"/>
    <m/>
    <m/>
    <m/>
    <m/>
    <m/>
    <m/>
    <m/>
    <m/>
    <m/>
    <m/>
    <m/>
    <m/>
    <m/>
    <x v="8"/>
    <m/>
    <m/>
    <m/>
    <m/>
    <m/>
  </r>
  <r>
    <s v="placeholder43"/>
    <n v="0.58728248186000565"/>
    <s v="092"/>
    <s v="SW_092"/>
    <x v="2"/>
    <m/>
    <m/>
    <m/>
    <m/>
    <m/>
    <m/>
    <m/>
    <m/>
    <m/>
    <m/>
    <m/>
    <m/>
    <m/>
    <x v="8"/>
    <m/>
    <m/>
    <m/>
    <m/>
    <m/>
  </r>
  <r>
    <s v="YPV2QN8Y"/>
    <n v="0.82991893728909627"/>
    <s v="160"/>
    <s v="SW_160"/>
    <x v="0"/>
    <n v="64"/>
    <s v="White"/>
    <m/>
    <m/>
    <m/>
    <m/>
    <m/>
    <s v=" "/>
    <s v=" "/>
    <s v=" "/>
    <s v=" "/>
    <m/>
    <s v="A106041"/>
    <x v="1"/>
    <s v="High blood sugar – Diabetes"/>
    <s v="Nobolog, Toujeo"/>
    <s v="Father: Lung cancer"/>
    <s v="Screen failure"/>
    <s v="OVERT Training"/>
  </r>
  <r>
    <s v="placeholder5"/>
    <n v="0.52997418597284407"/>
    <s v="098"/>
    <s v="SW_098"/>
    <x v="2"/>
    <m/>
    <m/>
    <m/>
    <m/>
    <m/>
    <m/>
    <m/>
    <m/>
    <m/>
    <m/>
    <m/>
    <m/>
    <m/>
    <x v="8"/>
    <m/>
    <m/>
    <m/>
    <m/>
    <m/>
  </r>
  <r>
    <s v="Y6X3VZ6Y"/>
    <n v="0.70439334067145221"/>
    <s v="162"/>
    <s v="SW_162"/>
    <x v="0"/>
    <s v=" "/>
    <s v="White"/>
    <m/>
    <m/>
    <m/>
    <m/>
    <m/>
    <s v="Mucinous cyst adenoma"/>
    <s v=" "/>
    <s v=" "/>
    <s v=" "/>
    <m/>
    <s v="A228006"/>
    <x v="3"/>
    <s v="High blood pressure, High blood cholesterol"/>
    <s v="Aspirin, Calcium, Pravastatin, Losartan-hydrochlorothiazide"/>
    <s v="Mother: Lung"/>
    <s v="Completed"/>
    <s v="OVERT Training"/>
  </r>
  <r>
    <s v="12Q9699Y"/>
    <n v="0.6887648455843699"/>
    <s v="163"/>
    <s v="SW_163"/>
    <x v="0"/>
    <n v="40"/>
    <s v="White"/>
    <m/>
    <m/>
    <m/>
    <m/>
    <m/>
    <s v=" "/>
    <s v=" "/>
    <s v=" "/>
    <s v=" "/>
    <m/>
    <s v="A106006"/>
    <x v="1"/>
    <m/>
    <m/>
    <s v="Mother: cervical intraepithelial neoplasia"/>
    <s v="Screen failure"/>
    <s v="OVERT Training"/>
  </r>
  <r>
    <n v="23603"/>
    <n v="0.22687666947814755"/>
    <s v="164"/>
    <s v="SW_164"/>
    <x v="0"/>
    <n v="38"/>
    <s v="Caucasian"/>
    <m/>
    <m/>
    <m/>
    <m/>
    <m/>
    <s v="Leiomyosarcoma"/>
    <s v="Leiomyosarcoma"/>
    <s v="IIIB"/>
    <s v=""/>
    <n v="2023"/>
    <s v="Lym-UABG-23603"/>
    <x v="0"/>
    <m/>
    <m/>
    <m/>
    <m/>
    <s v="iSpecimen"/>
  </r>
  <r>
    <n v="23005"/>
    <n v="0.10756583119806273"/>
    <s v="165"/>
    <s v="SW_165"/>
    <x v="0"/>
    <n v="56"/>
    <s v="Caucasian"/>
    <m/>
    <m/>
    <m/>
    <m/>
    <m/>
    <s v="SCLC"/>
    <s v=""/>
    <s v="III"/>
    <s v="G3"/>
    <n v="2023"/>
    <s v="SL-UABG-23005"/>
    <x v="7"/>
    <m/>
    <m/>
    <m/>
    <m/>
    <s v="iSpecimen"/>
  </r>
  <r>
    <s v="Y6RRW6VY"/>
    <n v="0.93232502839147524"/>
    <s v="166"/>
    <s v="SW_166"/>
    <x v="0"/>
    <n v="34"/>
    <s v="Black or African American"/>
    <m/>
    <m/>
    <m/>
    <m/>
    <m/>
    <s v="Benign mature cystic teratoma"/>
    <s v=" "/>
    <s v=" "/>
    <s v=" "/>
    <m/>
    <s v="A221009"/>
    <x v="3"/>
    <s v="Polycystic Ovary Syndrome (PCOS)"/>
    <s v="Methotrexate, Albuterol HFA, Flonase, Tramadol, Omeprazole, Buspar, Xanax"/>
    <s v="Mother: Breast cancer"/>
    <s v="Completed"/>
    <s v="OVERT Training"/>
  </r>
  <r>
    <s v="IGR 1721S"/>
    <n v="0.28456276949589365"/>
    <s v="167"/>
    <s v="SW_167"/>
    <x v="0"/>
    <n v="38"/>
    <s v="Caucasian"/>
    <m/>
    <m/>
    <m/>
    <m/>
    <m/>
    <s v="Healthy"/>
    <m/>
    <m/>
    <m/>
    <n v="2022"/>
    <n v="1721"/>
    <x v="4"/>
    <m/>
    <m/>
    <m/>
    <m/>
    <m/>
  </r>
  <r>
    <n v="12690"/>
    <n v="0.24874596005123795"/>
    <s v="168"/>
    <s v="SW_168"/>
    <x v="0"/>
    <n v="61"/>
    <s v="Caucasian"/>
    <m/>
    <m/>
    <m/>
    <m/>
    <m/>
    <s v="Bladder Cancer"/>
    <s v="Transitional cell carcinoma"/>
    <s v="N/A"/>
    <s v="G4"/>
    <s v="2022"/>
    <s v="12690"/>
    <x v="10"/>
    <m/>
    <m/>
    <m/>
    <m/>
    <s v="iSpecimen"/>
  </r>
  <r>
    <s v="Y6X34MWY"/>
    <n v="0.10311365254429505"/>
    <s v="169"/>
    <s v="SW_169"/>
    <x v="0"/>
    <n v="60"/>
    <s v="White"/>
    <m/>
    <m/>
    <m/>
    <m/>
    <m/>
    <s v="Proliferative endometrium"/>
    <s v=" "/>
    <s v=" "/>
    <s v=" "/>
    <m/>
    <s v="A228009"/>
    <x v="3"/>
    <s v="Arthritis"/>
    <m/>
    <s v="Sister: Melanoma"/>
    <s v="Completed"/>
    <s v="OVERT Training"/>
  </r>
  <r>
    <n v="23007"/>
    <n v="3.4140596925852695E-2"/>
    <s v="170"/>
    <s v="SW_170"/>
    <x v="0"/>
    <n v="40"/>
    <s v="Caucasian"/>
    <m/>
    <m/>
    <m/>
    <m/>
    <m/>
    <s v="SCLC"/>
    <s v=""/>
    <s v="III"/>
    <s v="G3"/>
    <n v="2023"/>
    <s v="SL-UABG-23007"/>
    <x v="7"/>
    <m/>
    <m/>
    <m/>
    <m/>
    <s v="iSpecimen"/>
  </r>
  <r>
    <s v="placeholder35"/>
    <n v="0.26072071875576375"/>
    <s v="128"/>
    <s v="SW_128"/>
    <x v="2"/>
    <m/>
    <m/>
    <m/>
    <m/>
    <m/>
    <m/>
    <m/>
    <m/>
    <m/>
    <m/>
    <m/>
    <m/>
    <m/>
    <x v="8"/>
    <m/>
    <m/>
    <m/>
    <m/>
    <m/>
  </r>
  <r>
    <s v="D10007S"/>
    <n v="0.43681595034497722"/>
    <s v="172"/>
    <s v="SW_172"/>
    <x v="0"/>
    <n v="67"/>
    <s v="Caucasian"/>
    <m/>
    <m/>
    <m/>
    <m/>
    <m/>
    <s v="Healthy"/>
    <m/>
    <m/>
    <m/>
    <n v="2019"/>
    <s v="D10007S"/>
    <x v="4"/>
    <m/>
    <m/>
    <m/>
    <m/>
    <m/>
  </r>
  <r>
    <s v="placeholder15"/>
    <n v="6.5130411283437328E-2"/>
    <s v="129"/>
    <s v="SW_129"/>
    <x v="2"/>
    <m/>
    <m/>
    <m/>
    <m/>
    <m/>
    <m/>
    <m/>
    <m/>
    <m/>
    <m/>
    <m/>
    <m/>
    <m/>
    <x v="8"/>
    <m/>
    <m/>
    <m/>
    <m/>
    <m/>
  </r>
  <r>
    <s v="1RPZ2691"/>
    <n v="0.81495043373235387"/>
    <s v="174"/>
    <s v="SW_174"/>
    <x v="0"/>
    <n v="44"/>
    <s v=" "/>
    <m/>
    <m/>
    <m/>
    <m/>
    <m/>
    <s v=" "/>
    <s v=" "/>
    <s v=" "/>
    <s v=" "/>
    <m/>
    <s v="A101002"/>
    <x v="1"/>
    <m/>
    <s v="Phentermine"/>
    <m/>
    <s v="Screen failure"/>
    <s v="OVERT Training"/>
  </r>
  <r>
    <n v="13096"/>
    <n v="3.6959706248036683E-2"/>
    <s v="175"/>
    <s v="SW_175"/>
    <x v="0"/>
    <n v="58"/>
    <s v="Caucasian"/>
    <m/>
    <m/>
    <m/>
    <m/>
    <m/>
    <s v="Bladder Cancer"/>
    <s v="Transitional cell carcinoma"/>
    <s v="N/A"/>
    <s v="G2"/>
    <s v="2022"/>
    <s v="13096"/>
    <x v="10"/>
    <m/>
    <m/>
    <m/>
    <m/>
    <s v="iSpecimen"/>
  </r>
  <r>
    <s v="194P382Y"/>
    <n v="0.3301249631330011"/>
    <s v="176"/>
    <s v="SW_176"/>
    <x v="0"/>
    <n v="68"/>
    <s v="White"/>
    <m/>
    <m/>
    <m/>
    <m/>
    <m/>
    <s v=" "/>
    <s v=" "/>
    <s v=" "/>
    <s v=" "/>
    <m/>
    <s v="A110005"/>
    <x v="1"/>
    <s v="High blood pressure, High blood sugar – Diabetes, High blood cholesterol"/>
    <s v="Aspirin, Enalapril, Matformi, Levothyroxine, Atorvastatin"/>
    <m/>
    <s v="Completed"/>
    <s v="OVERT Training"/>
  </r>
  <r>
    <s v="Y6RRMQQY"/>
    <n v="0.69663138357524879"/>
    <s v="177"/>
    <s v="SW_177"/>
    <x v="0"/>
    <n v="43"/>
    <s v="Black or African American"/>
    <m/>
    <m/>
    <m/>
    <m/>
    <m/>
    <s v="glandular and stromal breakdown"/>
    <s v=" "/>
    <s v=" "/>
    <s v=" "/>
    <m/>
    <s v="A221001"/>
    <x v="3"/>
    <s v="Uterine fibroids, High blood pressure, Chronic kidney disease"/>
    <s v="Amlodipine 10mg QD, Carvedilol 12.5mg BID, Chlorthalidone 25mg QD, Cyanocobalamin 1000 mcg QD, Ferrous Sulfate 65mg QOD, spironolactone 50mg QD, Chantix Starting Month box"/>
    <s v="Mother: Endometrial Cancer"/>
    <s v="Completed"/>
    <s v="OVERT Training"/>
  </r>
  <r>
    <s v="1V76Q23Y"/>
    <n v="0.75971319004946702"/>
    <s v="178"/>
    <s v="SW_178"/>
    <x v="0"/>
    <n v="54"/>
    <s v="White"/>
    <m/>
    <m/>
    <m/>
    <m/>
    <m/>
    <s v=" "/>
    <s v=" "/>
    <s v=" "/>
    <s v=" "/>
    <m/>
    <s v="A107002"/>
    <x v="1"/>
    <s v="Uterine fibroids, High blood pressure, Heart disease, Arthritis, High blood sugar – Diabetes, High blood cholesterol"/>
    <m/>
    <s v="Mother: stomach"/>
    <s v="Completed"/>
    <s v="OVERT Training"/>
  </r>
  <r>
    <s v="MY-HSJ-0360"/>
    <n v="0.34974659146705001"/>
    <s v="179"/>
    <s v="SW_179"/>
    <x v="3"/>
    <n v="36"/>
    <s v="MY-Malay"/>
    <s v="NA"/>
    <s v="NA"/>
    <s v="NA"/>
    <s v="NA"/>
    <s v="NA"/>
    <s v="Ovarian epithelial cancer"/>
    <s v="Clear cell carcinoma"/>
    <s v="IC1"/>
    <m/>
    <m/>
    <m/>
    <x v="9"/>
    <m/>
    <m/>
    <m/>
    <m/>
    <s v="Arcadia Life Sciences"/>
  </r>
  <r>
    <s v="YPVR557Y"/>
    <n v="6.3341806540134549E-2"/>
    <s v="180"/>
    <s v="SW_180"/>
    <x v="0"/>
    <n v="58"/>
    <s v="White"/>
    <m/>
    <m/>
    <m/>
    <m/>
    <m/>
    <s v=" "/>
    <s v=" "/>
    <s v=" "/>
    <s v=" "/>
    <m/>
    <s v="A110002"/>
    <x v="1"/>
    <s v="High blood cholesterol"/>
    <m/>
    <s v="Mother: Breast cancer"/>
    <s v="Completed"/>
    <s v="OVERT Training"/>
  </r>
  <r>
    <s v="1VRR0V31"/>
    <n v="0.46146108766282867"/>
    <s v="181"/>
    <s v="SW_181"/>
    <x v="0"/>
    <n v="44"/>
    <s v="White"/>
    <m/>
    <m/>
    <m/>
    <m/>
    <m/>
    <s v="Benign follicular cyst, right ovary"/>
    <s v=" "/>
    <s v=" "/>
    <s v=" "/>
    <m/>
    <s v="A221007"/>
    <x v="3"/>
    <s v="High blood pressure"/>
    <s v="Atarax 25mg, Lisinopril"/>
    <m/>
    <s v="Completed"/>
    <s v="OVERT Training"/>
  </r>
  <r>
    <s v="Y8N3NX8Y"/>
    <n v="5.210662914316333E-2"/>
    <s v="182"/>
    <s v="SW_182"/>
    <x v="0"/>
    <n v="60"/>
    <s v="Filipino"/>
    <m/>
    <m/>
    <m/>
    <m/>
    <m/>
    <s v="Benign Serous cystadenoma"/>
    <s v=" "/>
    <s v=" "/>
    <s v=" "/>
    <m/>
    <s v="A203012"/>
    <x v="3"/>
    <m/>
    <m/>
    <m/>
    <s v="Completed"/>
    <s v="OVERT Training"/>
  </r>
  <r>
    <s v="IGR 1723S"/>
    <n v="0.62201308214482154"/>
    <s v="183"/>
    <s v="SW_183"/>
    <x v="0"/>
    <n v="40"/>
    <s v="Caucasian"/>
    <m/>
    <m/>
    <m/>
    <m/>
    <m/>
    <s v="Healthy"/>
    <m/>
    <m/>
    <m/>
    <n v="2022"/>
    <n v="1723"/>
    <x v="4"/>
    <m/>
    <m/>
    <m/>
    <m/>
    <m/>
  </r>
  <r>
    <n v="23613"/>
    <n v="0.13204175551276642"/>
    <s v="184"/>
    <s v="SW_184"/>
    <x v="0"/>
    <n v="32"/>
    <s v="Caucasian"/>
    <m/>
    <m/>
    <m/>
    <m/>
    <m/>
    <s v="Leiomyosarcoma"/>
    <s v="Leiomyosarcoma"/>
    <s v="IIIB"/>
    <s v=""/>
    <n v="2023"/>
    <s v="Lym-UABG-23613"/>
    <x v="0"/>
    <m/>
    <m/>
    <m/>
    <m/>
    <s v="iSpecimen"/>
  </r>
  <r>
    <s v="10ZP7WM1"/>
    <n v="6.7141880437230017E-2"/>
    <s v="185"/>
    <s v="SW_185"/>
    <x v="0"/>
    <n v="61"/>
    <s v="White"/>
    <m/>
    <m/>
    <m/>
    <m/>
    <m/>
    <s v=" "/>
    <s v=" "/>
    <s v=" "/>
    <s v=" "/>
    <m/>
    <s v="A106037"/>
    <x v="1"/>
    <m/>
    <m/>
    <s v="Sister: Breast cancer"/>
    <s v="Screen failure"/>
    <s v="OVERT Training"/>
  </r>
  <r>
    <s v="placeholder32"/>
    <n v="0.61027089232915732"/>
    <s v="158"/>
    <s v="SW_158"/>
    <x v="2"/>
    <m/>
    <m/>
    <m/>
    <m/>
    <m/>
    <m/>
    <m/>
    <m/>
    <m/>
    <m/>
    <m/>
    <m/>
    <m/>
    <x v="8"/>
    <m/>
    <m/>
    <m/>
    <m/>
    <m/>
  </r>
  <r>
    <s v="Y8VQPQ6Y"/>
    <n v="0.10241329180905623"/>
    <s v="187"/>
    <s v="SW_187"/>
    <x v="0"/>
    <n v="54"/>
    <s v="White"/>
    <m/>
    <m/>
    <m/>
    <m/>
    <m/>
    <s v=" "/>
    <s v=" "/>
    <s v=" "/>
    <s v=" "/>
    <m/>
    <s v="A110081"/>
    <x v="1"/>
    <m/>
    <m/>
    <s v="Father: Skin cancer"/>
    <s v="Enrolled"/>
    <s v="OVERT Training"/>
  </r>
  <r>
    <s v="placeholder45"/>
    <n v="0.47428122296367825"/>
    <s v="159"/>
    <s v="SW_159"/>
    <x v="2"/>
    <m/>
    <m/>
    <m/>
    <m/>
    <m/>
    <m/>
    <m/>
    <m/>
    <m/>
    <m/>
    <m/>
    <m/>
    <m/>
    <x v="8"/>
    <m/>
    <m/>
    <m/>
    <m/>
    <m/>
  </r>
  <r>
    <s v="13VVQV4Y"/>
    <n v="0.18186341418617746"/>
    <s v="189"/>
    <s v="SW_189"/>
    <x v="0"/>
    <n v="46"/>
    <s v="White"/>
    <m/>
    <m/>
    <m/>
    <m/>
    <m/>
    <s v=" "/>
    <s v=" "/>
    <s v=" "/>
    <s v=" "/>
    <m/>
    <s v="A110016"/>
    <x v="1"/>
    <m/>
    <m/>
    <m/>
    <s v="Completed"/>
    <s v="OVERT Training"/>
  </r>
  <r>
    <s v="1XWQ67VY"/>
    <n v="0.69248044112852414"/>
    <s v="190"/>
    <s v="SW_190"/>
    <x v="0"/>
    <n v="41"/>
    <s v="White"/>
    <m/>
    <m/>
    <m/>
    <m/>
    <m/>
    <s v=" "/>
    <s v=" "/>
    <s v=" "/>
    <s v=" "/>
    <m/>
    <s v="A107006"/>
    <x v="1"/>
    <m/>
    <m/>
    <m/>
    <s v="Enrolled"/>
    <s v="OVERT Training"/>
  </r>
  <r>
    <s v="12Q536ZY"/>
    <n v="7.8213231781227521E-2"/>
    <s v="191"/>
    <s v="SW_191"/>
    <x v="0"/>
    <n v="31"/>
    <s v="White"/>
    <m/>
    <m/>
    <m/>
    <m/>
    <m/>
    <s v=" "/>
    <s v=" "/>
    <s v=" "/>
    <s v=" "/>
    <m/>
    <s v="A101004"/>
    <x v="1"/>
    <m/>
    <m/>
    <m/>
    <s v="Screen failure"/>
    <s v="OVERT Training"/>
  </r>
  <r>
    <s v="Y6RR4WQY"/>
    <n v="0.21662775144534796"/>
    <s v="192"/>
    <s v="SW_192"/>
    <x v="0"/>
    <n v="53"/>
    <s v="White"/>
    <m/>
    <m/>
    <m/>
    <m/>
    <m/>
    <s v=" "/>
    <s v=" "/>
    <s v=" "/>
    <s v=" "/>
    <m/>
    <s v="A110017"/>
    <x v="1"/>
    <m/>
    <m/>
    <m/>
    <s v="Completed"/>
    <s v="OVERT Training"/>
  </r>
  <r>
    <s v="placeholder13"/>
    <n v="0.15320951507659097"/>
    <s v="171"/>
    <s v="SW_171"/>
    <x v="2"/>
    <m/>
    <m/>
    <m/>
    <m/>
    <m/>
    <m/>
    <m/>
    <m/>
    <m/>
    <m/>
    <m/>
    <m/>
    <m/>
    <x v="8"/>
    <m/>
    <m/>
    <m/>
    <m/>
    <m/>
  </r>
  <r>
    <s v="YQ84R001"/>
    <n v="0.9413994630469803"/>
    <s v="194"/>
    <s v="SW_194"/>
    <x v="0"/>
    <n v="77"/>
    <s v="White"/>
    <m/>
    <m/>
    <m/>
    <m/>
    <m/>
    <s v=" "/>
    <s v=" "/>
    <s v=" "/>
    <s v=" "/>
    <m/>
    <s v="A106028"/>
    <x v="1"/>
    <m/>
    <s v="atorvastatin, Dulcolax"/>
    <s v="Sister: Breast cancer"/>
    <s v="Completed"/>
    <s v="OVERT Training"/>
  </r>
  <r>
    <s v="10M8029Y"/>
    <n v="0.63988068035608259"/>
    <s v="195"/>
    <s v="SW_195"/>
    <x v="0"/>
    <n v="46"/>
    <s v="White"/>
    <m/>
    <m/>
    <m/>
    <m/>
    <m/>
    <s v=" "/>
    <s v=" "/>
    <s v=" "/>
    <s v=" "/>
    <m/>
    <s v="A106017"/>
    <x v="1"/>
    <m/>
    <s v="Ferrous Fumarate"/>
    <s v="Mother: Breast cancer"/>
    <s v="Screen failure"/>
    <s v="OVERT Training"/>
  </r>
  <r>
    <s v="YM78W6PY"/>
    <n v="0.66252941270245813"/>
    <s v="196"/>
    <s v="SW_196"/>
    <x v="0"/>
    <n v="27"/>
    <s v="White"/>
    <m/>
    <m/>
    <m/>
    <m/>
    <m/>
    <s v=" "/>
    <s v=" "/>
    <s v=" "/>
    <s v=" "/>
    <m/>
    <s v="A106022"/>
    <x v="1"/>
    <m/>
    <s v="Levothyroxine"/>
    <s v="Aunt: Breast cancer"/>
    <s v="Screen failure"/>
    <s v="OVERT Training"/>
  </r>
  <r>
    <s v="MY-HWDKKS-0485"/>
    <n v="0.61380295447130084"/>
    <s v="197"/>
    <s v="SW_197"/>
    <x v="3"/>
    <n v="59"/>
    <s v="MY-Other"/>
    <n v="188.8"/>
    <n v="2.8"/>
    <s v="NA"/>
    <s v="NA"/>
    <s v="NA"/>
    <s v="Ovarian epithelial cancer"/>
    <s v="Serous carcinoma"/>
    <s v="IIB"/>
    <m/>
    <m/>
    <m/>
    <x v="9"/>
    <m/>
    <m/>
    <m/>
    <m/>
    <s v="Arcadia Life Sciences"/>
  </r>
  <r>
    <s v="10ZP0Z91"/>
    <n v="0.48232383507165721"/>
    <s v="198"/>
    <s v="SW_198"/>
    <x v="0"/>
    <n v="36"/>
    <s v="White"/>
    <m/>
    <m/>
    <m/>
    <m/>
    <m/>
    <s v=" "/>
    <s v=" "/>
    <s v=" "/>
    <s v=" "/>
    <m/>
    <s v="A106036"/>
    <x v="1"/>
    <m/>
    <s v="Exedrin"/>
    <s v="Mother: Hodgkin's lymphoma"/>
    <s v="Screen failure"/>
    <s v="OVERT Training"/>
  </r>
  <r>
    <s v="YW44V841"/>
    <n v="0.55288822941268179"/>
    <s v="199"/>
    <s v="SW_199"/>
    <x v="0"/>
    <n v="27"/>
    <s v="White"/>
    <m/>
    <m/>
    <m/>
    <m/>
    <m/>
    <s v=" "/>
    <s v=" "/>
    <s v=" "/>
    <s v=" "/>
    <m/>
    <s v="A110026"/>
    <x v="1"/>
    <m/>
    <s v="Levothyroxine, Escitalopram"/>
    <m/>
    <s v="Completed"/>
    <s v="OVERT Training"/>
  </r>
  <r>
    <n v="23614"/>
    <n v="0.46850630250818792"/>
    <s v="200"/>
    <s v="SW_200"/>
    <x v="0"/>
    <n v="45"/>
    <s v="Caucasian"/>
    <m/>
    <m/>
    <m/>
    <m/>
    <m/>
    <s v="Leiomyosarcoma"/>
    <s v="Leiomyosarcoma"/>
    <s v="IIIC"/>
    <s v=""/>
    <n v="2023"/>
    <s v="Lym-UABG-23614"/>
    <x v="0"/>
    <m/>
    <m/>
    <m/>
    <m/>
    <s v="iSpecimen"/>
  </r>
  <r>
    <s v="placeholder29"/>
    <n v="0.40526915647103157"/>
    <s v="173"/>
    <s v="SW_173"/>
    <x v="2"/>
    <m/>
    <m/>
    <m/>
    <m/>
    <m/>
    <m/>
    <m/>
    <m/>
    <m/>
    <m/>
    <m/>
    <m/>
    <m/>
    <x v="8"/>
    <m/>
    <m/>
    <m/>
    <m/>
    <m/>
  </r>
  <r>
    <s v="12R7P841"/>
    <n v="0.81589392284456885"/>
    <s v="202"/>
    <s v="SW_202"/>
    <x v="0"/>
    <n v="25"/>
    <s v="White"/>
    <m/>
    <m/>
    <m/>
    <m/>
    <m/>
    <s v="Mucinous cystadenoma"/>
    <s v=" "/>
    <s v=" "/>
    <s v=" "/>
    <m/>
    <s v="A208004"/>
    <x v="3"/>
    <m/>
    <m/>
    <s v="Other: Ovarian cancer"/>
    <s v="Completed"/>
    <s v="OVERT Training"/>
  </r>
  <r>
    <s v="placeholder51"/>
    <n v="0.28366599690356431"/>
    <s v="186"/>
    <s v="SW_186"/>
    <x v="2"/>
    <m/>
    <m/>
    <m/>
    <m/>
    <m/>
    <m/>
    <m/>
    <m/>
    <m/>
    <m/>
    <m/>
    <m/>
    <m/>
    <x v="8"/>
    <m/>
    <m/>
    <m/>
    <m/>
    <m/>
  </r>
  <r>
    <s v="17Z8PM0Y"/>
    <n v="2.2748468196093219E-2"/>
    <s v="204"/>
    <s v="SW_204"/>
    <x v="0"/>
    <s v=" "/>
    <s v="White"/>
    <m/>
    <m/>
    <m/>
    <m/>
    <m/>
    <s v="Simple/parasalpingeal cyst"/>
    <s v=" "/>
    <s v=" "/>
    <s v=" "/>
    <m/>
    <s v="A216022"/>
    <x v="3"/>
    <s v="High blood cholesterol"/>
    <s v="sumatriptan succinate, zolpidem tartrate, famotidine, tizanidine, ondansetron, sertraline, tranexamic acid, nitrofurantoin, macrocrystal-monohydrate, gabapentin, bupropion hcl, topiramate"/>
    <m/>
    <s v="Completed"/>
    <s v="OVERT Training"/>
  </r>
  <r>
    <s v="IGR 1720S"/>
    <n v="0.29005931378505889"/>
    <s v="205"/>
    <s v="SW_205"/>
    <x v="0"/>
    <n v="36"/>
    <s v="Caucasian"/>
    <m/>
    <m/>
    <m/>
    <m/>
    <m/>
    <s v="Healthy"/>
    <m/>
    <m/>
    <m/>
    <n v="2022"/>
    <n v="1720"/>
    <x v="4"/>
    <m/>
    <m/>
    <m/>
    <m/>
    <m/>
  </r>
  <r>
    <s v="YQ28P761"/>
    <n v="0.66942399280918274"/>
    <s v="206"/>
    <s v="SW_206"/>
    <x v="0"/>
    <n v="57"/>
    <s v="Black or African American"/>
    <m/>
    <m/>
    <m/>
    <m/>
    <m/>
    <s v=" "/>
    <s v=" "/>
    <s v=" "/>
    <s v=" "/>
    <m/>
    <s v="A216025"/>
    <x v="1"/>
    <s v="Congestive heart failure, Uterine fibroids, High blood pressure, Chronic kidney disease, High blood sugar – Diabetes, Pelvic Inflammatory disease"/>
    <m/>
    <m/>
    <s v="Enrolled"/>
    <s v="OVERT Training"/>
  </r>
  <r>
    <s v="IGR 1713S"/>
    <n v="0.96485088062876623"/>
    <s v="207"/>
    <s v="SW_207"/>
    <x v="0"/>
    <n v="26"/>
    <s v="Caucasian"/>
    <m/>
    <m/>
    <m/>
    <m/>
    <m/>
    <s v="Healthy"/>
    <m/>
    <m/>
    <m/>
    <n v="2022"/>
    <n v="1713"/>
    <x v="4"/>
    <m/>
    <m/>
    <m/>
    <m/>
    <m/>
  </r>
  <r>
    <s v="Y4RN439Y"/>
    <n v="0.31748823856215713"/>
    <s v="208"/>
    <s v="SW_208"/>
    <x v="0"/>
    <n v="56"/>
    <s v="White"/>
    <m/>
    <m/>
    <m/>
    <m/>
    <m/>
    <s v=" "/>
    <s v=" "/>
    <s v=" "/>
    <s v=" "/>
    <m/>
    <s v="A110008"/>
    <x v="1"/>
    <m/>
    <m/>
    <m/>
    <s v="Completed"/>
    <s v="OVERT Training"/>
  </r>
  <r>
    <s v="placeholder6"/>
    <n v="0.23569442042283217"/>
    <s v="188"/>
    <s v="SW_188"/>
    <x v="2"/>
    <m/>
    <m/>
    <m/>
    <m/>
    <m/>
    <m/>
    <m/>
    <m/>
    <m/>
    <m/>
    <m/>
    <m/>
    <m/>
    <x v="8"/>
    <m/>
    <m/>
    <m/>
    <m/>
    <m/>
  </r>
  <r>
    <s v="19Q0PM21"/>
    <n v="0.32764385023214215"/>
    <s v="210"/>
    <s v="SW_210"/>
    <x v="0"/>
    <n v="66"/>
    <s v="White"/>
    <m/>
    <m/>
    <m/>
    <m/>
    <m/>
    <s v="Serous cystadenoma"/>
    <s v=" "/>
    <s v=" "/>
    <s v=" "/>
    <m/>
    <s v="A216009"/>
    <x v="3"/>
    <s v="Arthritis"/>
    <s v="aspirin EC tablet, fenofibrate (triglide), levothyroxine sodium"/>
    <s v="Father: malignant melanoma"/>
    <s v="Completed"/>
    <s v="OVERT Training"/>
  </r>
  <r>
    <s v="10Q3648Y"/>
    <n v="0.31566949512721687"/>
    <s v="211"/>
    <s v="SW_211"/>
    <x v="0"/>
    <n v="69"/>
    <s v="White"/>
    <m/>
    <m/>
    <m/>
    <m/>
    <m/>
    <s v="Fibroma"/>
    <s v=" "/>
    <s v=" "/>
    <s v=" "/>
    <m/>
    <s v="A228010"/>
    <x v="3"/>
    <s v="Endometriosis, High blood pressure, Heart disease, Arthritis, High blood cholesterol"/>
    <m/>
    <s v="Aunt: Breast cancer"/>
    <s v="Completed"/>
    <s v="OVERT Training"/>
  </r>
  <r>
    <s v="Y5MQ8MQY"/>
    <n v="6.8321186198607498E-2"/>
    <s v="212"/>
    <s v="SW_212"/>
    <x v="0"/>
    <n v="80"/>
    <s v="White"/>
    <m/>
    <m/>
    <m/>
    <m/>
    <m/>
    <s v="Fibroma"/>
    <s v=" "/>
    <s v=" "/>
    <s v=" "/>
    <m/>
    <s v="A216008"/>
    <x v="3"/>
    <s v="Arthritis, High blood cholesterol"/>
    <s v="levothyroxine sodium, trazodone, cholecalciferol"/>
    <m/>
    <s v="Completed"/>
    <s v="OVERT Training"/>
  </r>
  <r>
    <s v="IGR 1715S"/>
    <n v="0.72187623486218266"/>
    <s v="213"/>
    <s v="SW_213"/>
    <x v="0"/>
    <n v="36"/>
    <s v="Caucasian"/>
    <m/>
    <m/>
    <m/>
    <m/>
    <m/>
    <s v="Healthy"/>
    <m/>
    <m/>
    <m/>
    <n v="2022"/>
    <n v="1715"/>
    <x v="4"/>
    <m/>
    <m/>
    <m/>
    <m/>
    <m/>
  </r>
  <r>
    <s v="YPN59PXY"/>
    <n v="0.27155063854476591"/>
    <s v="214"/>
    <s v="SW_214"/>
    <x v="0"/>
    <n v="42"/>
    <s v="White"/>
    <m/>
    <m/>
    <m/>
    <m/>
    <m/>
    <s v=" "/>
    <s v=" "/>
    <s v=" "/>
    <s v=" "/>
    <m/>
    <s v="A106020"/>
    <x v="1"/>
    <m/>
    <m/>
    <s v="Mother: Breast cancer"/>
    <s v="Screen failure"/>
    <s v="OVERT Training"/>
  </r>
  <r>
    <s v="D11790S"/>
    <n v="0.75481820677576239"/>
    <s v="215"/>
    <s v="SW_215"/>
    <x v="0"/>
    <n v="48"/>
    <s v="Caucasian"/>
    <m/>
    <m/>
    <m/>
    <m/>
    <m/>
    <s v="Healthy"/>
    <m/>
    <m/>
    <m/>
    <n v="2022"/>
    <s v="D11790S"/>
    <x v="4"/>
    <m/>
    <m/>
    <m/>
    <m/>
    <m/>
  </r>
  <r>
    <n v="23625"/>
    <n v="0.59369665347005052"/>
    <s v="216"/>
    <s v="SW_216"/>
    <x v="0"/>
    <n v="39"/>
    <s v="Caucasian"/>
    <m/>
    <m/>
    <m/>
    <m/>
    <m/>
    <s v="Leiomyosarcoma"/>
    <s v="Leiomyosarcoma"/>
    <s v="IIIA"/>
    <s v=""/>
    <n v="2023"/>
    <s v="Lym-UABG-23625"/>
    <x v="0"/>
    <m/>
    <m/>
    <m/>
    <m/>
    <s v="iSpecimen"/>
  </r>
  <r>
    <s v="YZQV3361"/>
    <n v="0.88572749432520426"/>
    <s v="217"/>
    <s v="SW_217"/>
    <x v="0"/>
    <s v=" "/>
    <s v="Black or African American"/>
    <m/>
    <m/>
    <m/>
    <m/>
    <m/>
    <s v="Endometriosis"/>
    <s v=" "/>
    <s v=" "/>
    <s v=" "/>
    <m/>
    <s v="A216021"/>
    <x v="3"/>
    <s v="Uterine fibroids, High blood cholesterol"/>
    <s v="cetrizine, escitalopram, amphetamine-dextroamphetamine, albuterol sulfate, ferrous sulfate, naproxen Na"/>
    <m/>
    <s v="Completed"/>
    <s v="OVERT Training"/>
  </r>
  <r>
    <s v="Y8VQPZ9Y"/>
    <n v="0.35453940463714628"/>
    <s v="218"/>
    <s v="SW_218"/>
    <x v="0"/>
    <n v="44"/>
    <s v="White"/>
    <m/>
    <m/>
    <m/>
    <m/>
    <m/>
    <s v=" "/>
    <s v=" "/>
    <s v=" "/>
    <s v=" "/>
    <m/>
    <s v="A110080"/>
    <x v="1"/>
    <m/>
    <m/>
    <m/>
    <s v="Enrolled"/>
    <s v="OVERT Training"/>
  </r>
  <r>
    <n v="23611"/>
    <n v="0.29169499608072613"/>
    <s v="219"/>
    <s v="SW_219"/>
    <x v="0"/>
    <n v="37"/>
    <s v="Caucasian"/>
    <m/>
    <m/>
    <m/>
    <m/>
    <m/>
    <s v="Leiomyosarcoma"/>
    <s v="Leiomyosarcoma"/>
    <s v="IIIC"/>
    <s v=""/>
    <n v="2023"/>
    <s v="Lym-UABG-23611"/>
    <x v="0"/>
    <m/>
    <m/>
    <m/>
    <m/>
    <s v="iSpecimen"/>
  </r>
  <r>
    <s v="YPNRQV5Y"/>
    <n v="0.73535495906529635"/>
    <s v="220"/>
    <s v="SW_220"/>
    <x v="0"/>
    <n v="39"/>
    <s v="Asian"/>
    <m/>
    <m/>
    <m/>
    <m/>
    <m/>
    <s v=" "/>
    <s v=" "/>
    <s v=" "/>
    <s v=" "/>
    <m/>
    <s v="A101013"/>
    <x v="1"/>
    <s v="Uterine fibroids"/>
    <m/>
    <m/>
    <s v="Screen failure"/>
    <s v="OVERT Training"/>
  </r>
  <r>
    <s v="Y665PX8Y"/>
    <n v="0.38531247715799843"/>
    <s v="221"/>
    <s v="SW_221"/>
    <x v="0"/>
    <s v=" "/>
    <s v="White"/>
    <m/>
    <m/>
    <m/>
    <m/>
    <m/>
    <s v="mucinous cystadenoma"/>
    <s v=" "/>
    <s v=" "/>
    <s v=" "/>
    <m/>
    <s v="A216013"/>
    <x v="3"/>
    <s v="High blood pressure"/>
    <s v="levothyroxine sodium, pantoprazole sodium, busPIRone, citalopram hydrobromide, promethazine-dextromethorphan, tirzepatide (zepbound), azithromycin (zithromax)"/>
    <s v="Sister: leukemia"/>
    <s v="Completed"/>
    <s v="OVERT Training"/>
  </r>
  <r>
    <s v="10Q3R27Y"/>
    <n v="7.8656524781884896E-3"/>
    <s v="222"/>
    <s v="SW_222"/>
    <x v="3"/>
    <n v="62"/>
    <s v="American Indian or Alaska Native"/>
    <m/>
    <m/>
    <m/>
    <m/>
    <m/>
    <s v="Epithelial ovarian cancer"/>
    <s v="Other"/>
    <s v="IIA"/>
    <n v="3"/>
    <m/>
    <s v="A204003"/>
    <x v="9"/>
    <s v="Uterine fibroids, Arthritis, Vulva pain/Vulvodynia, High blood cholesterol, Other synchronous cancers"/>
    <s v="Atorvastatin, Clobetasol, Clyclobenzaprine, Diazepam, Diclofenac, Duloxetine, Gabapentin, Ibuprofen, Oxycodone, Triamterene-Hydrochlorothiazide"/>
    <s v="Mother: Colon cancer"/>
    <s v="Completed"/>
    <s v="OVERT Training"/>
  </r>
  <r>
    <s v="YQP00W71"/>
    <n v="0.47221754400155325"/>
    <s v="223"/>
    <s v="SW_223"/>
    <x v="0"/>
    <n v="63"/>
    <s v="White"/>
    <m/>
    <m/>
    <m/>
    <m/>
    <m/>
    <s v=" "/>
    <s v=" "/>
    <s v=" "/>
    <s v=" "/>
    <m/>
    <s v="A110001"/>
    <x v="1"/>
    <s v="High blood pressure"/>
    <s v="Lisinopril w Hydrochlorothiazide, Baclofen, Diclofenac"/>
    <s v="Other: Thyroid"/>
    <s v="Completed"/>
    <s v="OVERT Training"/>
  </r>
  <r>
    <n v="12981"/>
    <n v="0.37819153600500344"/>
    <s v="224"/>
    <s v="SW_224"/>
    <x v="0"/>
    <n v="59"/>
    <s v="Caucasian"/>
    <m/>
    <m/>
    <m/>
    <m/>
    <m/>
    <s v="Bladder Cancer"/>
    <s v="Transitional cell carcinoma"/>
    <s v="N/A"/>
    <s v="G2"/>
    <s v="2022"/>
    <s v="12981"/>
    <x v="10"/>
    <m/>
    <m/>
    <m/>
    <m/>
    <s v="iSpecimen"/>
  </r>
  <r>
    <s v="IGR 1712S"/>
    <n v="1.407465726226298E-2"/>
    <s v="225"/>
    <s v="SW_225"/>
    <x v="0"/>
    <n v="23"/>
    <s v="Caucasian"/>
    <m/>
    <m/>
    <m/>
    <m/>
    <m/>
    <s v="Healthy"/>
    <m/>
    <m/>
    <m/>
    <n v="2022"/>
    <n v="1712"/>
    <x v="4"/>
    <m/>
    <m/>
    <m/>
    <m/>
    <m/>
  </r>
  <r>
    <s v="12RPPM61"/>
    <n v="0.97840386114771782"/>
    <s v="226"/>
    <s v="SW_226"/>
    <x v="0"/>
    <n v="38"/>
    <s v="Black or African American"/>
    <m/>
    <m/>
    <m/>
    <m/>
    <m/>
    <s v=" "/>
    <s v=" "/>
    <s v=" "/>
    <s v=" "/>
    <m/>
    <s v="A110039"/>
    <x v="1"/>
    <m/>
    <m/>
    <m/>
    <s v="Excluded After Enrollment"/>
    <s v="OVERT Training"/>
  </r>
  <r>
    <s v="Y5ZQP9W1"/>
    <n v="0.79860470212980261"/>
    <s v="227"/>
    <s v="SW_227"/>
    <x v="3"/>
    <s v=" "/>
    <s v="White"/>
    <m/>
    <m/>
    <m/>
    <m/>
    <m/>
    <s v="high-grade adenocarcinoma"/>
    <s v=" "/>
    <s v="IC"/>
    <n v="1"/>
    <m/>
    <s v="A216028"/>
    <x v="9"/>
    <s v="High blood pressure, Arthritis"/>
    <m/>
    <s v="Father: lung"/>
    <s v="Completed"/>
    <s v="OVERT Training"/>
  </r>
  <r>
    <s v="IGR 1609S"/>
    <n v="0.92925684165339373"/>
    <s v="228"/>
    <s v="SW_228"/>
    <x v="0"/>
    <n v="31"/>
    <s v="Caucasian"/>
    <m/>
    <m/>
    <m/>
    <m/>
    <m/>
    <s v="Healthy"/>
    <m/>
    <m/>
    <m/>
    <n v="2022"/>
    <n v="1609"/>
    <x v="4"/>
    <m/>
    <m/>
    <m/>
    <m/>
    <m/>
  </r>
  <r>
    <s v="12VX2241"/>
    <n v="0.76025995490018461"/>
    <s v="229"/>
    <s v="SW_229"/>
    <x v="0"/>
    <n v="64"/>
    <s v="White"/>
    <m/>
    <m/>
    <m/>
    <m/>
    <m/>
    <s v=" "/>
    <s v=" "/>
    <s v=" "/>
    <s v=" "/>
    <m/>
    <s v="A209001"/>
    <x v="1"/>
    <m/>
    <m/>
    <s v="Grand mother: Ovarian cancer"/>
    <s v="Excluded After Enrollment"/>
    <s v="OVERT Training"/>
  </r>
  <r>
    <s v="YM788N0Y"/>
    <n v="0.22535507040029168"/>
    <s v="230"/>
    <s v="SW_230"/>
    <x v="0"/>
    <n v="59"/>
    <s v="White"/>
    <m/>
    <m/>
    <m/>
    <m/>
    <m/>
    <s v=" "/>
    <s v=" "/>
    <s v=" "/>
    <s v=" "/>
    <m/>
    <s v="A106026"/>
    <x v="1"/>
    <m/>
    <m/>
    <s v="Grand mother: Breast cancer"/>
    <s v="Screen failure"/>
    <s v="OVERT Training"/>
  </r>
  <r>
    <s v="YW2NN531"/>
    <n v="0.19425195976019727"/>
    <s v="231"/>
    <s v="SW_231"/>
    <x v="0"/>
    <n v="54"/>
    <s v="Black or African American"/>
    <m/>
    <m/>
    <m/>
    <m/>
    <m/>
    <s v=" "/>
    <s v=" "/>
    <s v=" "/>
    <s v=" "/>
    <m/>
    <s v="A114011"/>
    <x v="1"/>
    <m/>
    <s v="Farxiga 10 mg, hydrochlorothiazide 12.5 mg, Entresto 24/26mg, Metoprolol 25 mg"/>
    <m/>
    <s v="Enrolled"/>
    <s v="OVERT Training"/>
  </r>
  <r>
    <s v="12Q88Q5Y"/>
    <n v="0.25846412964543009"/>
    <s v="232"/>
    <s v="SW_232"/>
    <x v="0"/>
    <n v="45"/>
    <s v="White"/>
    <m/>
    <m/>
    <m/>
    <m/>
    <m/>
    <s v=" "/>
    <s v=" "/>
    <s v=" "/>
    <s v=" "/>
    <m/>
    <s v="A106005"/>
    <x v="1"/>
    <s v="High blood pressure"/>
    <m/>
    <s v="Father: Esophageal cancer"/>
    <s v="Screen failure"/>
    <s v="OVERT Training"/>
  </r>
  <r>
    <s v="1X6XVPV1"/>
    <n v="0.12732660952860131"/>
    <s v="233"/>
    <s v="SW_233"/>
    <x v="0"/>
    <n v="37"/>
    <s v="White"/>
    <m/>
    <m/>
    <m/>
    <m/>
    <m/>
    <s v=" "/>
    <s v=" "/>
    <s v=" "/>
    <s v=" "/>
    <m/>
    <s v="A106031"/>
    <x v="1"/>
    <m/>
    <s v="Fionet"/>
    <s v="Sister: Breast cancer"/>
    <s v="Screen failure"/>
    <s v="OVERT Training"/>
  </r>
  <r>
    <s v="placeholder19"/>
    <n v="0.67786386710968904"/>
    <s v="193"/>
    <s v="SW_193"/>
    <x v="2"/>
    <m/>
    <m/>
    <m/>
    <m/>
    <m/>
    <m/>
    <m/>
    <m/>
    <m/>
    <m/>
    <m/>
    <m/>
    <m/>
    <x v="8"/>
    <m/>
    <m/>
    <m/>
    <m/>
    <m/>
  </r>
  <r>
    <s v="placeholder2"/>
    <n v="0.53656406834130366"/>
    <s v="201"/>
    <s v="SW_201"/>
    <x v="2"/>
    <m/>
    <m/>
    <m/>
    <m/>
    <m/>
    <m/>
    <m/>
    <m/>
    <m/>
    <m/>
    <m/>
    <m/>
    <m/>
    <x v="8"/>
    <m/>
    <m/>
    <m/>
    <m/>
    <m/>
  </r>
  <r>
    <s v="Y4NW44WY"/>
    <n v="0.41290405169124678"/>
    <s v="236"/>
    <s v="SW_236"/>
    <x v="0"/>
    <n v="46"/>
    <s v=" "/>
    <m/>
    <m/>
    <m/>
    <m/>
    <m/>
    <s v=" "/>
    <s v=" "/>
    <s v=" "/>
    <s v=" "/>
    <m/>
    <s v="A114008"/>
    <x v="1"/>
    <m/>
    <m/>
    <m/>
    <s v="Completed"/>
    <s v="OVERT Training"/>
  </r>
  <r>
    <s v="placeholder50"/>
    <n v="0.11350595790870577"/>
    <s v="203"/>
    <s v="SW_203"/>
    <x v="2"/>
    <m/>
    <m/>
    <m/>
    <m/>
    <m/>
    <m/>
    <m/>
    <m/>
    <m/>
    <m/>
    <m/>
    <m/>
    <m/>
    <x v="8"/>
    <m/>
    <m/>
    <m/>
    <m/>
    <m/>
  </r>
  <r>
    <s v="D11749S"/>
    <n v="0.22807780695274849"/>
    <s v="238"/>
    <s v="SW_238"/>
    <x v="0"/>
    <n v="56"/>
    <s v="Caucasian"/>
    <m/>
    <m/>
    <m/>
    <m/>
    <m/>
    <s v="Healthy"/>
    <m/>
    <m/>
    <m/>
    <n v="2022"/>
    <s v="D11749S"/>
    <x v="4"/>
    <m/>
    <m/>
    <m/>
    <m/>
    <m/>
  </r>
  <r>
    <s v="YQ8098Z1"/>
    <n v="0.95170986164327609"/>
    <s v="239"/>
    <s v="SW_239"/>
    <x v="0"/>
    <n v="35"/>
    <s v="White"/>
    <m/>
    <m/>
    <m/>
    <m/>
    <m/>
    <s v=" "/>
    <s v=" "/>
    <s v=" "/>
    <s v=" "/>
    <m/>
    <s v="A101011"/>
    <x v="1"/>
    <s v="Arthritis"/>
    <m/>
    <m/>
    <s v="Screen failure"/>
    <s v="OVERT Training"/>
  </r>
  <r>
    <s v="IGR 1719S"/>
    <n v="0.80199578017891948"/>
    <s v="240"/>
    <s v="SW_240"/>
    <x v="0"/>
    <n v="33"/>
    <s v="Caucasian"/>
    <m/>
    <m/>
    <m/>
    <m/>
    <m/>
    <s v="Healthy"/>
    <m/>
    <m/>
    <m/>
    <n v="2022"/>
    <n v="1719"/>
    <x v="4"/>
    <m/>
    <m/>
    <m/>
    <m/>
    <m/>
  </r>
  <r>
    <s v="MY-HRPB-0401"/>
    <n v="0.1592983033036558"/>
    <s v="241"/>
    <s v="SW_241"/>
    <x v="3"/>
    <n v="65"/>
    <s v="MY-Malay"/>
    <n v="1616"/>
    <s v="NA"/>
    <s v="NA"/>
    <n v="3229.2"/>
    <s v="NA"/>
    <s v="Ovarian epithelial cancer"/>
    <s v="Endometrioid carcinoma"/>
    <s v="IIB"/>
    <s v="G1"/>
    <m/>
    <m/>
    <x v="9"/>
    <m/>
    <m/>
    <m/>
    <m/>
    <s v="Arcadia Life Sciences"/>
  </r>
  <r>
    <s v="Y8VWP86Y"/>
    <n v="0.96674256542155979"/>
    <s v="242"/>
    <s v="SW_242"/>
    <x v="0"/>
    <n v="54"/>
    <s v="White"/>
    <m/>
    <m/>
    <m/>
    <m/>
    <m/>
    <s v=" "/>
    <s v=" "/>
    <s v=" "/>
    <s v=" "/>
    <m/>
    <s v="A110015"/>
    <x v="1"/>
    <m/>
    <s v="Trazodone, Pantoprazole, Clonazepam"/>
    <m/>
    <s v="Enrolled"/>
    <s v="OVERT Training"/>
  </r>
  <r>
    <s v="193Z79R1"/>
    <n v="0.75842052832768803"/>
    <s v="243"/>
    <s v="SW_243"/>
    <x v="0"/>
    <n v="68"/>
    <s v="White"/>
    <m/>
    <m/>
    <m/>
    <m/>
    <m/>
    <s v="Leiomyoma"/>
    <s v=" "/>
    <s v=" "/>
    <s v=" "/>
    <m/>
    <s v="A228013"/>
    <x v="3"/>
    <s v="Arthritis"/>
    <s v="Multi vitamin, Lysine, Fiber, Patient stated they had been taking these medications for years and didn't recall the start date."/>
    <s v="Father: Colon"/>
    <s v="Completed"/>
    <s v="OVERT Training"/>
  </r>
  <r>
    <s v="12V09W21"/>
    <n v="0.46169855723170461"/>
    <s v="244"/>
    <s v="SW_244"/>
    <x v="0"/>
    <n v="45"/>
    <s v="White"/>
    <m/>
    <m/>
    <m/>
    <m/>
    <m/>
    <s v=" "/>
    <s v=" "/>
    <s v=" "/>
    <s v=" "/>
    <m/>
    <s v="A114006"/>
    <x v="1"/>
    <m/>
    <m/>
    <m/>
    <s v="Completed"/>
    <s v="OVERT Training"/>
  </r>
  <r>
    <s v="10Q3RR9Y"/>
    <n v="0.35260367859200248"/>
    <s v="245"/>
    <s v="SW_245"/>
    <x v="0"/>
    <n v="58"/>
    <s v="White"/>
    <m/>
    <m/>
    <m/>
    <m/>
    <m/>
    <s v=" "/>
    <s v=" "/>
    <s v=" "/>
    <s v=" "/>
    <m/>
    <s v="A228015"/>
    <x v="1"/>
    <s v="Endometriosis, Uterine fibroids, Other synchronous cancers"/>
    <s v="Valtrex, Maxalt"/>
    <m/>
    <s v="Completed"/>
    <s v="OVERT Training"/>
  </r>
  <r>
    <s v="placeholder27"/>
    <n v="0.68556396318279256"/>
    <s v="209"/>
    <s v="SW_209"/>
    <x v="2"/>
    <m/>
    <m/>
    <m/>
    <m/>
    <m/>
    <m/>
    <m/>
    <m/>
    <m/>
    <m/>
    <m/>
    <m/>
    <m/>
    <x v="8"/>
    <m/>
    <m/>
    <m/>
    <m/>
    <m/>
  </r>
  <r>
    <s v="17V748NY"/>
    <n v="0.64733454949605407"/>
    <s v="247"/>
    <s v="SW_247"/>
    <x v="0"/>
    <n v="29"/>
    <s v="White"/>
    <m/>
    <m/>
    <m/>
    <m/>
    <m/>
    <s v=" "/>
    <s v=" "/>
    <s v=" "/>
    <s v=" "/>
    <m/>
    <s v="A207002"/>
    <x v="1"/>
    <m/>
    <m/>
    <s v="Grand mother: Breast cancer"/>
    <s v="Screen failure"/>
    <s v="OVERT Training"/>
  </r>
  <r>
    <s v="17V8W38Y"/>
    <n v="0.3563429997627211"/>
    <s v="248"/>
    <s v="SW_248"/>
    <x v="0"/>
    <n v="28"/>
    <s v="White"/>
    <m/>
    <m/>
    <m/>
    <m/>
    <m/>
    <s v=" "/>
    <s v=" "/>
    <s v=" "/>
    <s v=" "/>
    <m/>
    <s v="A110078"/>
    <x v="1"/>
    <m/>
    <m/>
    <m/>
    <s v="Completed"/>
    <s v="OVERT Training"/>
  </r>
  <r>
    <s v="1XW5N46Y"/>
    <n v="0.46527338904580939"/>
    <s v="249"/>
    <s v="SW_249"/>
    <x v="0"/>
    <n v="60"/>
    <s v="White"/>
    <m/>
    <m/>
    <m/>
    <m/>
    <m/>
    <s v=" "/>
    <s v=" "/>
    <s v=" "/>
    <s v=" "/>
    <m/>
    <s v="A110012"/>
    <x v="1"/>
    <s v="High blood pressure"/>
    <s v="lisinopril, Levothyroxine"/>
    <m/>
    <s v="Completed"/>
    <s v="OVERT Training"/>
  </r>
  <r>
    <s v="YMP9Q5P1"/>
    <n v="0.23422532771079618"/>
    <s v="250"/>
    <s v="SW_250"/>
    <x v="0"/>
    <n v="46"/>
    <s v="Black or African American"/>
    <m/>
    <m/>
    <m/>
    <m/>
    <m/>
    <s v=" "/>
    <s v=" "/>
    <s v=" "/>
    <s v=" "/>
    <m/>
    <s v="A110065"/>
    <x v="1"/>
    <m/>
    <m/>
    <m/>
    <s v="Enrolled"/>
    <s v="OVERT Training"/>
  </r>
  <r>
    <n v="13771"/>
    <n v="0.6969967556970027"/>
    <s v="251"/>
    <s v="SW_251"/>
    <x v="0"/>
    <n v="63"/>
    <s v="Caucasian"/>
    <m/>
    <m/>
    <m/>
    <m/>
    <m/>
    <s v="Bladder Cancer"/>
    <s v="Transitional cell carcinoma"/>
    <s v="N/A"/>
    <s v="G4"/>
    <s v="2022"/>
    <s v="13771"/>
    <x v="10"/>
    <m/>
    <m/>
    <m/>
    <m/>
    <s v="iSpecimen"/>
  </r>
  <r>
    <s v="Y4RXX77Y"/>
    <n v="0.41261081041325265"/>
    <s v="252"/>
    <s v="SW_252"/>
    <x v="0"/>
    <n v="36"/>
    <s v="White"/>
    <m/>
    <m/>
    <m/>
    <m/>
    <m/>
    <s v=" "/>
    <s v=" "/>
    <s v=" "/>
    <s v=" "/>
    <m/>
    <s v="A110047"/>
    <x v="1"/>
    <m/>
    <s v="Levonogestreil+athynil estradiol"/>
    <m/>
    <s v="Completed"/>
    <s v="OVERT Training"/>
  </r>
  <r>
    <s v="D11750S"/>
    <n v="5.0642060008033285E-2"/>
    <s v="253"/>
    <s v="SW_253"/>
    <x v="0"/>
    <n v="60"/>
    <s v="Caucasian"/>
    <m/>
    <m/>
    <m/>
    <m/>
    <m/>
    <s v="Healthy"/>
    <m/>
    <m/>
    <m/>
    <n v="2022"/>
    <s v="D11750"/>
    <x v="4"/>
    <m/>
    <m/>
    <m/>
    <m/>
    <m/>
  </r>
  <r>
    <s v="YZW3VZ91"/>
    <n v="0.98142127728866735"/>
    <s v="254"/>
    <s v="SW_254"/>
    <x v="0"/>
    <n v="45"/>
    <s v="White"/>
    <m/>
    <m/>
    <m/>
    <m/>
    <m/>
    <s v=" "/>
    <s v=" "/>
    <s v=" "/>
    <s v=" "/>
    <m/>
    <s v="A106021"/>
    <x v="1"/>
    <m/>
    <m/>
    <s v="Grand mother: Breast cancer"/>
    <s v="Screen failure"/>
    <s v="OVERT Training"/>
  </r>
  <r>
    <s v="Y8WXP731"/>
    <n v="0.30154334555593598"/>
    <s v="255"/>
    <s v="SW_255"/>
    <x v="0"/>
    <n v="34"/>
    <s v="White"/>
    <m/>
    <m/>
    <m/>
    <m/>
    <m/>
    <s v=" "/>
    <s v=" "/>
    <s v=" "/>
    <s v=" "/>
    <m/>
    <s v="A114007"/>
    <x v="1"/>
    <m/>
    <m/>
    <m/>
    <s v="Completed"/>
    <s v="OVERT Training"/>
  </r>
  <r>
    <s v="Y4VQ22WY"/>
    <n v="0.95504609095364001"/>
    <s v="256"/>
    <s v="SW_256"/>
    <x v="0"/>
    <n v="46"/>
    <s v="White"/>
    <m/>
    <m/>
    <m/>
    <m/>
    <m/>
    <s v=" "/>
    <s v=" "/>
    <s v=" "/>
    <s v=" "/>
    <m/>
    <s v="A203010"/>
    <x v="5"/>
    <m/>
    <m/>
    <s v="Father: Colon cancer"/>
    <s v="Completed"/>
    <s v="OVERT Training"/>
  </r>
  <r>
    <s v="YQ3Z58ZY"/>
    <n v="0.12576441248811643"/>
    <s v="257"/>
    <s v="SW_257"/>
    <x v="0"/>
    <n v="36"/>
    <s v="White"/>
    <m/>
    <m/>
    <m/>
    <m/>
    <m/>
    <s v=" "/>
    <s v=" "/>
    <s v=" "/>
    <s v=" "/>
    <m/>
    <s v="A110057"/>
    <x v="1"/>
    <m/>
    <s v="Adderall, Escitalopram, Quetiapine, Risperdal, Alprazolam"/>
    <s v="Grand mother: Thyroid"/>
    <s v="Completed"/>
    <s v="OVERT Training"/>
  </r>
  <r>
    <s v="placeholder12"/>
    <n v="0.46212711276739116"/>
    <s v="234"/>
    <s v="SW_234"/>
    <x v="2"/>
    <m/>
    <m/>
    <m/>
    <m/>
    <m/>
    <m/>
    <m/>
    <m/>
    <m/>
    <m/>
    <m/>
    <m/>
    <m/>
    <x v="8"/>
    <m/>
    <m/>
    <m/>
    <m/>
    <m/>
  </r>
  <r>
    <s v="1RNN4XZ1"/>
    <n v="0.65542992248524445"/>
    <s v="259"/>
    <s v="SW_259"/>
    <x v="0"/>
    <n v="56"/>
    <s v="White"/>
    <m/>
    <m/>
    <m/>
    <m/>
    <m/>
    <s v=" "/>
    <s v=" "/>
    <s v=" "/>
    <s v=" "/>
    <m/>
    <s v="A110028"/>
    <x v="1"/>
    <m/>
    <s v="OMEPRAZOLE, Gabapentin, Nitrofurantoin, famotidine, Hydroxychloroquine, losartan"/>
    <s v="Mother: lung"/>
    <s v="Enrolled"/>
    <s v="OVERT Training"/>
  </r>
  <r>
    <s v="placeholder30"/>
    <n v="0.58330110167258353"/>
    <s v="235"/>
    <s v="SW_235"/>
    <x v="2"/>
    <m/>
    <m/>
    <m/>
    <m/>
    <m/>
    <m/>
    <m/>
    <m/>
    <m/>
    <m/>
    <m/>
    <m/>
    <m/>
    <x v="8"/>
    <m/>
    <m/>
    <m/>
    <m/>
    <m/>
  </r>
  <r>
    <s v="12Q849XY"/>
    <n v="0.20631814043798546"/>
    <s v="261"/>
    <s v="SW_261"/>
    <x v="0"/>
    <n v="63"/>
    <s v="White"/>
    <m/>
    <m/>
    <m/>
    <m/>
    <m/>
    <s v=" "/>
    <s v=" "/>
    <s v=" "/>
    <s v=" "/>
    <m/>
    <s v="A106004"/>
    <x v="1"/>
    <s v="High blood sugar – Diabetes"/>
    <s v="Metformin"/>
    <s v="Father: Lung cancer"/>
    <s v="Screen failure"/>
    <s v="OVERT Training"/>
  </r>
  <r>
    <s v="MY-HRPB-0086"/>
    <n v="0.16672570754330851"/>
    <s v="262"/>
    <s v="SW_262"/>
    <x v="3"/>
    <n v="57"/>
    <s v="MY-Malay"/>
    <n v="154.5"/>
    <n v="3.4"/>
    <s v="NA"/>
    <n v="103.2"/>
    <s v="NA"/>
    <s v="Ovarian epithelial cancer"/>
    <s v="Clear cell carcinoma"/>
    <s v="IC2"/>
    <s v="G2"/>
    <m/>
    <m/>
    <x v="9"/>
    <m/>
    <m/>
    <m/>
    <m/>
    <s v="Arcadia Life Sciences"/>
  </r>
  <r>
    <s v="17V8N52Y"/>
    <n v="0.82616053755833185"/>
    <s v="263"/>
    <s v="SW_263"/>
    <x v="0"/>
    <n v="57"/>
    <s v="White"/>
    <m/>
    <m/>
    <m/>
    <m/>
    <m/>
    <s v=" "/>
    <s v=" "/>
    <s v=" "/>
    <s v=" "/>
    <m/>
    <s v="A110071"/>
    <x v="1"/>
    <s v="High blood pressure, High blood cholesterol"/>
    <s v="lisinopril"/>
    <s v="Sister: Lung cancer"/>
    <s v="Excluded After Enrollment"/>
    <s v="OVERT Training"/>
  </r>
  <r>
    <s v="12R3QQ91"/>
    <n v="0.82943582191173115"/>
    <s v="264"/>
    <s v="SW_264"/>
    <x v="0"/>
    <n v="40"/>
    <s v=" "/>
    <m/>
    <m/>
    <m/>
    <m/>
    <m/>
    <s v=" "/>
    <s v=" "/>
    <s v=" "/>
    <s v=" "/>
    <m/>
    <s v="A101014"/>
    <x v="1"/>
    <s v="High blood cholesterol"/>
    <s v="Ibuprofen"/>
    <s v="Aunt: Ovarian cancer"/>
    <s v="Screen failure"/>
    <s v="OVERT Training"/>
  </r>
  <r>
    <n v="23609"/>
    <n v="6.3929603854772865E-2"/>
    <s v="265"/>
    <s v="SW_265"/>
    <x v="0"/>
    <n v="42"/>
    <s v="Caucasian"/>
    <m/>
    <m/>
    <m/>
    <m/>
    <m/>
    <s v="Leiomyosarcoma"/>
    <s v="Leiomyosarcoma"/>
    <s v="Iva"/>
    <s v=""/>
    <n v="2023"/>
    <s v="Lym-UABG-23609"/>
    <x v="0"/>
    <m/>
    <m/>
    <m/>
    <m/>
    <s v="iSpecimen"/>
  </r>
  <r>
    <n v="23621"/>
    <n v="6.2175979732976949E-2"/>
    <s v="266"/>
    <s v="SW_266"/>
    <x v="0"/>
    <n v="36"/>
    <s v="Caucasian"/>
    <m/>
    <m/>
    <m/>
    <m/>
    <m/>
    <s v="Leiomyosarcoma"/>
    <s v="Leiomyosarcoma"/>
    <s v="IIIB"/>
    <s v=""/>
    <n v="2023"/>
    <s v="Lym-UABG-23621"/>
    <x v="0"/>
    <m/>
    <m/>
    <m/>
    <m/>
    <s v="iSpecimen"/>
  </r>
  <r>
    <s v="19Q06RQ1"/>
    <n v="0.25030628348066819"/>
    <s v="267"/>
    <s v="SW_267"/>
    <x v="0"/>
    <n v="75"/>
    <s v="American Indian or Alaska Native"/>
    <m/>
    <m/>
    <m/>
    <m/>
    <m/>
    <s v="Serous cystadenoma"/>
    <s v=" "/>
    <s v=" "/>
    <s v=" "/>
    <m/>
    <s v="A216004"/>
    <x v="3"/>
    <s v="Arthritis, High blood sugar – Diabetes, High blood cholesterol"/>
    <s v="acetaminophen, aspirin, atorvastatin, DULoxetine, gabapentin, metFORMIN, omega-3, vitamin C, vitamin D3"/>
    <s v="Sister: Breast cancer"/>
    <s v="Completed"/>
    <s v="OVERT Training"/>
  </r>
  <r>
    <s v="YMPZ2VV1"/>
    <n v="0.81148110498875747"/>
    <s v="268"/>
    <s v="SW_268"/>
    <x v="0"/>
    <n v="28"/>
    <s v="White"/>
    <m/>
    <m/>
    <m/>
    <m/>
    <m/>
    <s v=" "/>
    <s v=" "/>
    <s v=" "/>
    <s v=" "/>
    <m/>
    <s v="A110010"/>
    <x v="1"/>
    <m/>
    <m/>
    <m/>
    <s v="Excluded After Enrollment"/>
    <s v="OVERT Training"/>
  </r>
  <r>
    <s v="Y4RXX8WY"/>
    <n v="0.25346380939143931"/>
    <s v="269"/>
    <s v="SW_269"/>
    <x v="0"/>
    <n v="54"/>
    <s v="White"/>
    <m/>
    <m/>
    <m/>
    <m/>
    <m/>
    <s v=" "/>
    <s v=" "/>
    <s v=" "/>
    <s v=" "/>
    <m/>
    <s v="A110052"/>
    <x v="1"/>
    <m/>
    <s v="Amitriptyline"/>
    <m/>
    <s v="Completed"/>
    <s v="OVERT Training"/>
  </r>
  <r>
    <s v="placeholder31"/>
    <n v="0.48791949064174012"/>
    <s v="237"/>
    <s v="SW_237"/>
    <x v="2"/>
    <m/>
    <m/>
    <m/>
    <m/>
    <m/>
    <m/>
    <m/>
    <m/>
    <m/>
    <m/>
    <m/>
    <m/>
    <m/>
    <x v="8"/>
    <m/>
    <m/>
    <m/>
    <m/>
    <m/>
  </r>
  <r>
    <s v="IGR 1608S"/>
    <n v="0.32798350159064094"/>
    <s v="271"/>
    <s v="SW_271"/>
    <x v="0"/>
    <n v="31"/>
    <s v="Caucasian"/>
    <m/>
    <m/>
    <m/>
    <m/>
    <m/>
    <s v="Healthy"/>
    <m/>
    <m/>
    <m/>
    <n v="2022"/>
    <n v="1608"/>
    <x v="4"/>
    <m/>
    <m/>
    <m/>
    <m/>
    <m/>
  </r>
  <r>
    <s v="Y8N3ZX3Y"/>
    <n v="0.45704140779224767"/>
    <s v="272"/>
    <s v="SW_272"/>
    <x v="0"/>
    <n v="74"/>
    <s v="Asian"/>
    <m/>
    <m/>
    <m/>
    <m/>
    <m/>
    <s v=" "/>
    <s v=" "/>
    <s v=" "/>
    <s v=" "/>
    <m/>
    <s v="A203009"/>
    <x v="1"/>
    <s v="High blood pressure, High blood sugar – Diabetes"/>
    <m/>
    <m/>
    <s v="Enrolled"/>
    <s v="OVERT Training"/>
  </r>
  <r>
    <s v="Y8RX9X7Y"/>
    <n v="4.7277360796930679E-2"/>
    <s v="273"/>
    <s v="SW_273"/>
    <x v="0"/>
    <n v="61"/>
    <s v="White"/>
    <m/>
    <m/>
    <m/>
    <m/>
    <m/>
    <s v=" "/>
    <s v=" "/>
    <s v=" "/>
    <s v=" "/>
    <m/>
    <s v="A106023"/>
    <x v="1"/>
    <m/>
    <m/>
    <s v="Mother: Breast cancer"/>
    <s v="Screen failure"/>
    <s v="OVERT Training"/>
  </r>
  <r>
    <s v="17307R01"/>
    <n v="0.52596190316556735"/>
    <s v="274"/>
    <s v="SW_274"/>
    <x v="0"/>
    <n v="64"/>
    <s v="White"/>
    <m/>
    <m/>
    <m/>
    <m/>
    <m/>
    <s v=" "/>
    <s v=" "/>
    <s v=" "/>
    <s v=" "/>
    <m/>
    <s v="A106011"/>
    <x v="1"/>
    <s v="Arthritis, High blood cholesterol"/>
    <s v="Lorazepam, Diclofenac Sodium"/>
    <s v="Father: Prostatic carcinoma"/>
    <s v="Screen failure"/>
    <s v="OVERT Training"/>
  </r>
  <r>
    <n v="23626"/>
    <n v="0.76097643508858204"/>
    <s v="275"/>
    <s v="SW_275"/>
    <x v="0"/>
    <n v="45"/>
    <s v="Caucasian"/>
    <m/>
    <m/>
    <m/>
    <m/>
    <m/>
    <s v="Leiomyosarcoma"/>
    <s v="Leiomyosarcoma"/>
    <s v="IIIA"/>
    <s v=""/>
    <n v="2023"/>
    <s v="Lym-UABG-23626"/>
    <x v="0"/>
    <m/>
    <m/>
    <m/>
    <m/>
    <s v="iSpecimen"/>
  </r>
  <r>
    <n v="12174"/>
    <n v="0.10785886018885849"/>
    <s v="276"/>
    <s v="SW_276"/>
    <x v="0"/>
    <n v="70"/>
    <s v="Caucasian"/>
    <m/>
    <m/>
    <m/>
    <m/>
    <m/>
    <s v="Bladder Cancer"/>
    <s v="Transitional cell carcinoma"/>
    <s v="N/A"/>
    <s v="G4"/>
    <s v="2022"/>
    <s v="12174"/>
    <x v="10"/>
    <m/>
    <m/>
    <m/>
    <m/>
    <s v="iSpecimen"/>
  </r>
  <r>
    <s v="1RN33Q81"/>
    <n v="4.7062138470892689E-2"/>
    <s v="277"/>
    <s v="SW_277"/>
    <x v="0"/>
    <n v="32"/>
    <s v="White"/>
    <m/>
    <m/>
    <m/>
    <m/>
    <m/>
    <s v=" "/>
    <s v=" "/>
    <s v=" "/>
    <s v=" "/>
    <m/>
    <s v="A110037"/>
    <x v="1"/>
    <m/>
    <s v="etinor"/>
    <s v="Grand mother: Limphoma no Hodkin"/>
    <s v="Completed"/>
    <s v="OVERT Training"/>
  </r>
  <r>
    <s v="IGR 1607S"/>
    <n v="0.77357265954932752"/>
    <s v="278"/>
    <s v="SW_278"/>
    <x v="0"/>
    <n v="41"/>
    <s v="Caucasian"/>
    <m/>
    <m/>
    <m/>
    <m/>
    <m/>
    <s v="Healthy"/>
    <m/>
    <m/>
    <m/>
    <n v="2022"/>
    <n v="1607"/>
    <x v="4"/>
    <m/>
    <m/>
    <m/>
    <m/>
    <m/>
  </r>
  <r>
    <s v="YNMXX331"/>
    <n v="0.85795749121495124"/>
    <s v="279"/>
    <s v="SW_279"/>
    <x v="0"/>
    <n v="59"/>
    <s v="White"/>
    <m/>
    <m/>
    <m/>
    <m/>
    <m/>
    <s v=" "/>
    <s v=" "/>
    <s v=" "/>
    <s v=" "/>
    <m/>
    <s v="A106001"/>
    <x v="1"/>
    <s v="Irritable bowel syndrome (IBS)"/>
    <s v="Omeprazol"/>
    <s v="Grand mother: Endometrial Uterine Cancer"/>
    <s v="Screen failure"/>
    <s v="OVERT Training"/>
  </r>
  <r>
    <s v="10Q3R7MY"/>
    <n v="0.44841744461237021"/>
    <s v="280"/>
    <s v="SW_280"/>
    <x v="0"/>
    <n v="73"/>
    <s v="White"/>
    <m/>
    <m/>
    <m/>
    <m/>
    <m/>
    <s v=" "/>
    <s v=" "/>
    <s v="IVB"/>
    <n v="3"/>
    <m/>
    <s v="A228011"/>
    <x v="3"/>
    <s v="High blood pressure, Irritable bowel syndrome (IBS), Sexually transmitted infection, High blood cholesterol"/>
    <m/>
    <s v="Brother: Colon"/>
    <s v="Completed"/>
    <s v="OVERT Training"/>
  </r>
  <r>
    <s v="YW45M3V1"/>
    <n v="0.53547290973616712"/>
    <s v="281"/>
    <s v="SW_281"/>
    <x v="0"/>
    <n v="42"/>
    <s v="White"/>
    <m/>
    <m/>
    <m/>
    <m/>
    <m/>
    <s v=" "/>
    <s v=" "/>
    <s v=" "/>
    <s v=" "/>
    <m/>
    <s v="A107003"/>
    <x v="1"/>
    <m/>
    <m/>
    <m/>
    <s v="Screen failure"/>
    <s v="OVERT Training"/>
  </r>
  <r>
    <s v="placeholder28"/>
    <n v="9.5511817016572298E-2"/>
    <s v="246"/>
    <s v="SW_246"/>
    <x v="2"/>
    <m/>
    <m/>
    <m/>
    <m/>
    <m/>
    <m/>
    <m/>
    <m/>
    <m/>
    <m/>
    <m/>
    <m/>
    <m/>
    <x v="8"/>
    <m/>
    <m/>
    <m/>
    <m/>
    <m/>
  </r>
  <r>
    <s v="YZ4VZ59Y"/>
    <n v="0.15925233798254035"/>
    <s v="283"/>
    <s v="SW_283"/>
    <x v="0"/>
    <n v="65"/>
    <s v="White"/>
    <m/>
    <m/>
    <m/>
    <m/>
    <m/>
    <s v="Serous cystadenoma"/>
    <s v=" "/>
    <s v=" "/>
    <s v=" "/>
    <m/>
    <s v="A216006"/>
    <x v="3"/>
    <s v="High blood pressure, High blood sugar – Diabetes, High blood cholesterol"/>
    <s v="azelastine nasal spray, celecoxib, coq10, elderberry, montelukast, pantoprazole, retin-a 0.1% cream"/>
    <s v="Sister: uterine cancer"/>
    <s v="Completed"/>
    <s v="OVERT Training"/>
  </r>
  <r>
    <s v="IGR 1730S"/>
    <n v="0.26236285009406946"/>
    <s v="284"/>
    <s v="SW_284"/>
    <x v="0"/>
    <n v="37"/>
    <s v="Caucasian"/>
    <m/>
    <m/>
    <m/>
    <m/>
    <m/>
    <s v="Healthy"/>
    <m/>
    <m/>
    <m/>
    <n v="2022"/>
    <n v="1730"/>
    <x v="4"/>
    <m/>
    <m/>
    <m/>
    <m/>
    <m/>
  </r>
  <r>
    <s v="placeholder3"/>
    <n v="0.88409074964934131"/>
    <s v="258"/>
    <s v="SW_258"/>
    <x v="2"/>
    <m/>
    <m/>
    <m/>
    <m/>
    <m/>
    <m/>
    <m/>
    <m/>
    <m/>
    <m/>
    <m/>
    <m/>
    <m/>
    <x v="8"/>
    <m/>
    <m/>
    <m/>
    <m/>
    <m/>
  </r>
  <r>
    <s v="1RPXX2M1"/>
    <n v="0.11250185450589667"/>
    <s v="286"/>
    <s v="SW_286"/>
    <x v="0"/>
    <n v="40"/>
    <s v="White"/>
    <m/>
    <m/>
    <m/>
    <m/>
    <m/>
    <s v=" "/>
    <s v=" "/>
    <s v=" "/>
    <s v=" "/>
    <m/>
    <s v="A106003"/>
    <x v="1"/>
    <m/>
    <m/>
    <s v="Uncle: Lung Cancer"/>
    <s v="Screen failure"/>
    <s v="OVERT Training"/>
  </r>
  <r>
    <s v="D11791S"/>
    <n v="0.2770302613617992"/>
    <s v="287"/>
    <s v="SW_287"/>
    <x v="0"/>
    <n v="54"/>
    <s v="Caucasian"/>
    <m/>
    <m/>
    <m/>
    <m/>
    <m/>
    <s v="Healthy"/>
    <m/>
    <m/>
    <m/>
    <n v="2022"/>
    <s v="D11791"/>
    <x v="4"/>
    <m/>
    <m/>
    <m/>
    <m/>
    <m/>
  </r>
  <r>
    <s v="Y609266Y"/>
    <n v="0.6168111549710722"/>
    <s v="288"/>
    <s v="SW_288"/>
    <x v="0"/>
    <n v="51"/>
    <s v="White"/>
    <m/>
    <m/>
    <m/>
    <m/>
    <m/>
    <s v=" "/>
    <s v=" "/>
    <s v=" "/>
    <s v=" "/>
    <m/>
    <s v="A101012"/>
    <x v="1"/>
    <m/>
    <m/>
    <s v="Aunt: Breast cancer"/>
    <s v="Screen failure"/>
    <s v="OVERT Training"/>
  </r>
  <r>
    <s v="YMPQW4V1"/>
    <n v="0.47577994599603479"/>
    <s v="289"/>
    <s v="SW_289"/>
    <x v="0"/>
    <n v="59"/>
    <s v="White"/>
    <m/>
    <m/>
    <m/>
    <m/>
    <m/>
    <s v="Simple/parasalpingeal cyst"/>
    <s v=" "/>
    <s v=" "/>
    <s v=" "/>
    <m/>
    <s v="A204002"/>
    <x v="3"/>
    <s v="Uterine fibroids, Arthritis, Diverticulitis"/>
    <s v="custom biocream, rabeprozole, sumatriptan, lansoprazole"/>
    <s v="Grand mother: Breast cancer"/>
    <s v="Completed"/>
    <s v="OVERT Training"/>
  </r>
  <r>
    <s v="Y4R37R5Y"/>
    <n v="0.47311914657122012"/>
    <s v="290"/>
    <s v="SW_290"/>
    <x v="0"/>
    <n v="66"/>
    <s v="White"/>
    <m/>
    <m/>
    <m/>
    <m/>
    <m/>
    <s v=" "/>
    <s v=" "/>
    <s v=" "/>
    <s v=" "/>
    <m/>
    <s v="A202001"/>
    <x v="1"/>
    <s v="Polycystic Ovary Syndrome (PCOS)"/>
    <s v="estradiol"/>
    <s v="Mother: lung"/>
    <s v="Enrolled"/>
    <s v="OVERT Training"/>
  </r>
  <r>
    <s v="1X2P6XR1"/>
    <n v="0.81936407709142023"/>
    <s v="291"/>
    <s v="SW_291"/>
    <x v="0"/>
    <n v="55"/>
    <s v="White"/>
    <m/>
    <m/>
    <m/>
    <m/>
    <m/>
    <s v="Mucinous cystadenoma arising in benign Brenner tumor"/>
    <s v=" "/>
    <s v=" "/>
    <s v=" "/>
    <m/>
    <s v="A207003"/>
    <x v="3"/>
    <m/>
    <s v="B Complex Vitamins, Biotin, Mobic, Calcium - Vitamin D, Zyrtec, Iron, Magnesium, Multi Vitamin - Zinc, Estroven PM, Probiotic, Vitamin D, Vitamin E, Melatonin"/>
    <s v="Mother: Ovarian cancer"/>
    <s v="Completed"/>
    <s v="OVERT Training"/>
  </r>
  <r>
    <s v="YMP9QMV1"/>
    <n v="0.10028946446613152"/>
    <s v="292"/>
    <s v="SW_292"/>
    <x v="0"/>
    <n v="31"/>
    <s v="White"/>
    <m/>
    <m/>
    <m/>
    <m/>
    <m/>
    <s v=" "/>
    <s v=" "/>
    <s v=" "/>
    <s v=" "/>
    <m/>
    <s v="A110061"/>
    <x v="1"/>
    <m/>
    <s v="Risperidone, Desogestrel/ethinyl estradiol"/>
    <m/>
    <s v="Completed"/>
    <s v="OVERT Training"/>
  </r>
  <r>
    <s v="placeholder38"/>
    <n v="0.56345889654598336"/>
    <s v="282"/>
    <s v="SW_282"/>
    <x v="2"/>
    <m/>
    <m/>
    <m/>
    <m/>
    <m/>
    <m/>
    <m/>
    <m/>
    <m/>
    <m/>
    <m/>
    <m/>
    <m/>
    <x v="8"/>
    <m/>
    <m/>
    <m/>
    <m/>
    <m/>
  </r>
  <r>
    <s v="YNPP88QY"/>
    <n v="0.1199250340923369"/>
    <s v="294"/>
    <s v="SW_294"/>
    <x v="0"/>
    <n v="73"/>
    <s v="White"/>
    <m/>
    <m/>
    <m/>
    <m/>
    <m/>
    <s v=" "/>
    <s v=" "/>
    <s v=" "/>
    <s v=" "/>
    <m/>
    <s v="A110021"/>
    <x v="1"/>
    <s v="High blood pressure, High blood sugar – Diabetes, High blood cholesterol"/>
    <s v="Levothyroxine, irbesartan/Hydrochlorotiazide, Metformin, Atorvastatin, Paroxetine"/>
    <m/>
    <s v="Enrolled"/>
    <s v="OVERT Training"/>
  </r>
  <r>
    <n v="23608"/>
    <n v="0.81880773943283836"/>
    <s v="295"/>
    <s v="SW_295"/>
    <x v="0"/>
    <n v="40"/>
    <s v="Caucasian"/>
    <m/>
    <m/>
    <m/>
    <m/>
    <m/>
    <s v="Leiomyosarcoma"/>
    <s v="Leiomyosarcoma"/>
    <s v="IIIA"/>
    <s v=""/>
    <n v="2023"/>
    <s v="Lym-UABG-23608"/>
    <x v="0"/>
    <m/>
    <m/>
    <m/>
    <m/>
    <s v="iSpecimen"/>
  </r>
  <r>
    <s v="134ZZ9ZY"/>
    <n v="0.25828745682986343"/>
    <s v="296"/>
    <s v="SW_296"/>
    <x v="0"/>
    <n v="25"/>
    <s v="White"/>
    <m/>
    <m/>
    <m/>
    <m/>
    <m/>
    <s v=" "/>
    <s v=" "/>
    <s v=" "/>
    <s v=" "/>
    <m/>
    <s v="A114002"/>
    <x v="1"/>
    <m/>
    <m/>
    <m/>
    <s v="Completed"/>
    <s v="OVERT Training"/>
  </r>
  <r>
    <s v="179NW7X1"/>
    <n v="0.34599208923713054"/>
    <s v="297"/>
    <s v="SW_297"/>
    <x v="0"/>
    <n v="35"/>
    <s v="White"/>
    <m/>
    <m/>
    <m/>
    <m/>
    <m/>
    <s v=" "/>
    <s v=" "/>
    <s v=" "/>
    <s v=" "/>
    <m/>
    <s v="A114005"/>
    <x v="1"/>
    <m/>
    <m/>
    <m/>
    <s v="Completed"/>
    <s v="OVERT Training"/>
  </r>
  <r>
    <s v="IGR 1728S"/>
    <n v="0.56901965819686806"/>
    <s v="298"/>
    <s v="SW_298"/>
    <x v="0"/>
    <n v="30"/>
    <s v="Caucasian"/>
    <m/>
    <m/>
    <m/>
    <m/>
    <m/>
    <s v="Healthy"/>
    <m/>
    <m/>
    <m/>
    <n v="2022"/>
    <n v="1728"/>
    <x v="4"/>
    <m/>
    <m/>
    <m/>
    <m/>
    <m/>
  </r>
  <r>
    <s v="YQ3ZZ43Y"/>
    <n v="0.4101970902061598"/>
    <s v="299"/>
    <s v="SW_299"/>
    <x v="0"/>
    <n v="55"/>
    <s v="White"/>
    <m/>
    <m/>
    <m/>
    <m/>
    <m/>
    <s v=" "/>
    <s v=" "/>
    <s v=" "/>
    <s v=" "/>
    <m/>
    <s v="A110053"/>
    <x v="1"/>
    <m/>
    <m/>
    <m/>
    <s v="Completed"/>
    <s v="OVERT Training"/>
  </r>
  <r>
    <s v="YMP44201"/>
    <n v="0.58880079113365846"/>
    <s v="300"/>
    <s v="SW_300"/>
    <x v="0"/>
    <n v="47"/>
    <s v="Black or African American"/>
    <m/>
    <m/>
    <m/>
    <m/>
    <m/>
    <s v="Hemorrhagic corpus luteal cyst"/>
    <s v=" "/>
    <s v=" "/>
    <s v=" "/>
    <m/>
    <s v="A203004"/>
    <x v="3"/>
    <m/>
    <m/>
    <s v="Father: unknown"/>
    <s v="Enrolled"/>
    <s v="OVERT Training"/>
  </r>
  <r>
    <s v="17V833MY"/>
    <n v="0.74972604018812561"/>
    <s v="301"/>
    <s v="SW_301"/>
    <x v="3"/>
    <n v="61"/>
    <s v=" "/>
    <m/>
    <m/>
    <m/>
    <m/>
    <m/>
    <s v="Non primary ovarian malignancies w/involvement of ovaries"/>
    <s v=" "/>
    <s v="IVB"/>
    <n v="3"/>
    <m/>
    <s v="A213001"/>
    <x v="12"/>
    <s v="High blood pressure, Arthritis, High blood sugar – Diabetes, High blood cholesterol"/>
    <m/>
    <s v="Grand mother: Lung"/>
    <s v="Completed"/>
    <s v="OVERT Training"/>
  </r>
  <r>
    <s v="YWMN326Y"/>
    <n v="0.1427619575816339"/>
    <s v="302"/>
    <s v="SW_302"/>
    <x v="0"/>
    <n v="37"/>
    <s v="White"/>
    <m/>
    <m/>
    <m/>
    <m/>
    <m/>
    <s v=" "/>
    <s v=" "/>
    <s v=" "/>
    <s v=" "/>
    <m/>
    <s v="A106014"/>
    <x v="1"/>
    <m/>
    <m/>
    <s v="Grand mother: Breast cancer"/>
    <s v="Screen failure"/>
    <s v="OVERT Training"/>
  </r>
  <r>
    <n v="22015"/>
    <n v="0.49469555553189881"/>
    <s v="303"/>
    <s v="SW_303"/>
    <x v="0"/>
    <n v="55"/>
    <s v="Caucasian"/>
    <m/>
    <m/>
    <m/>
    <m/>
    <m/>
    <s v="SCLC"/>
    <s v=""/>
    <s v="III"/>
    <s v="G3"/>
    <n v="2022"/>
    <s v="SL-22015"/>
    <x v="7"/>
    <m/>
    <m/>
    <m/>
    <m/>
    <s v="iSpecimen"/>
  </r>
  <r>
    <s v="19XXM89Y"/>
    <n v="0.21448765913937795"/>
    <s v="304"/>
    <s v="SW_304"/>
    <x v="0"/>
    <n v="50"/>
    <s v="White"/>
    <m/>
    <m/>
    <m/>
    <m/>
    <m/>
    <s v="Serous cystadenoma"/>
    <s v=" "/>
    <s v=" "/>
    <s v=" "/>
    <m/>
    <s v="A221012"/>
    <x v="3"/>
    <s v="Arthritis"/>
    <s v="Aleve PRN, Tylenol PRN"/>
    <s v="Aunt: Lung Cancer"/>
    <s v="Completed"/>
    <s v="OVERT Training"/>
  </r>
  <r>
    <s v="Y4N6607Y"/>
    <n v="0.10631288307005793"/>
    <s v="305"/>
    <s v="SW_305"/>
    <x v="0"/>
    <n v="36"/>
    <s v="White"/>
    <m/>
    <m/>
    <m/>
    <m/>
    <m/>
    <s v=" "/>
    <s v=" "/>
    <s v=" "/>
    <s v=" "/>
    <m/>
    <s v="A110007"/>
    <x v="1"/>
    <m/>
    <m/>
    <s v="Grand father: Lymphatic"/>
    <s v="Completed"/>
    <s v="OVERT Training"/>
  </r>
  <r>
    <s v="YP40808Y"/>
    <n v="0.62950468759395817"/>
    <s v="306"/>
    <s v="SW_306"/>
    <x v="0"/>
    <n v="23"/>
    <s v="White"/>
    <m/>
    <m/>
    <m/>
    <m/>
    <m/>
    <s v=" "/>
    <s v=" "/>
    <s v=" "/>
    <s v=" "/>
    <m/>
    <s v="A110042"/>
    <x v="1"/>
    <m/>
    <m/>
    <s v="Grand mother: cervix"/>
    <s v="Excluded After Enrollment"/>
    <s v="OVERT Training"/>
  </r>
  <r>
    <s v="102X4PP1"/>
    <n v="2.9269642180510091E-2"/>
    <s v="307"/>
    <s v="SW_307"/>
    <x v="0"/>
    <n v="32"/>
    <s v="White"/>
    <m/>
    <m/>
    <m/>
    <m/>
    <m/>
    <s v=" "/>
    <s v=" "/>
    <s v=" "/>
    <s v=" "/>
    <m/>
    <s v="A110069"/>
    <x v="1"/>
    <m/>
    <m/>
    <m/>
    <s v="Completed"/>
    <s v="OVERT Training"/>
  </r>
  <r>
    <s v="19N85NZY"/>
    <n v="0.96635261725950583"/>
    <s v="308"/>
    <s v="SW_308"/>
    <x v="0"/>
    <n v="25"/>
    <s v="White"/>
    <m/>
    <m/>
    <m/>
    <m/>
    <m/>
    <s v=" "/>
    <s v=" "/>
    <s v=" "/>
    <s v=" "/>
    <m/>
    <s v="A101008"/>
    <x v="1"/>
    <m/>
    <m/>
    <s v="Grand mother: Ovarian cancer"/>
    <s v="Screen failure"/>
    <s v="OVERT Training"/>
  </r>
  <r>
    <s v="D11790S"/>
    <n v="0.19167875193229689"/>
    <s v="309"/>
    <s v="SW_309"/>
    <x v="0"/>
    <n v="48"/>
    <s v="Caucasian"/>
    <m/>
    <m/>
    <m/>
    <m/>
    <m/>
    <s v="Healthy"/>
    <m/>
    <m/>
    <m/>
    <n v="2022"/>
    <s v="D11790S"/>
    <x v="4"/>
    <m/>
    <m/>
    <m/>
    <m/>
    <m/>
  </r>
  <r>
    <s v="17VWW3NY"/>
    <n v="0.12904907092393281"/>
    <s v="310"/>
    <s v="SW_310"/>
    <x v="0"/>
    <n v="69"/>
    <s v="White"/>
    <m/>
    <m/>
    <m/>
    <m/>
    <m/>
    <s v=" "/>
    <s v=" "/>
    <s v=" "/>
    <s v=" "/>
    <m/>
    <s v="A114014"/>
    <x v="1"/>
    <m/>
    <s v="Synthroid 88mg, crestor 5 mg"/>
    <m/>
    <s v="Enrolled"/>
    <s v="OVERT Training"/>
  </r>
  <r>
    <s v="IGR 1603S"/>
    <n v="0.71122462140057852"/>
    <s v="311"/>
    <s v="SW_311"/>
    <x v="0"/>
    <n v="43"/>
    <s v="Caucasian"/>
    <m/>
    <m/>
    <m/>
    <m/>
    <m/>
    <s v="Healthy"/>
    <m/>
    <m/>
    <m/>
    <n v="2022"/>
    <n v="1603"/>
    <x v="4"/>
    <m/>
    <m/>
    <m/>
    <m/>
    <m/>
  </r>
  <r>
    <n v="22010"/>
    <n v="5.1742788243907101E-2"/>
    <s v="312"/>
    <s v="SW_312"/>
    <x v="0"/>
    <n v="60"/>
    <s v="Caucasian"/>
    <m/>
    <m/>
    <m/>
    <m/>
    <m/>
    <s v="SCLC"/>
    <s v=""/>
    <s v="III"/>
    <s v="G3"/>
    <n v="2022"/>
    <s v="SL-22010"/>
    <x v="7"/>
    <m/>
    <m/>
    <m/>
    <m/>
    <s v="iSpecimen"/>
  </r>
  <r>
    <s v="placeholder25"/>
    <n v="0.4739395713885628"/>
    <s v="285"/>
    <s v="SW_285"/>
    <x v="2"/>
    <m/>
    <m/>
    <m/>
    <m/>
    <m/>
    <m/>
    <m/>
    <m/>
    <m/>
    <m/>
    <m/>
    <m/>
    <m/>
    <x v="8"/>
    <m/>
    <m/>
    <m/>
    <m/>
    <m/>
  </r>
  <r>
    <s v="Y4RX3ZNY"/>
    <n v="0.41051845622474781"/>
    <s v="314"/>
    <s v="SW_314"/>
    <x v="0"/>
    <n v="52"/>
    <s v="White"/>
    <m/>
    <m/>
    <m/>
    <m/>
    <m/>
    <s v=" "/>
    <s v=" "/>
    <s v=" "/>
    <s v=" "/>
    <m/>
    <s v="A110051"/>
    <x v="1"/>
    <m/>
    <m/>
    <m/>
    <s v="Enrolled"/>
    <s v="OVERT Training"/>
  </r>
  <r>
    <n v="23616"/>
    <n v="0.25031375637721098"/>
    <s v="315"/>
    <s v="SW_315"/>
    <x v="0"/>
    <n v="48"/>
    <s v="Caucasian"/>
    <m/>
    <m/>
    <m/>
    <m/>
    <m/>
    <s v="Leiomyosarcoma"/>
    <s v="Leiomyosarcoma"/>
    <s v="IIIA"/>
    <s v=""/>
    <n v="2023"/>
    <s v="Lym-UABG-23616"/>
    <x v="0"/>
    <m/>
    <m/>
    <m/>
    <m/>
    <s v="iSpecimen"/>
  </r>
  <r>
    <n v="23009"/>
    <n v="6.1179417599200869E-3"/>
    <s v="316"/>
    <s v="SW_316"/>
    <x v="0"/>
    <n v="55"/>
    <s v="Caucasian"/>
    <m/>
    <m/>
    <m/>
    <m/>
    <m/>
    <s v="SCLC"/>
    <s v=""/>
    <s v="III"/>
    <s v="G3"/>
    <n v="2023"/>
    <s v="SL-UABG-23009"/>
    <x v="7"/>
    <m/>
    <m/>
    <m/>
    <m/>
    <s v="iSpecimen"/>
  </r>
  <r>
    <s v="YPVR5Z3Y"/>
    <n v="0.61746724904585448"/>
    <s v="317"/>
    <s v="SW_317"/>
    <x v="0"/>
    <n v="66"/>
    <s v="White"/>
    <m/>
    <m/>
    <m/>
    <m/>
    <m/>
    <s v=" "/>
    <s v=" "/>
    <s v=" "/>
    <s v=" "/>
    <m/>
    <s v="A110013"/>
    <x v="1"/>
    <s v="High blood pressure"/>
    <s v="Condesartan-Hydrochlorothiazide"/>
    <m/>
    <s v="Completed"/>
    <s v="OVERT Training"/>
  </r>
  <r>
    <s v="YMP3NRR1"/>
    <n v="0.72605861448497"/>
    <s v="318"/>
    <s v="SW_318"/>
    <x v="0"/>
    <n v="26"/>
    <s v="Black or African American"/>
    <m/>
    <m/>
    <m/>
    <m/>
    <m/>
    <s v=" "/>
    <s v=" "/>
    <s v=" "/>
    <s v=" "/>
    <m/>
    <s v="A101021"/>
    <x v="1"/>
    <s v="Uterine fibroids"/>
    <m/>
    <s v="Grand father: pancreas"/>
    <s v="Excluded After Enrollment"/>
    <s v="OVERT Training"/>
  </r>
  <r>
    <s v="1736PP01"/>
    <n v="0.77887933713702751"/>
    <s v="319"/>
    <s v="SW_319"/>
    <x v="0"/>
    <n v="51"/>
    <s v="White"/>
    <m/>
    <m/>
    <m/>
    <m/>
    <m/>
    <s v=" "/>
    <s v=" "/>
    <s v=" "/>
    <s v=" "/>
    <m/>
    <s v="A101003"/>
    <x v="1"/>
    <s v="Endometriosis, Uterine fibroids"/>
    <m/>
    <m/>
    <s v="Screen failure"/>
    <s v="OVERT Training"/>
  </r>
  <r>
    <n v="23601"/>
    <n v="0.24138949273633625"/>
    <s v="320"/>
    <s v="SW_320"/>
    <x v="0"/>
    <n v="37"/>
    <s v="Caucasian"/>
    <m/>
    <m/>
    <m/>
    <m/>
    <m/>
    <s v="Leiomyosarcoma"/>
    <s v="Leiomyosarcoma"/>
    <s v="IIIA"/>
    <s v=""/>
    <n v="2023"/>
    <s v="Lym-UABG-23601"/>
    <x v="0"/>
    <m/>
    <m/>
    <m/>
    <m/>
    <s v="iSpecimen"/>
  </r>
  <r>
    <s v="YW440PV1"/>
    <n v="0.29972495785775355"/>
    <s v="321"/>
    <s v="SW_321"/>
    <x v="0"/>
    <n v="66"/>
    <s v="White"/>
    <m/>
    <m/>
    <m/>
    <m/>
    <m/>
    <s v=" "/>
    <s v=" "/>
    <s v=" "/>
    <s v=" "/>
    <m/>
    <s v="A221006"/>
    <x v="13"/>
    <m/>
    <s v="levothyroxine 50mcg, lisinopril 2.5mg, namenda 10mg, lexapro 20mg, wellbutrin xl 150mg, aricept 10mg"/>
    <m/>
    <s v="Completed"/>
    <s v="OVERT Training"/>
  </r>
  <r>
    <s v="placeholder21"/>
    <n v="0.34246928870339965"/>
    <s v="293"/>
    <s v="SW_293"/>
    <x v="2"/>
    <m/>
    <m/>
    <m/>
    <m/>
    <m/>
    <m/>
    <m/>
    <m/>
    <m/>
    <m/>
    <m/>
    <m/>
    <m/>
    <x v="8"/>
    <m/>
    <m/>
    <m/>
    <m/>
    <m/>
  </r>
  <r>
    <s v="19X55M7Y"/>
    <n v="0.39546400431907702"/>
    <s v="323"/>
    <s v="SW_323"/>
    <x v="0"/>
    <n v="49"/>
    <s v="White"/>
    <m/>
    <m/>
    <m/>
    <m/>
    <m/>
    <s v=" "/>
    <s v=" "/>
    <s v=" "/>
    <s v=" "/>
    <m/>
    <s v="A109007"/>
    <x v="1"/>
    <s v="Uterine fibroids, Diverticulitis"/>
    <m/>
    <s v="Father: Throat Cancer"/>
    <s v="Enrolled"/>
    <s v="OVERT Training"/>
  </r>
  <r>
    <s v="MY-HUS-0440"/>
    <n v="0.94470369345421201"/>
    <s v="324"/>
    <s v="SW_324"/>
    <x v="3"/>
    <n v="56"/>
    <s v="MY-Chinese"/>
    <n v="1341"/>
    <n v="8.3000000000000007"/>
    <s v="NA"/>
    <n v="1936"/>
    <s v="NA"/>
    <s v="Ovarian epithelial cancer"/>
    <s v="Serous carcinoma"/>
    <s v="IC1"/>
    <m/>
    <m/>
    <m/>
    <x v="9"/>
    <m/>
    <m/>
    <m/>
    <m/>
    <s v="Arcadia Life Sciences"/>
  </r>
  <r>
    <s v="Y4R3VNNY"/>
    <n v="0.66393676372392285"/>
    <s v="325"/>
    <s v="SW_325"/>
    <x v="0"/>
    <n v="25"/>
    <s v="White"/>
    <m/>
    <m/>
    <m/>
    <m/>
    <m/>
    <s v=" "/>
    <s v=" "/>
    <s v=" "/>
    <s v=" "/>
    <m/>
    <s v="A110045"/>
    <x v="1"/>
    <m/>
    <s v="levonogestrel + ethinyl estradiol"/>
    <m/>
    <s v="Excluded After Enrollment"/>
    <s v="OVERT Training"/>
  </r>
  <r>
    <s v="1XWW3V6Y"/>
    <n v="0.17419092930394531"/>
    <s v="326"/>
    <s v="SW_326"/>
    <x v="0"/>
    <n v="50"/>
    <s v="White"/>
    <m/>
    <m/>
    <m/>
    <m/>
    <m/>
    <s v=" "/>
    <s v=" "/>
    <s v=" "/>
    <s v=" "/>
    <m/>
    <s v="A221008"/>
    <x v="1"/>
    <m/>
    <m/>
    <m/>
    <s v="Screen failure"/>
    <s v="OVERT Training"/>
  </r>
  <r>
    <s v="1RNN08V1"/>
    <n v="0.45468578634924128"/>
    <s v="327"/>
    <s v="SW_327"/>
    <x v="0"/>
    <n v="52"/>
    <s v="White"/>
    <m/>
    <m/>
    <m/>
    <m/>
    <m/>
    <s v=" "/>
    <s v=" "/>
    <s v=" "/>
    <s v=" "/>
    <m/>
    <s v="A110023"/>
    <x v="1"/>
    <m/>
    <m/>
    <m/>
    <s v="Completed"/>
    <s v="OVERT Training"/>
  </r>
  <r>
    <s v="13VXXQZY"/>
    <n v="0.85676621632460326"/>
    <s v="328"/>
    <s v="SW_328"/>
    <x v="0"/>
    <n v="58"/>
    <s v="White"/>
    <m/>
    <m/>
    <m/>
    <m/>
    <m/>
    <s v=" "/>
    <s v=" "/>
    <s v=" "/>
    <s v=" "/>
    <m/>
    <s v="A110055"/>
    <x v="1"/>
    <s v="High blood pressure"/>
    <s v="lisinopril"/>
    <s v="Mother: Thyroid"/>
    <s v="Completed"/>
    <s v="OVERT Training"/>
  </r>
  <r>
    <s v="IGR 1716S"/>
    <n v="0.31600726875813079"/>
    <s v="329"/>
    <s v="SW_329"/>
    <x v="0"/>
    <n v="42"/>
    <s v="Caucasian"/>
    <m/>
    <m/>
    <m/>
    <m/>
    <m/>
    <s v="Healthy"/>
    <m/>
    <m/>
    <m/>
    <n v="2022"/>
    <n v="1716"/>
    <x v="4"/>
    <m/>
    <m/>
    <m/>
    <m/>
    <m/>
  </r>
  <r>
    <s v="placeholder26"/>
    <n v="0.73756137847866354"/>
    <s v="313"/>
    <s v="SW_313"/>
    <x v="2"/>
    <m/>
    <m/>
    <m/>
    <m/>
    <m/>
    <m/>
    <m/>
    <m/>
    <m/>
    <m/>
    <m/>
    <m/>
    <m/>
    <x v="8"/>
    <m/>
    <m/>
    <m/>
    <m/>
    <m/>
  </r>
  <r>
    <s v="YW6M4W81"/>
    <n v="0.10556864040172276"/>
    <s v="331"/>
    <s v="SW_331"/>
    <x v="3"/>
    <n v="56"/>
    <s v="Black or African American"/>
    <m/>
    <m/>
    <m/>
    <m/>
    <m/>
    <s v="Primary non-epithelial ovarian malignancies"/>
    <s v="Sex Cord Stromal "/>
    <s v="IA"/>
    <n v="1"/>
    <m/>
    <s v="A216018"/>
    <x v="9"/>
    <s v="Uterine fibroids, Arthritis, High blood sugar – Diabetes, High blood cholesterol"/>
    <m/>
    <m/>
    <s v="Completed"/>
    <s v="OVERT Training"/>
  </r>
  <r>
    <s v="D10007S"/>
    <n v="0.84891333297859894"/>
    <s v="332"/>
    <s v="SW_332"/>
    <x v="0"/>
    <n v="67"/>
    <s v="Caucasian"/>
    <m/>
    <m/>
    <m/>
    <m/>
    <m/>
    <s v="Healthy"/>
    <m/>
    <m/>
    <m/>
    <n v="2019"/>
    <s v="D10007S"/>
    <x v="4"/>
    <m/>
    <m/>
    <m/>
    <m/>
    <m/>
  </r>
  <r>
    <s v="MY-HUS-0465"/>
    <n v="0.375822676282906"/>
    <s v="333"/>
    <s v="SW_333"/>
    <x v="3"/>
    <n v="57"/>
    <s v="MY-Chinese"/>
    <n v="113.1"/>
    <n v="0.626"/>
    <s v="NA"/>
    <n v="7.97"/>
    <s v="NA"/>
    <s v="Ovarian epithelial cancer"/>
    <s v="Clear cell carcinoma"/>
    <s v="IC1"/>
    <m/>
    <m/>
    <m/>
    <x v="9"/>
    <m/>
    <m/>
    <m/>
    <m/>
    <s v="Arcadia Life Sciences"/>
  </r>
  <r>
    <s v="YQ368Z7Y"/>
    <n v="0.72012988333326922"/>
    <s v="334"/>
    <s v="SW_334"/>
    <x v="0"/>
    <n v="27"/>
    <s v="White"/>
    <m/>
    <m/>
    <m/>
    <m/>
    <m/>
    <s v="Rt ovarian cyst with denuded epithelium and left ovarian cyst with denuded hemorrhagic cyst with foci of adjacent endometrial type stroma"/>
    <s v=" "/>
    <s v=" "/>
    <s v=" "/>
    <m/>
    <s v="A203006"/>
    <x v="3"/>
    <m/>
    <m/>
    <m/>
    <s v="Completed"/>
    <s v="OVERT Training"/>
  </r>
  <r>
    <s v="19X2N2MY"/>
    <n v="0.69623366248116736"/>
    <s v="335"/>
    <s v="SW_335"/>
    <x v="0"/>
    <n v="39"/>
    <s v="White"/>
    <m/>
    <m/>
    <m/>
    <m/>
    <m/>
    <s v=" "/>
    <s v=" "/>
    <s v=" "/>
    <s v=" "/>
    <m/>
    <s v="A101017"/>
    <x v="1"/>
    <s v="Uterine fibroids"/>
    <m/>
    <s v="Mother: Colon"/>
    <s v="Screen failure"/>
    <s v="OVERT Training"/>
  </r>
  <r>
    <s v="YQ3ZZ27Y"/>
    <n v="0.96967376415569717"/>
    <s v="336"/>
    <s v="SW_336"/>
    <x v="0"/>
    <n v="41"/>
    <s v="White"/>
    <m/>
    <m/>
    <m/>
    <m/>
    <m/>
    <s v=" "/>
    <s v=" "/>
    <s v=" "/>
    <s v=" "/>
    <m/>
    <s v="A110067"/>
    <x v="1"/>
    <m/>
    <m/>
    <s v="Grand mother: Cervical Cancer"/>
    <s v="Enrolled"/>
    <s v="OVERT Training"/>
  </r>
  <r>
    <s v="YMZM8MM1"/>
    <n v="0.53516432529093971"/>
    <s v="337"/>
    <s v="SW_337"/>
    <x v="0"/>
    <n v="55"/>
    <s v="Black or African American"/>
    <m/>
    <m/>
    <m/>
    <m/>
    <m/>
    <s v=" "/>
    <s v=" "/>
    <s v=" "/>
    <s v=" "/>
    <m/>
    <s v="A110014"/>
    <x v="1"/>
    <m/>
    <m/>
    <m/>
    <s v="Completed"/>
    <s v="OVERT Training"/>
  </r>
  <r>
    <s v="YMPQVQV1"/>
    <n v="0.17097756221695792"/>
    <s v="338"/>
    <s v="SW_338"/>
    <x v="0"/>
    <n v="47"/>
    <s v="White"/>
    <m/>
    <m/>
    <m/>
    <m/>
    <m/>
    <s v=" "/>
    <s v=" "/>
    <s v=" "/>
    <s v=" "/>
    <m/>
    <s v="A110043"/>
    <x v="1"/>
    <m/>
    <m/>
    <s v="Grand mother: Lung cancer"/>
    <s v="Completed"/>
    <s v="OVERT Training"/>
  </r>
  <r>
    <s v="Y4RX3PPY"/>
    <n v="0.42141803075151563"/>
    <s v="339"/>
    <s v="SW_339"/>
    <x v="0"/>
    <n v="43"/>
    <s v="White"/>
    <m/>
    <m/>
    <m/>
    <m/>
    <m/>
    <s v=" "/>
    <s v=" "/>
    <s v=" "/>
    <s v=" "/>
    <m/>
    <s v="A110059"/>
    <x v="1"/>
    <m/>
    <m/>
    <s v="Grand mother: Cervical Cancer"/>
    <s v="Completed"/>
    <s v="OVERT Training"/>
  </r>
  <r>
    <s v="IGR 1610S"/>
    <n v="0.54912921855106445"/>
    <s v="340"/>
    <s v="SW_340"/>
    <x v="0"/>
    <n v="33"/>
    <s v="Caucasian"/>
    <m/>
    <m/>
    <m/>
    <m/>
    <m/>
    <s v="Healthy"/>
    <m/>
    <m/>
    <m/>
    <n v="2022"/>
    <n v="1610"/>
    <x v="4"/>
    <m/>
    <m/>
    <m/>
    <m/>
    <m/>
  </r>
  <r>
    <s v="placeholder22"/>
    <n v="0.41862636259412211"/>
    <s v="322"/>
    <s v="SW_322"/>
    <x v="2"/>
    <m/>
    <m/>
    <m/>
    <m/>
    <m/>
    <m/>
    <m/>
    <m/>
    <m/>
    <m/>
    <m/>
    <m/>
    <m/>
    <x v="8"/>
    <m/>
    <m/>
    <m/>
    <m/>
    <m/>
  </r>
  <r>
    <s v="YQP04ZV1"/>
    <n v="9.3547477248264399E-2"/>
    <s v="342"/>
    <s v="SW_342"/>
    <x v="0"/>
    <n v="40"/>
    <s v="White"/>
    <m/>
    <m/>
    <m/>
    <m/>
    <m/>
    <s v=" "/>
    <s v=" "/>
    <s v=" "/>
    <s v=" "/>
    <m/>
    <s v="A109010"/>
    <x v="1"/>
    <m/>
    <m/>
    <m/>
    <s v="Enrolled"/>
    <s v="OVERT Training"/>
  </r>
  <r>
    <s v="YMPWQ541"/>
    <n v="0.10447940164670066"/>
    <s v="343"/>
    <s v="SW_343"/>
    <x v="0"/>
    <n v="51"/>
    <s v="White"/>
    <m/>
    <m/>
    <m/>
    <m/>
    <m/>
    <s v="paratubal cysts, benign"/>
    <s v=" "/>
    <s v=" "/>
    <s v=" "/>
    <m/>
    <s v="A208005"/>
    <x v="3"/>
    <s v="Uterine Polyps, High blood pressure"/>
    <s v="levoNORgestrel 20 mcg  IUD, levoTHYROxine 112 mcg tab, Lorazepam 0.5 mg, cholecalciferol 1.25 mg, B Complex 50, Omeprazole 20 mg, Losartan 25 mg, hydroCHLOROthiazide 25 mg, amitriptyline 10 mg., Multi vitamin"/>
    <s v="Grand mother: Breast cancer,colon, bladder"/>
    <s v="Completed"/>
    <s v="OVERT Training"/>
  </r>
  <r>
    <s v="YM79054Y"/>
    <n v="0.53962302865580136"/>
    <s v="344"/>
    <s v="SW_344"/>
    <x v="0"/>
    <n v="43"/>
    <s v="White"/>
    <m/>
    <m/>
    <m/>
    <m/>
    <m/>
    <s v=" "/>
    <s v=" "/>
    <s v=" "/>
    <s v=" "/>
    <m/>
    <s v="A103001"/>
    <x v="1"/>
    <s v="Uterine Polyps, Arthritis, Irritable bowel syndrome (IBS), Sexually transmitted infection, High blood cholesterol"/>
    <s v="Doxepin, Alprazolam, Temazepam"/>
    <s v="Mother: lung"/>
    <s v="Screen failure"/>
    <s v="OVERT Training"/>
  </r>
  <r>
    <s v="IGR 1725S"/>
    <n v="2.2904450822987088E-2"/>
    <s v="345"/>
    <s v="SW_345"/>
    <x v="0"/>
    <n v="22"/>
    <s v="Caucasian"/>
    <m/>
    <m/>
    <m/>
    <m/>
    <m/>
    <s v="Healthy"/>
    <m/>
    <m/>
    <m/>
    <n v="2022"/>
    <n v="1725"/>
    <x v="4"/>
    <m/>
    <m/>
    <m/>
    <m/>
    <m/>
  </r>
  <r>
    <s v="D11749S"/>
    <n v="0.34571943023850071"/>
    <s v="346"/>
    <s v="SW_346"/>
    <x v="0"/>
    <n v="56"/>
    <s v="Caucasian"/>
    <m/>
    <m/>
    <m/>
    <m/>
    <m/>
    <s v="Healthy"/>
    <m/>
    <m/>
    <m/>
    <n v="2022"/>
    <s v="D11749S"/>
    <x v="4"/>
    <m/>
    <m/>
    <m/>
    <m/>
    <m/>
  </r>
  <r>
    <s v="IGR 1725S"/>
    <n v="0.5918784776707281"/>
    <s v="347"/>
    <s v="SW_347"/>
    <x v="0"/>
    <n v="22"/>
    <s v="Caucasian"/>
    <m/>
    <m/>
    <m/>
    <m/>
    <m/>
    <s v="Healthy"/>
    <m/>
    <m/>
    <m/>
    <n v="2022"/>
    <n v="1725"/>
    <x v="4"/>
    <m/>
    <m/>
    <m/>
    <m/>
    <m/>
  </r>
  <r>
    <s v="Y4RX3VMY"/>
    <n v="0.67517401208034333"/>
    <s v="348"/>
    <s v="SW_348"/>
    <x v="0"/>
    <n v="34"/>
    <s v="White"/>
    <m/>
    <m/>
    <m/>
    <m/>
    <m/>
    <s v=" "/>
    <s v=" "/>
    <s v=" "/>
    <s v=" "/>
    <m/>
    <s v="A110063"/>
    <x v="1"/>
    <m/>
    <s v="hailey24fe"/>
    <s v="Grand mother: Leukemia"/>
    <s v="Completed"/>
    <s v="OVERT Training"/>
  </r>
  <r>
    <s v="YM7MM6PY"/>
    <n v="0.78890952275797122"/>
    <s v="349"/>
    <s v="SW_349"/>
    <x v="0"/>
    <n v="32"/>
    <s v="Black or African American"/>
    <m/>
    <m/>
    <m/>
    <m/>
    <m/>
    <s v=" "/>
    <s v=" "/>
    <s v=" "/>
    <s v=" "/>
    <m/>
    <s v="A109002"/>
    <x v="1"/>
    <m/>
    <m/>
    <s v="Father: colorectal cancer"/>
    <s v="Completed"/>
    <s v="OVERT Training"/>
  </r>
  <r>
    <s v="YWM8353Y"/>
    <n v="0.56535440830774364"/>
    <s v="350"/>
    <s v="SW_350"/>
    <x v="0"/>
    <n v="51"/>
    <s v="Other"/>
    <m/>
    <m/>
    <m/>
    <m/>
    <m/>
    <s v=" "/>
    <s v=" "/>
    <s v=" "/>
    <s v=" "/>
    <m/>
    <s v="A109006"/>
    <x v="1"/>
    <s v="Endometriosis, Uterine Polyps, High blood cholesterol"/>
    <m/>
    <m/>
    <s v="Completed"/>
    <s v="OVERT Training"/>
  </r>
  <r>
    <s v="YQ8Z7VR1"/>
    <n v="0.47991644910566833"/>
    <s v="351"/>
    <s v="SW_351"/>
    <x v="0"/>
    <n v="62"/>
    <s v="White"/>
    <m/>
    <m/>
    <m/>
    <m/>
    <m/>
    <s v=" "/>
    <s v=" "/>
    <s v=" "/>
    <s v=" "/>
    <m/>
    <s v="A103002"/>
    <x v="1"/>
    <s v="High blood pressure, Irritable bowel syndrome (IBS), High blood cholesterol"/>
    <s v="Atenolol, Lovastatin, Omeprazole, Vitamin D (ErgoCalciferol), Multivitamin, Calcium/vito, Vitamin C, Xyzal, Fioricet"/>
    <m/>
    <s v="Completed"/>
    <s v="OVERT Training"/>
  </r>
  <r>
    <s v="IGR 1724S"/>
    <n v="0.8881459692655167"/>
    <s v="352"/>
    <s v="SW_352"/>
    <x v="0"/>
    <n v="30"/>
    <s v="Caucasian"/>
    <m/>
    <m/>
    <m/>
    <m/>
    <m/>
    <s v="Healthy"/>
    <m/>
    <m/>
    <m/>
    <n v="2022"/>
    <n v="1724"/>
    <x v="4"/>
    <m/>
    <m/>
    <m/>
    <m/>
    <m/>
  </r>
  <r>
    <s v="IGR 1728S"/>
    <n v="0.65400656250637923"/>
    <s v="353"/>
    <s v="SW_353"/>
    <x v="0"/>
    <n v="30"/>
    <s v="Caucasian"/>
    <m/>
    <m/>
    <m/>
    <m/>
    <m/>
    <s v="Healthy"/>
    <m/>
    <m/>
    <m/>
    <n v="2022"/>
    <n v="1728"/>
    <x v="4"/>
    <m/>
    <m/>
    <m/>
    <m/>
    <m/>
  </r>
  <r>
    <s v="MY-HUS-0436"/>
    <n v="0.85937475916462036"/>
    <s v="354"/>
    <s v="SW_354"/>
    <x v="3"/>
    <n v="62"/>
    <s v="MY-Chinese"/>
    <n v="17"/>
    <n v="0.7"/>
    <s v="NA"/>
    <n v="11"/>
    <s v="NA"/>
    <s v="Ovarian epithelial cancer"/>
    <s v="Clear cell carcinoma"/>
    <s v="IA"/>
    <m/>
    <m/>
    <m/>
    <x v="9"/>
    <m/>
    <m/>
    <m/>
    <m/>
    <s v="Arcadia Life Sciences"/>
  </r>
  <r>
    <s v="IGR 1711S"/>
    <n v="0.66564651251267004"/>
    <s v="355"/>
    <s v="SW_355"/>
    <x v="0"/>
    <n v="27"/>
    <s v="Caucasian"/>
    <m/>
    <m/>
    <m/>
    <m/>
    <m/>
    <s v="Healthy"/>
    <m/>
    <m/>
    <m/>
    <n v="2022"/>
    <n v="1711"/>
    <x v="4"/>
    <m/>
    <m/>
    <m/>
    <m/>
    <m/>
  </r>
  <r>
    <s v="YQ3ZZW8Y"/>
    <n v="0.88352926598305237"/>
    <s v="356"/>
    <s v="SW_356"/>
    <x v="0"/>
    <n v="45"/>
    <s v="Black or African American"/>
    <m/>
    <m/>
    <m/>
    <m/>
    <m/>
    <s v=" "/>
    <s v=" "/>
    <s v=" "/>
    <s v=" "/>
    <m/>
    <s v="A110049"/>
    <x v="1"/>
    <m/>
    <m/>
    <m/>
    <s v="Completed"/>
    <s v="OVERT Training"/>
  </r>
  <r>
    <s v="19XX8ZWY"/>
    <n v="0.25740512663994453"/>
    <s v="357"/>
    <s v="SW_357"/>
    <x v="0"/>
    <n v="59"/>
    <s v="White"/>
    <m/>
    <m/>
    <m/>
    <m/>
    <m/>
    <s v=" "/>
    <s v=" "/>
    <s v=" "/>
    <s v=" "/>
    <m/>
    <s v="A221011"/>
    <x v="1"/>
    <s v="High blood pressure"/>
    <s v="Ferrous sulfate 325mg, Losartan 25mg"/>
    <s v="Uncle: Pancreas cancer"/>
    <s v="Enrolled"/>
    <s v="OVERT Training"/>
  </r>
  <r>
    <n v="23024"/>
    <n v="0.82877953376795011"/>
    <s v="358"/>
    <s v="SW_358"/>
    <x v="0"/>
    <n v="50"/>
    <s v="Caucasian"/>
    <m/>
    <m/>
    <m/>
    <m/>
    <m/>
    <s v="Bladder Cancer"/>
    <s v="Transitional cell carcinoma"/>
    <s v="N/A"/>
    <s v="G4"/>
    <n v="2023"/>
    <s v="BLC-UABG-23024"/>
    <x v="10"/>
    <m/>
    <m/>
    <m/>
    <m/>
    <s v="iSpecimen"/>
  </r>
  <r>
    <s v="1R8VR7W1"/>
    <n v="0.30675298181699029"/>
    <s v="359"/>
    <s v="SW_359"/>
    <x v="0"/>
    <n v="53"/>
    <s v="White"/>
    <m/>
    <m/>
    <m/>
    <m/>
    <m/>
    <s v="Leiomyoma"/>
    <s v=" "/>
    <s v=" "/>
    <s v=" "/>
    <m/>
    <s v="A216020"/>
    <x v="3"/>
    <s v="High blood pressure, High blood sugar – Diabetes, High blood cholesterol"/>
    <s v="levothyroxine, silver sulfadiazine, cholecalciferol, fish oil, losartan K"/>
    <s v="Aunt: Breast cancer"/>
    <s v="Completed"/>
    <s v="OVERT Training"/>
  </r>
  <r>
    <s v="1XWMX6RY"/>
    <n v="0.31467130572843771"/>
    <s v="360"/>
    <s v="SW_360"/>
    <x v="0"/>
    <n v="54"/>
    <s v="White"/>
    <m/>
    <m/>
    <m/>
    <m/>
    <m/>
    <s v=" "/>
    <s v=" "/>
    <s v=" "/>
    <s v=" "/>
    <m/>
    <s v="A110075"/>
    <x v="1"/>
    <m/>
    <s v="clonazapam, Gabapentin, tramadol, sertaline"/>
    <s v="Mother: Colon Cancer"/>
    <s v="Enrolled"/>
    <s v="OVERT Training"/>
  </r>
  <r>
    <s v="17VVN29Y"/>
    <n v="0.21620430849628736"/>
    <s v="361"/>
    <s v="SW_361"/>
    <x v="0"/>
    <n v="46"/>
    <s v="White"/>
    <m/>
    <m/>
    <m/>
    <m/>
    <m/>
    <s v=" "/>
    <s v=" "/>
    <s v=" "/>
    <s v=" "/>
    <m/>
    <s v="A110025"/>
    <x v="1"/>
    <m/>
    <m/>
    <m/>
    <s v="Screen failure"/>
    <s v="OVERT Training"/>
  </r>
  <r>
    <s v="placeholder44"/>
    <n v="7.5909625516152657E-2"/>
    <s v="330"/>
    <s v="SW_330"/>
    <x v="2"/>
    <m/>
    <m/>
    <m/>
    <m/>
    <m/>
    <m/>
    <m/>
    <m/>
    <m/>
    <m/>
    <m/>
    <m/>
    <m/>
    <x v="8"/>
    <m/>
    <m/>
    <m/>
    <m/>
    <m/>
  </r>
  <r>
    <s v="MY-HRPB-0685"/>
    <n v="0.25112575483572186"/>
    <s v="363"/>
    <s v="SW_363"/>
    <x v="3"/>
    <n v="63"/>
    <s v="MY-Malay"/>
    <n v="466.7"/>
    <n v="55.4"/>
    <n v="1.7"/>
    <n v="12000"/>
    <s v="NA"/>
    <s v="Ovarian epithelial cancer"/>
    <s v="Mucinous carcinoma"/>
    <s v="IA"/>
    <m/>
    <m/>
    <m/>
    <x v="9"/>
    <m/>
    <m/>
    <m/>
    <m/>
    <s v="Arcadia Life Sciences"/>
  </r>
  <r>
    <s v="19Q07W71"/>
    <n v="0.15530529430547646"/>
    <s v="364"/>
    <s v="SW_364"/>
    <x v="0"/>
    <n v="56"/>
    <s v="White"/>
    <m/>
    <m/>
    <m/>
    <m/>
    <m/>
    <s v=" "/>
    <s v=" "/>
    <s v=" "/>
    <s v=" "/>
    <m/>
    <s v="A216007"/>
    <x v="5"/>
    <s v="Arthritis"/>
    <s v="fexofenadine-pseudoephedrin, cetirizine-pseudoephedrine, montelukast, albuterol sulfate HFA inhaler, epinephrine, fluticasone propionate, rizatriptan (maxalt), azelastine (asteline), clindamycin-benzoyl gel, vitamin B12, thera tabs, calcium-magnesium-zinc-D3"/>
    <s v="Father: pancreatic"/>
    <s v="Completed"/>
    <s v="OVERT Training"/>
  </r>
  <r>
    <s v="MY-HA-0533"/>
    <n v="0.84558811361515052"/>
    <s v="365"/>
    <s v="SW_365"/>
    <x v="3"/>
    <n v="57"/>
    <s v="MY-Chinese"/>
    <n v="160.69999999999999"/>
    <s v="NA"/>
    <n v="4.9000000000000004"/>
    <s v="NA"/>
    <s v="NA"/>
    <s v="Ovarian epithelial cancer"/>
    <s v="Endometrioid carcinoma"/>
    <s v="IC1"/>
    <s v="G2"/>
    <m/>
    <m/>
    <x v="9"/>
    <m/>
    <m/>
    <m/>
    <m/>
    <s v="Arcadia Life Sciences"/>
  </r>
  <r>
    <s v="YZW32R61"/>
    <n v="0.37161008248728267"/>
    <s v="366"/>
    <s v="SW_366"/>
    <x v="0"/>
    <n v="64"/>
    <s v="White"/>
    <m/>
    <m/>
    <m/>
    <m/>
    <m/>
    <s v=" "/>
    <s v=" "/>
    <s v=" "/>
    <s v=" "/>
    <m/>
    <s v="A106024"/>
    <x v="1"/>
    <s v="High blood pressure"/>
    <s v="Lozartan, Metoprolol"/>
    <s v="Grand mother: Ovarian cancer"/>
    <s v="Screen failure"/>
    <s v="OVERT Training"/>
  </r>
  <r>
    <s v="Y6RR43WY"/>
    <n v="0.40301088677770536"/>
    <s v="367"/>
    <s v="SW_367"/>
    <x v="0"/>
    <n v="51"/>
    <s v="White"/>
    <m/>
    <m/>
    <m/>
    <m/>
    <m/>
    <s v=" "/>
    <s v=" "/>
    <s v=" "/>
    <s v=" "/>
    <m/>
    <s v="A110027"/>
    <x v="1"/>
    <s v="High blood pressure"/>
    <s v="Losartan"/>
    <m/>
    <s v="Completed"/>
    <s v="OVERT Training"/>
  </r>
  <r>
    <s v="194P7V4Y"/>
    <n v="0.61206975005267772"/>
    <s v="368"/>
    <s v="SW_368"/>
    <x v="0"/>
    <n v="63"/>
    <s v="White"/>
    <m/>
    <m/>
    <m/>
    <m/>
    <m/>
    <s v=" "/>
    <s v=" "/>
    <s v=" "/>
    <s v=" "/>
    <m/>
    <s v="A110009"/>
    <x v="1"/>
    <m/>
    <m/>
    <m/>
    <s v="Completed"/>
    <s v="OVERT Training"/>
  </r>
  <r>
    <s v="IGR 1726S"/>
    <n v="0.81754510898189947"/>
    <s v="369"/>
    <s v="SW_369"/>
    <x v="0"/>
    <n v="28"/>
    <s v="Caucasian"/>
    <m/>
    <m/>
    <m/>
    <m/>
    <m/>
    <s v="Healthy"/>
    <m/>
    <m/>
    <m/>
    <n v="2022"/>
    <n v="1726"/>
    <x v="4"/>
    <m/>
    <m/>
    <m/>
    <m/>
    <m/>
  </r>
  <r>
    <s v="placeholder10"/>
    <n v="0.33089608450074404"/>
    <s v="362"/>
    <s v="SW_362"/>
    <x v="2"/>
    <m/>
    <m/>
    <m/>
    <m/>
    <m/>
    <m/>
    <m/>
    <m/>
    <m/>
    <m/>
    <m/>
    <m/>
    <m/>
    <x v="8"/>
    <m/>
    <m/>
    <m/>
    <m/>
    <m/>
  </r>
  <r>
    <s v="10ZP0421"/>
    <n v="0.68143521096202009"/>
    <s v="371"/>
    <s v="SW_371"/>
    <x v="0"/>
    <n v="58"/>
    <s v="White"/>
    <m/>
    <m/>
    <m/>
    <m/>
    <m/>
    <s v=" "/>
    <s v=" "/>
    <s v=" "/>
    <s v=" "/>
    <m/>
    <s v="A106033"/>
    <x v="1"/>
    <s v="High blood pressure, High blood sugar – Diabetes"/>
    <s v="Metformin, hydrochlorothiazide, Olmesartan"/>
    <s v="Aunt: Breast cancer"/>
    <s v="Screen failure"/>
    <s v="OVERT Training"/>
  </r>
  <r>
    <s v="YP4W0V5Y"/>
    <n v="0.84701063486495543"/>
    <s v="372"/>
    <s v="SW_372"/>
    <x v="0"/>
    <n v="62"/>
    <s v="White"/>
    <m/>
    <m/>
    <m/>
    <m/>
    <m/>
    <s v=" "/>
    <s v=" "/>
    <s v=" "/>
    <s v=" "/>
    <m/>
    <s v="A110056"/>
    <x v="1"/>
    <s v="High blood cholesterol"/>
    <s v="albuterol"/>
    <s v="Father: Gastric"/>
    <s v="Completed"/>
    <s v="OVERT Training"/>
  </r>
  <r>
    <s v="YPV987VY"/>
    <n v="0.53186652760297271"/>
    <s v="373"/>
    <s v="SW_373"/>
    <x v="0"/>
    <n v="27"/>
    <s v="Ashkenazi Jew"/>
    <m/>
    <m/>
    <m/>
    <m/>
    <m/>
    <s v=" "/>
    <s v=" "/>
    <s v=" "/>
    <s v=" "/>
    <m/>
    <s v="A204001"/>
    <x v="1"/>
    <s v="Uterine fibroids, High blood pressure, High blood cholesterol"/>
    <s v="Atorvastatin, Escitalopram oxalate (Lexapro), Iron Tablet, Valsartan, Butalbital-acetaminophen-caffeine, Ondansetron, Pantoprazole, Propranolol, Ritzatiptan, Tirzepatide"/>
    <s v="Aunt: Breast cancer"/>
    <s v="Completed"/>
    <s v="OVERT Training"/>
  </r>
  <r>
    <s v="YQ84R921"/>
    <n v="0.97360621447734341"/>
    <s v="374"/>
    <s v="SW_374"/>
    <x v="0"/>
    <n v="60"/>
    <s v="White"/>
    <m/>
    <m/>
    <m/>
    <m/>
    <m/>
    <s v=" "/>
    <s v=" "/>
    <s v=" "/>
    <s v=" "/>
    <m/>
    <s v="A106029"/>
    <x v="1"/>
    <m/>
    <s v="Atorvastatin"/>
    <s v="Mother: Breast cancer"/>
    <s v="Screen failure"/>
    <s v="OVERT Training"/>
  </r>
  <r>
    <s v="YQ39Z4ZY"/>
    <n v="0.46847397010591463"/>
    <s v="375"/>
    <s v="SW_375"/>
    <x v="0"/>
    <n v="35"/>
    <s v="White"/>
    <m/>
    <m/>
    <m/>
    <m/>
    <m/>
    <s v=" "/>
    <s v=" "/>
    <s v=" "/>
    <s v=" "/>
    <m/>
    <s v="A114010"/>
    <x v="1"/>
    <m/>
    <m/>
    <m/>
    <s v="Enrolled"/>
    <s v="OVERT Training"/>
  </r>
  <r>
    <s v="placeholder46"/>
    <n v="0.56274765453837283"/>
    <s v="370"/>
    <s v="SW_370"/>
    <x v="2"/>
    <m/>
    <m/>
    <m/>
    <m/>
    <m/>
    <m/>
    <m/>
    <m/>
    <m/>
    <m/>
    <m/>
    <m/>
    <m/>
    <x v="8"/>
    <m/>
    <m/>
    <m/>
    <m/>
    <m/>
  </r>
  <r>
    <s v="1RPW6441"/>
    <n v="0.43079371702323099"/>
    <s v="377"/>
    <s v="SW_377"/>
    <x v="0"/>
    <n v="41"/>
    <s v="White"/>
    <m/>
    <m/>
    <m/>
    <m/>
    <m/>
    <s v=" "/>
    <s v=" "/>
    <s v=" "/>
    <s v=" "/>
    <m/>
    <s v="A109004"/>
    <x v="1"/>
    <m/>
    <m/>
    <s v="Other: Breast cancer"/>
    <s v="Excluded After Enrollment"/>
    <s v="OVERT Training"/>
  </r>
  <r>
    <s v="YNP39P6Y"/>
    <n v="0.16164532493682426"/>
    <s v="378"/>
    <s v="SW_378"/>
    <x v="0"/>
    <n v="52"/>
    <s v="White"/>
    <m/>
    <m/>
    <m/>
    <m/>
    <m/>
    <s v=" "/>
    <s v=" "/>
    <s v=" "/>
    <s v=" "/>
    <m/>
    <s v="A109008"/>
    <x v="1"/>
    <m/>
    <m/>
    <s v="Sister: Breast cancer"/>
    <s v="Completed"/>
    <s v="OVERT Training"/>
  </r>
  <r>
    <s v="1X5995WY"/>
    <n v="0.96940651064602357"/>
    <s v="379"/>
    <s v="SW_379"/>
    <x v="0"/>
    <n v="52"/>
    <s v="White"/>
    <m/>
    <m/>
    <m/>
    <m/>
    <m/>
    <s v=" "/>
    <s v=" "/>
    <s v=" "/>
    <s v=" "/>
    <m/>
    <s v="A110004"/>
    <x v="1"/>
    <m/>
    <s v="Pantoprazole"/>
    <s v="Aunt: Breast cancer"/>
    <s v="Excluded After Enrollment"/>
    <s v="OVERT Training"/>
  </r>
  <r>
    <s v="Y4VQ273Y"/>
    <n v="6.495817016598282E-2"/>
    <s v="380"/>
    <s v="SW_380"/>
    <x v="3"/>
    <n v="54"/>
    <s v="White"/>
    <m/>
    <m/>
    <m/>
    <m/>
    <m/>
    <s v="Primary non-epithelial ovarian malignancies"/>
    <s v="Sex Cord Stromal"/>
    <s v="IA"/>
    <n v="1"/>
    <m/>
    <s v="A203011"/>
    <x v="9"/>
    <m/>
    <m/>
    <s v="Mother: Ovarian cancer"/>
    <s v="Enrolled"/>
    <s v="OVERT Training"/>
  </r>
  <r>
    <s v="IGR 1612S"/>
    <n v="1.5104488141682082E-2"/>
    <s v="381"/>
    <s v="SW_381"/>
    <x v="0"/>
    <n v="30"/>
    <s v="Caucasian"/>
    <m/>
    <m/>
    <m/>
    <m/>
    <m/>
    <s v="Healthy"/>
    <m/>
    <m/>
    <m/>
    <n v="2022"/>
    <n v="1612"/>
    <x v="4"/>
    <m/>
    <m/>
    <m/>
    <m/>
    <m/>
  </r>
  <r>
    <s v="YM7X0MVY"/>
    <n v="0.47354658681738748"/>
    <s v="382"/>
    <s v="SW_382"/>
    <x v="0"/>
    <n v="27"/>
    <s v="White"/>
    <m/>
    <m/>
    <m/>
    <m/>
    <m/>
    <s v=" "/>
    <s v=" "/>
    <s v=" "/>
    <s v=" "/>
    <m/>
    <s v="A106010"/>
    <x v="1"/>
    <m/>
    <m/>
    <s v="Grand mother: Breast cancer"/>
    <s v="Screen failure"/>
    <s v="OVERT Training"/>
  </r>
  <r>
    <s v="12RPQ5R1"/>
    <n v="1.9734260491814481E-2"/>
    <s v="383"/>
    <s v="SW_383"/>
    <x v="0"/>
    <n v="30"/>
    <s v="White"/>
    <m/>
    <m/>
    <m/>
    <m/>
    <m/>
    <s v=" "/>
    <s v=" "/>
    <s v=" "/>
    <s v=" "/>
    <m/>
    <s v="A110034"/>
    <x v="1"/>
    <m/>
    <s v="levonorgestrel and ethinyl estradiol"/>
    <m/>
    <s v="Enrolled"/>
    <s v="OVERT Training"/>
  </r>
  <r>
    <s v="IGR 1703S"/>
    <n v="0.62419058646558889"/>
    <s v="384"/>
    <s v="SW_384"/>
    <x v="0"/>
    <n v="37"/>
    <s v="Caucasian"/>
    <m/>
    <m/>
    <m/>
    <m/>
    <m/>
    <s v="Healthy"/>
    <m/>
    <m/>
    <m/>
    <n v="2022"/>
    <n v="1730"/>
    <x v="4"/>
    <m/>
    <m/>
    <m/>
    <m/>
    <m/>
  </r>
  <r>
    <s v="1RQ0058Y"/>
    <n v="0.39711961414950392"/>
    <s v="385"/>
    <s v="SW_385"/>
    <x v="0"/>
    <n v="39"/>
    <s v="White"/>
    <m/>
    <m/>
    <m/>
    <m/>
    <m/>
    <s v=" "/>
    <s v=" "/>
    <s v=" "/>
    <s v=" "/>
    <m/>
    <s v="A114003"/>
    <x v="1"/>
    <m/>
    <m/>
    <m/>
    <s v="Completed"/>
    <s v="OVERT Training"/>
  </r>
  <r>
    <n v="23019"/>
    <n v="0.83863964405930513"/>
    <s v="386"/>
    <s v="SW_386"/>
    <x v="0"/>
    <n v="67"/>
    <s v="Caucasian"/>
    <m/>
    <m/>
    <m/>
    <m/>
    <m/>
    <s v="Bladder Cancer"/>
    <s v="Transitional cell carcinoma"/>
    <s v="N/A"/>
    <s v="G4"/>
    <n v="2023"/>
    <s v="BLC-UABG-23019"/>
    <x v="10"/>
    <m/>
    <m/>
    <m/>
    <m/>
    <s v="iSpecimen"/>
  </r>
  <r>
    <s v="Y8V85W5Y"/>
    <n v="0.91247750123568083"/>
    <s v="387"/>
    <s v="SW_387"/>
    <x v="0"/>
    <n v="34"/>
    <s v="White"/>
    <m/>
    <m/>
    <m/>
    <m/>
    <m/>
    <s v=" "/>
    <s v=" "/>
    <s v=" "/>
    <s v=" "/>
    <m/>
    <s v="A120002"/>
    <x v="1"/>
    <s v="Endometriosis"/>
    <m/>
    <s v="Aunt: Breast cancer"/>
    <s v="Completed"/>
    <s v="OVERT Training"/>
  </r>
  <r>
    <s v="193Z7321"/>
    <n v="0.58104481056352308"/>
    <s v="388"/>
    <s v="SW_388"/>
    <x v="3"/>
    <n v="68"/>
    <s v="White"/>
    <m/>
    <m/>
    <m/>
    <m/>
    <m/>
    <s v="Epithelial ovarian cancer"/>
    <s v="Serous"/>
    <s v=" "/>
    <n v="3"/>
    <m/>
    <s v="A228007"/>
    <x v="11"/>
    <m/>
    <s v="Plaquinel, Vitamins 55 and older"/>
    <s v="Other: Breast cancer"/>
    <s v="Completed"/>
    <s v="OVERT Training"/>
  </r>
  <r>
    <s v="Y4Q663P1"/>
    <n v="0.42461321967774468"/>
    <s v="389"/>
    <s v="SW_389"/>
    <x v="0"/>
    <n v="26"/>
    <s v="Black or African American"/>
    <m/>
    <m/>
    <m/>
    <m/>
    <m/>
    <s v=" "/>
    <s v=" "/>
    <s v=" "/>
    <s v=" "/>
    <m/>
    <s v="A109001"/>
    <x v="1"/>
    <s v="Endometriosis"/>
    <m/>
    <s v="Grand father: pancreatic cancer"/>
    <s v="Excluded After Enrollment"/>
    <s v="OVERT Training"/>
  </r>
  <r>
    <s v="IGR 1610S"/>
    <n v="0.1076963424896018"/>
    <s v="390"/>
    <s v="SW_390"/>
    <x v="0"/>
    <n v="33"/>
    <s v="Caucasian"/>
    <m/>
    <m/>
    <m/>
    <m/>
    <m/>
    <s v="Healthy"/>
    <m/>
    <m/>
    <m/>
    <n v="2022"/>
    <n v="1610"/>
    <x v="4"/>
    <m/>
    <m/>
    <m/>
    <m/>
    <m/>
  </r>
  <r>
    <s v="Y5M2RWZY"/>
    <n v="0.25893328632272683"/>
    <s v="391"/>
    <s v="SW_391"/>
    <x v="0"/>
    <n v="35"/>
    <s v="Black or African American"/>
    <m/>
    <m/>
    <m/>
    <m/>
    <m/>
    <s v="mucinous cystadenoma"/>
    <s v=" "/>
    <s v=" "/>
    <s v=" "/>
    <m/>
    <s v="A216010"/>
    <x v="3"/>
    <s v="Uterine fibroids, Uterine Polyps"/>
    <s v="buspirone, cetirizine, lamotrigine ER, Lo Loestrin FE"/>
    <s v="Grand mother: uterine cancer"/>
    <s v="Completed"/>
    <s v="OVERT Training"/>
  </r>
  <r>
    <n v="22012"/>
    <n v="0.86551233319107235"/>
    <s v="392"/>
    <s v="SW_392"/>
    <x v="0"/>
    <n v="57"/>
    <s v="Caucasian"/>
    <m/>
    <m/>
    <m/>
    <m/>
    <m/>
    <s v="SCLC"/>
    <s v=""/>
    <s v="III"/>
    <s v="G3"/>
    <n v="2022"/>
    <s v="SL-22012"/>
    <x v="7"/>
    <m/>
    <m/>
    <m/>
    <m/>
    <s v="iSpecimen"/>
  </r>
  <r>
    <s v="IGR 1729S"/>
    <n v="0.57235134891402106"/>
    <s v="393"/>
    <s v="SW_393"/>
    <x v="0"/>
    <n v="33"/>
    <s v="Caucasian"/>
    <m/>
    <m/>
    <m/>
    <m/>
    <m/>
    <s v="Healthy"/>
    <m/>
    <m/>
    <m/>
    <n v="2022"/>
    <n v="1729"/>
    <x v="4"/>
    <m/>
    <m/>
    <m/>
    <m/>
    <m/>
  </r>
  <r>
    <s v="IGR 1710S"/>
    <n v="0.28995366178890147"/>
    <s v="394"/>
    <s v="SW_394"/>
    <x v="0"/>
    <n v="34"/>
    <s v="Caucasian"/>
    <m/>
    <m/>
    <m/>
    <m/>
    <m/>
    <s v="Healthy"/>
    <m/>
    <m/>
    <m/>
    <n v="2022"/>
    <n v="1710"/>
    <x v="4"/>
    <m/>
    <m/>
    <m/>
    <m/>
    <m/>
  </r>
  <r>
    <s v="placeholder42"/>
    <n v="9.7936950734331951E-3"/>
    <s v="376"/>
    <s v="SW_376"/>
    <x v="2"/>
    <m/>
    <m/>
    <m/>
    <m/>
    <m/>
    <m/>
    <m/>
    <m/>
    <m/>
    <m/>
    <m/>
    <m/>
    <m/>
    <x v="8"/>
    <m/>
    <m/>
    <m/>
    <m/>
    <m/>
  </r>
  <r>
    <s v="12R3R9R1"/>
    <n v="0.84374099500651822"/>
    <s v="396"/>
    <s v="SW_396"/>
    <x v="0"/>
    <n v="34"/>
    <s v="White"/>
    <m/>
    <m/>
    <m/>
    <m/>
    <m/>
    <s v=" "/>
    <s v=" "/>
    <s v=" "/>
    <s v=" "/>
    <m/>
    <s v="A107004"/>
    <x v="1"/>
    <m/>
    <m/>
    <s v="Grand mother: Ovarian cancer"/>
    <s v="Excluded After Enrollment"/>
    <s v="OVERT Training"/>
  </r>
  <r>
    <s v="placeholder24"/>
    <n v="0.49894171835505552"/>
    <s v="395"/>
    <s v="SW_395"/>
    <x v="2"/>
    <m/>
    <m/>
    <m/>
    <m/>
    <m/>
    <m/>
    <m/>
    <m/>
    <m/>
    <m/>
    <m/>
    <m/>
    <m/>
    <x v="8"/>
    <m/>
    <m/>
    <m/>
    <m/>
    <m/>
  </r>
  <r>
    <s v="placeholder9"/>
    <n v="0.80302176336796594"/>
    <s v="397"/>
    <s v="SW_397"/>
    <x v="2"/>
    <m/>
    <m/>
    <m/>
    <m/>
    <m/>
    <m/>
    <m/>
    <m/>
    <m/>
    <m/>
    <m/>
    <m/>
    <m/>
    <x v="8"/>
    <m/>
    <m/>
    <m/>
    <m/>
    <m/>
  </r>
  <r>
    <s v="MY-HRPB-0642"/>
    <n v="0.39534104680815119"/>
    <s v="399"/>
    <s v="SW_399"/>
    <x v="3"/>
    <n v="37"/>
    <s v="MY-Malay"/>
    <n v="93"/>
    <s v="NA"/>
    <n v="1.7"/>
    <n v="29.4"/>
    <s v="NA"/>
    <s v="Ovarian epithelial cancer"/>
    <s v="Serous carcinoma"/>
    <s v="IIB"/>
    <m/>
    <m/>
    <m/>
    <x v="9"/>
    <m/>
    <m/>
    <m/>
    <m/>
    <s v="Arcadia Life Sciences"/>
  </r>
  <r>
    <s v="D11789S"/>
    <n v="0.49981877903335425"/>
    <s v="400"/>
    <s v="SW_400"/>
    <x v="0"/>
    <n v="50"/>
    <s v="Caucasian"/>
    <m/>
    <m/>
    <m/>
    <m/>
    <m/>
    <s v="Healthy"/>
    <m/>
    <m/>
    <m/>
    <n v="2022"/>
    <s v="D11789S"/>
    <x v="4"/>
    <m/>
    <m/>
    <m/>
    <m/>
    <m/>
  </r>
  <r>
    <n v="23617"/>
    <n v="0.31465211547027994"/>
    <s v="401"/>
    <s v="SW_401"/>
    <x v="0"/>
    <n v="52"/>
    <s v="Caucasian"/>
    <m/>
    <m/>
    <m/>
    <m/>
    <m/>
    <s v="Leiomyosarcoma"/>
    <s v="Leiomyosarcoma"/>
    <s v="Iva"/>
    <s v=""/>
    <n v="2023"/>
    <s v="Lym-UABG-23617"/>
    <x v="0"/>
    <m/>
    <m/>
    <m/>
    <m/>
    <s v="iSpecimen"/>
  </r>
  <r>
    <s v="YPN5528Y"/>
    <n v="0.39500856823933372"/>
    <s v="402"/>
    <s v="SW_402"/>
    <x v="0"/>
    <n v="48"/>
    <s v="White"/>
    <m/>
    <m/>
    <m/>
    <m/>
    <m/>
    <s v=" "/>
    <s v=" "/>
    <s v=" "/>
    <s v=" "/>
    <m/>
    <s v="A106025"/>
    <x v="1"/>
    <m/>
    <m/>
    <s v="Grand mother: Breast cancer"/>
    <s v="Screen failure"/>
    <s v="OVERT Training"/>
  </r>
  <r>
    <s v="YP4QX7VY"/>
    <n v="0.56787943771776228"/>
    <s v="403"/>
    <s v="SW_403"/>
    <x v="0"/>
    <n v="58"/>
    <s v="White"/>
    <m/>
    <m/>
    <m/>
    <m/>
    <m/>
    <s v=" "/>
    <s v=" "/>
    <s v=" "/>
    <s v=" "/>
    <m/>
    <s v="A110076"/>
    <x v="1"/>
    <s v="High blood cholesterol"/>
    <s v="[itavastatin"/>
    <s v="Father: melanoma"/>
    <s v="Enrolled"/>
    <s v="OVERT Training"/>
  </r>
  <r>
    <s v="1346525Y"/>
    <n v="8.6110263561931522E-2"/>
    <s v="404"/>
    <s v="SW_404"/>
    <x v="0"/>
    <n v="59"/>
    <s v="Black or African American"/>
    <m/>
    <m/>
    <m/>
    <m/>
    <m/>
    <s v=" "/>
    <s v=" "/>
    <s v=" "/>
    <s v=" "/>
    <m/>
    <s v="A106034"/>
    <x v="1"/>
    <s v="High blood pressure"/>
    <s v="Lozartan"/>
    <s v="Mother: Breast cancer"/>
    <s v="Completed"/>
    <s v="OVERT Training"/>
  </r>
  <r>
    <s v="Y4R2QQPY"/>
    <n v="0.47169994516084934"/>
    <s v="405"/>
    <s v="SW_405"/>
    <x v="0"/>
    <n v="33"/>
    <s v="Black or African American"/>
    <m/>
    <m/>
    <m/>
    <m/>
    <m/>
    <s v=" "/>
    <s v=" "/>
    <s v=" "/>
    <s v=" "/>
    <m/>
    <s v="A101018"/>
    <x v="1"/>
    <m/>
    <m/>
    <m/>
    <s v="Screen failure"/>
    <s v="OVERT Training"/>
  </r>
  <r>
    <s v="13VRR9QY"/>
    <n v="0.43212209690298131"/>
    <s v="406"/>
    <s v="SW_406"/>
    <x v="0"/>
    <n v="62"/>
    <s v="White"/>
    <m/>
    <m/>
    <m/>
    <m/>
    <m/>
    <s v=" "/>
    <s v=" "/>
    <s v=" "/>
    <s v=" "/>
    <m/>
    <s v="A114013"/>
    <x v="1"/>
    <m/>
    <s v="Rosuvastatin"/>
    <m/>
    <s v="Enrolled"/>
    <s v="OVERT Training"/>
  </r>
  <r>
    <s v="YQ3523VY"/>
    <n v="0.78494545606443311"/>
    <s v="407"/>
    <s v="SW_407"/>
    <x v="0"/>
    <n v="51"/>
    <s v="White"/>
    <m/>
    <m/>
    <m/>
    <m/>
    <m/>
    <s v=" "/>
    <s v=" "/>
    <s v=" "/>
    <s v=" "/>
    <m/>
    <s v="A110041"/>
    <x v="1"/>
    <m/>
    <m/>
    <m/>
    <s v="Completed"/>
    <s v="OVERT Training"/>
  </r>
  <r>
    <s v="YW47N581"/>
    <n v="0.84354573507129926"/>
    <s v="408"/>
    <s v="SW_408"/>
    <x v="0"/>
    <n v="28"/>
    <s v="White"/>
    <m/>
    <m/>
    <m/>
    <m/>
    <m/>
    <s v=" "/>
    <s v=" "/>
    <s v=" "/>
    <s v=" "/>
    <m/>
    <s v="A110077"/>
    <x v="1"/>
    <m/>
    <m/>
    <m/>
    <s v="Completed"/>
    <s v="OVERT Training"/>
  </r>
  <r>
    <s v="placeholder48"/>
    <n v="0.49753148911657508"/>
    <s v="409"/>
    <s v="SW_409"/>
    <x v="2"/>
    <m/>
    <m/>
    <m/>
    <m/>
    <m/>
    <m/>
    <m/>
    <m/>
    <m/>
    <m/>
    <m/>
    <m/>
    <m/>
    <x v="8"/>
    <m/>
    <m/>
    <m/>
    <m/>
    <m/>
  </r>
  <r>
    <s v="YPNRP27Y"/>
    <n v="0.44604459217017955"/>
    <s v="410"/>
    <s v="SW_410"/>
    <x v="0"/>
    <n v="54"/>
    <s v="White"/>
    <m/>
    <m/>
    <m/>
    <m/>
    <m/>
    <s v=" "/>
    <s v=" "/>
    <s v=" "/>
    <s v=" "/>
    <m/>
    <s v="A107002"/>
    <x v="1"/>
    <s v="Uterine fibroids, High blood pressure, Heart disease, Arthritis, High blood sugar – Diabetes, High blood cholesterol"/>
    <m/>
    <s v="Mother: stomach"/>
    <s v="Completed"/>
    <s v="OVERT Training"/>
  </r>
  <r>
    <s v="1VMNV0MY"/>
    <n v="0.23560973090093373"/>
    <s v="411"/>
    <s v="SW_411"/>
    <x v="0"/>
    <n v="43"/>
    <s v="White"/>
    <m/>
    <m/>
    <m/>
    <m/>
    <m/>
    <s v="Endometriosis"/>
    <s v=" "/>
    <s v=" "/>
    <s v=" "/>
    <m/>
    <s v="A228008"/>
    <x v="3"/>
    <s v="Endometriosis, Adhesions, High blood pressure, Irritable bowel syndrome (IBS)"/>
    <s v="Amlodapine, metoprolo"/>
    <s v="Grand mother: bone cancer"/>
    <s v="Completed"/>
    <s v="OVERT Training"/>
  </r>
  <r>
    <s v="10N795W1"/>
    <n v="0.41062751520745711"/>
    <s v="412"/>
    <s v="SW_412"/>
    <x v="0"/>
    <n v="62"/>
    <s v="Black or African American"/>
    <m/>
    <m/>
    <m/>
    <m/>
    <m/>
    <s v="Serous cystadenoma"/>
    <s v=" "/>
    <s v=" "/>
    <s v=" "/>
    <m/>
    <s v="A216002"/>
    <x v="3"/>
    <s v="High blood pressure, Arthritis, Irritable bowel syndrome (IBS), High blood cholesterol"/>
    <s v="carvedilol (coreg) 12.5mg tablet PO, EPINEPHrine (EPIPEN 2PAK) 0.3mg/0.3ml injection, ipratropium (atrovent) 0.06% nasal spray, multivitamin"/>
    <s v="Grand mother: stomach cancer"/>
    <s v="Completed"/>
    <s v="OVERT Training"/>
  </r>
  <r>
    <s v="Y4QW4821"/>
    <n v="0.64356209276850262"/>
    <s v="413"/>
    <s v="SW_413"/>
    <x v="0"/>
    <n v="51"/>
    <s v="White"/>
    <m/>
    <m/>
    <m/>
    <m/>
    <m/>
    <s v=" "/>
    <s v=" "/>
    <s v=" "/>
    <s v=" "/>
    <m/>
    <s v="A106030"/>
    <x v="1"/>
    <m/>
    <m/>
    <s v="Aunt: Breast cancer"/>
    <s v="Screen failure"/>
    <s v="OVERT Training"/>
  </r>
  <r>
    <s v="IGR 1722S"/>
    <n v="0.51274809813753164"/>
    <s v="414"/>
    <s v="SW_414"/>
    <x v="0"/>
    <n v="42"/>
    <s v="Caucasian"/>
    <m/>
    <m/>
    <m/>
    <m/>
    <m/>
    <s v="Healthy"/>
    <m/>
    <m/>
    <m/>
    <n v="2022"/>
    <n v="1722"/>
    <x v="4"/>
    <m/>
    <m/>
    <m/>
    <m/>
    <m/>
  </r>
  <r>
    <n v="23006"/>
    <n v="0.22628276148898496"/>
    <s v="415"/>
    <s v="SW_415"/>
    <x v="0"/>
    <n v="57"/>
    <s v="Caucasian"/>
    <m/>
    <m/>
    <m/>
    <m/>
    <m/>
    <s v="SCLC"/>
    <s v=""/>
    <s v="IV"/>
    <s v="G4"/>
    <n v="2023"/>
    <s v="SL-UABG-23006"/>
    <x v="7"/>
    <m/>
    <m/>
    <m/>
    <m/>
    <s v="iSpecimen"/>
  </r>
  <r>
    <s v="YW44N2V1"/>
    <n v="0.70768847585050931"/>
    <s v="416"/>
    <s v="SW_416"/>
    <x v="0"/>
    <n v="66"/>
    <s v="White"/>
    <m/>
    <m/>
    <m/>
    <m/>
    <m/>
    <s v=" "/>
    <s v=" "/>
    <s v=" "/>
    <s v=" "/>
    <m/>
    <s v="A110024"/>
    <x v="1"/>
    <s v="High blood pressure, High blood sugar – Diabetes, High blood cholesterol"/>
    <s v="metformin, atorvastatin, enalapril, Aspirin"/>
    <m/>
    <s v="Completed"/>
    <s v="OVERT Training"/>
  </r>
  <r>
    <s v="12Q099RY"/>
    <n v="0.9374256269230179"/>
    <s v="417"/>
    <s v="SW_417"/>
    <x v="0"/>
    <n v="52"/>
    <s v="White"/>
    <m/>
    <m/>
    <m/>
    <m/>
    <m/>
    <s v=" "/>
    <s v=" "/>
    <s v=" "/>
    <s v=" "/>
    <m/>
    <s v="A106043"/>
    <x v="1"/>
    <s v="High blood pressure"/>
    <s v="metoprolol"/>
    <s v="Uncle: Gastric cancer"/>
    <s v="Screen failure"/>
    <s v="OVERT Training"/>
  </r>
  <r>
    <s v="YQ33X66Y"/>
    <n v="0.99330243108619565"/>
    <s v="418"/>
    <s v="SW_418"/>
    <x v="0"/>
    <n v="51"/>
    <s v="White"/>
    <m/>
    <m/>
    <m/>
    <m/>
    <m/>
    <s v=" "/>
    <s v=" "/>
    <s v=" "/>
    <s v=" "/>
    <m/>
    <s v="A110019"/>
    <x v="1"/>
    <s v="High blood pressure, High blood sugar – Diabetes"/>
    <s v="lisinopril, Glipizide, Metformin"/>
    <s v="Sister: Breast cancer"/>
    <s v="Completed"/>
    <s v="OVERT Training"/>
  </r>
  <r>
    <s v="1VRWX6M1"/>
    <n v="0.64875141315991602"/>
    <s v="419"/>
    <s v="SW_419"/>
    <x v="0"/>
    <n v="58"/>
    <s v="Black or African American"/>
    <m/>
    <m/>
    <m/>
    <m/>
    <m/>
    <s v=" "/>
    <s v=" "/>
    <s v=" "/>
    <s v=" "/>
    <m/>
    <s v="A110079"/>
    <x v="1"/>
    <s v="High blood pressure, High blood sugar – Diabetes, High blood cholesterol"/>
    <s v="metformin, Lisinopril, Atorvastatin"/>
    <m/>
    <s v="Enrolled"/>
    <s v="OVERT Training"/>
  </r>
  <r>
    <s v="placeholder8"/>
    <n v="4.4623849980974462E-2"/>
    <s v="420"/>
    <s v="SW_420"/>
    <x v="2"/>
    <m/>
    <m/>
    <m/>
    <m/>
    <m/>
    <m/>
    <m/>
    <m/>
    <m/>
    <m/>
    <m/>
    <m/>
    <m/>
    <x v="8"/>
    <m/>
    <m/>
    <m/>
    <m/>
    <m/>
  </r>
  <r>
    <s v="placeholder4"/>
    <n v="0.57296688315782163"/>
    <s v="421"/>
    <s v="SW_421"/>
    <x v="2"/>
    <m/>
    <m/>
    <m/>
    <m/>
    <m/>
    <m/>
    <m/>
    <m/>
    <m/>
    <m/>
    <m/>
    <m/>
    <m/>
    <x v="8"/>
    <m/>
    <m/>
    <m/>
    <m/>
    <m/>
  </r>
  <r>
    <s v="Y6X3NN8Y"/>
    <n v="0.51597635121238394"/>
    <s v="422"/>
    <s v="SW_422"/>
    <x v="0"/>
    <n v="53"/>
    <s v="White"/>
    <m/>
    <m/>
    <m/>
    <m/>
    <m/>
    <s v="Serous Cystadenofibroma"/>
    <s v=" "/>
    <s v=" "/>
    <s v=" "/>
    <m/>
    <s v="A207006"/>
    <x v="3"/>
    <s v="High blood pressure, High blood sugar – Diabetes"/>
    <s v="Allegra, Asprin, Lipitor, Calsium-Vitamin D, insulin glargine, HUMALOG KWIKPEN, levalbuterol (XOPENEX HFA) 45 MCG/ACT inhaler, ipratropium, ipratropium, Lisinopril, Magnesium Glycinate, methimazole, Dulera, Fish Oil, Omeprazole, Prozac, Ropinirole, Spironolactone, Vitamin C, Glucagon Emergency"/>
    <s v="Mother: Unknown"/>
    <s v="Completed"/>
    <s v="OVERT Training"/>
  </r>
  <r>
    <s v="Y8NRV83Y"/>
    <n v="0.83513936617258822"/>
    <s v="423"/>
    <s v="SW_423"/>
    <x v="0"/>
    <s v=" "/>
    <s v="Black or African American"/>
    <m/>
    <m/>
    <m/>
    <m/>
    <m/>
    <s v="Serous cystadenoma"/>
    <s v=" "/>
    <s v=" "/>
    <s v=" "/>
    <m/>
    <s v="A216024"/>
    <x v="3"/>
    <s v="Uterine fibroids, High blood pressure, Arthritis, Uterine or bladder prolapse, High blood sugar – Diabetes, High blood cholesterol"/>
    <m/>
    <s v="Father: kidney"/>
    <s v="Completed"/>
    <s v="OVERT Training"/>
  </r>
  <r>
    <s v="MY-HSJ-0458"/>
    <n v="0.11914517536650726"/>
    <s v="424"/>
    <s v="SW_424"/>
    <x v="3"/>
    <n v="53"/>
    <s v="MY-Indian"/>
    <n v="153.6"/>
    <n v="1.71"/>
    <n v="2.08"/>
    <s v="NA"/>
    <s v="NA"/>
    <s v="Ovarian epithelial cancer"/>
    <s v="Clear cell carcinoma"/>
    <s v="IC1"/>
    <m/>
    <m/>
    <m/>
    <x v="9"/>
    <m/>
    <m/>
    <m/>
    <m/>
    <s v="Arcadia Life Sciences"/>
  </r>
  <r>
    <s v="102XX9X1"/>
    <n v="0.36683904181939309"/>
    <s v="425"/>
    <s v="SW_425"/>
    <x v="0"/>
    <n v="25"/>
    <s v="White"/>
    <m/>
    <m/>
    <m/>
    <m/>
    <m/>
    <s v=" "/>
    <s v=" "/>
    <s v=" "/>
    <s v=" "/>
    <m/>
    <s v="A110070"/>
    <x v="1"/>
    <m/>
    <m/>
    <s v="Aunt: Ovarian cancer"/>
    <s v="Enrolled"/>
    <s v="OVERT Training"/>
  </r>
  <r>
    <s v="YW4068W1"/>
    <n v="0.50202188754744026"/>
    <s v="426"/>
    <s v="SW_426"/>
    <x v="0"/>
    <n v="42"/>
    <s v="White"/>
    <m/>
    <m/>
    <m/>
    <m/>
    <m/>
    <s v=" "/>
    <s v=" "/>
    <s v=" "/>
    <s v=" "/>
    <m/>
    <s v="A110036"/>
    <x v="1"/>
    <m/>
    <s v="Drospirenone and ethynilestradiol"/>
    <s v="Grand father: pharinx"/>
    <s v="Excluded After Enrollment"/>
    <s v="OVERT Training"/>
  </r>
  <r>
    <s v="YM79079Y"/>
    <n v="0.16303251944820285"/>
    <s v="427"/>
    <s v="SW_427"/>
    <x v="0"/>
    <n v="25"/>
    <s v="White"/>
    <m/>
    <m/>
    <m/>
    <m/>
    <m/>
    <s v=" "/>
    <s v=" "/>
    <s v=" "/>
    <s v=" "/>
    <m/>
    <s v="A103005"/>
    <x v="1"/>
    <s v="Irritable bowel syndrome (IBS)"/>
    <s v="Tri-Sprintec"/>
    <s v="Grand mother: Breast cancer"/>
    <s v="Completed"/>
    <s v="OVERT Training"/>
  </r>
  <r>
    <s v="placeholder41"/>
    <n v="0.26084338427094234"/>
    <s v="428"/>
    <s v="SW_428"/>
    <x v="2"/>
    <m/>
    <m/>
    <m/>
    <m/>
    <m/>
    <m/>
    <m/>
    <m/>
    <m/>
    <m/>
    <m/>
    <m/>
    <m/>
    <x v="8"/>
    <m/>
    <m/>
    <m/>
    <m/>
    <m/>
  </r>
  <r>
    <s v="Y5N8Q6W1"/>
    <n v="0.84007506856376823"/>
    <s v="429"/>
    <s v="SW_429"/>
    <x v="3"/>
    <n v="78"/>
    <s v="White"/>
    <m/>
    <m/>
    <m/>
    <m/>
    <m/>
    <s v="Epithelial ovarian cancer"/>
    <s v="Serous"/>
    <s v="IIIC"/>
    <n v="3"/>
    <m/>
    <s v="A225003"/>
    <x v="12"/>
    <m/>
    <s v="Synthroid, Estradioll, Caltrate 600 plus D3, Vitamin D, Latanoprost"/>
    <m/>
    <s v="Completed"/>
    <s v="OVERT Training"/>
  </r>
  <r>
    <s v="139X8WM1"/>
    <n v="0.82362641408341275"/>
    <s v="430"/>
    <s v="SW_430"/>
    <x v="0"/>
    <n v="21"/>
    <s v=" "/>
    <m/>
    <m/>
    <m/>
    <m/>
    <m/>
    <s v=" "/>
    <s v=" "/>
    <s v=" "/>
    <s v=" "/>
    <m/>
    <s v="A101001"/>
    <x v="1"/>
    <m/>
    <m/>
    <s v="Grand father: lung"/>
    <s v="Lost to Follow up"/>
    <s v="OVERT Training"/>
  </r>
  <r>
    <s v="YP4RZN8Y"/>
    <n v="0.29101319454440566"/>
    <s v="431"/>
    <s v="SW_431"/>
    <x v="0"/>
    <n v="60"/>
    <s v="White"/>
    <m/>
    <m/>
    <m/>
    <m/>
    <m/>
    <s v="mucinous cystadenoma"/>
    <s v=" "/>
    <s v=" "/>
    <s v=" "/>
    <m/>
    <s v="A225001"/>
    <x v="3"/>
    <s v="Arthritis"/>
    <m/>
    <s v="Father: Mesothelioma"/>
    <s v="Completed"/>
    <s v="OVERT Training"/>
  </r>
  <r>
    <s v="12Z5XVQ1"/>
    <n v="0.62482514401859535"/>
    <s v="432"/>
    <s v="SW_432"/>
    <x v="0"/>
    <n v="41"/>
    <s v="White"/>
    <m/>
    <m/>
    <m/>
    <m/>
    <m/>
    <s v=" "/>
    <s v=" "/>
    <s v=" "/>
    <s v=" "/>
    <m/>
    <s v="A216016"/>
    <x v="5"/>
    <s v="Uterine fibroids"/>
    <m/>
    <s v="Brother: testicular"/>
    <s v="Completed"/>
    <s v="OVERT Training"/>
  </r>
  <r>
    <s v="MY-HUS-0580"/>
    <n v="0.32950255065958978"/>
    <s v="433"/>
    <s v="SW_433"/>
    <x v="3"/>
    <n v="44"/>
    <s v="MY-Other"/>
    <n v="714.5"/>
    <n v="19.28"/>
    <s v="NA"/>
    <n v="127.9"/>
    <s v="NA"/>
    <s v="Ovarian epithelial cancer"/>
    <s v="Serous carcinoma"/>
    <s v="IC2"/>
    <m/>
    <m/>
    <m/>
    <x v="9"/>
    <m/>
    <m/>
    <m/>
    <m/>
    <s v="Arcadia Life Sciences"/>
  </r>
  <r>
    <n v="23034"/>
    <n v="0.29134590748558875"/>
    <s v="434"/>
    <s v="SW_434"/>
    <x v="0"/>
    <n v="48"/>
    <s v="Caucasian"/>
    <m/>
    <m/>
    <m/>
    <m/>
    <m/>
    <s v="Bladder Cancer"/>
    <s v="Transitional cell carcinoma"/>
    <s v="N/A"/>
    <s v="G3"/>
    <n v="2023"/>
    <s v="BLC-UABG-23034"/>
    <x v="10"/>
    <m/>
    <m/>
    <m/>
    <m/>
    <s v="iSpecimen"/>
  </r>
  <r>
    <n v="23606"/>
    <n v="0.55202132628103007"/>
    <s v="435"/>
    <s v="SW_435"/>
    <x v="0"/>
    <n v="41"/>
    <s v="Caucasian"/>
    <m/>
    <m/>
    <m/>
    <m/>
    <m/>
    <s v="Leiomyosarcoma"/>
    <s v="Leiomyosarcoma"/>
    <s v="IIIB"/>
    <s v=""/>
    <n v="2023"/>
    <s v="Lym-UABG-23606"/>
    <x v="0"/>
    <m/>
    <m/>
    <m/>
    <m/>
    <s v="iSpecimen"/>
  </r>
  <r>
    <s v="Y4QW80N1"/>
    <n v="8.8782111333898128E-2"/>
    <s v="436"/>
    <s v="SW_436"/>
    <x v="0"/>
    <n v="64"/>
    <s v="White"/>
    <m/>
    <m/>
    <m/>
    <m/>
    <m/>
    <s v=" "/>
    <s v=" "/>
    <s v=" "/>
    <s v=" "/>
    <m/>
    <s v="A106018"/>
    <x v="1"/>
    <s v="High blood pressure"/>
    <s v="Enalapril, Chlorthalidone"/>
    <s v="Father: Prostatic Adenocarcinoma"/>
    <s v="Screen failure"/>
    <s v="OVERT Training"/>
  </r>
  <r>
    <s v="1R85N791"/>
    <n v="0.28979881863729029"/>
    <s v="437"/>
    <s v="SW_437"/>
    <x v="0"/>
    <n v="57"/>
    <s v=" "/>
    <m/>
    <m/>
    <m/>
    <m/>
    <m/>
    <s v="Serous cystadenoma"/>
    <s v=" "/>
    <s v=" "/>
    <s v=" "/>
    <m/>
    <s v="A203007"/>
    <x v="3"/>
    <m/>
    <m/>
    <s v="Father: colon cancer"/>
    <s v="Completed"/>
    <s v="OVERT Training"/>
  </r>
  <r>
    <s v="19XXMV4Y"/>
    <n v="0.4469765821980981"/>
    <s v="438"/>
    <s v="SW_438"/>
    <x v="0"/>
    <n v="32"/>
    <s v="Black or African American"/>
    <m/>
    <m/>
    <m/>
    <m/>
    <m/>
    <s v="Benign mature cystic teratoma"/>
    <s v=" "/>
    <s v=" "/>
    <s v=" "/>
    <m/>
    <s v="A221004"/>
    <x v="3"/>
    <m/>
    <s v="IBUPROFEN 400MG PRN"/>
    <s v="Father: Prostate cancer"/>
    <s v="Completed"/>
    <s v="OVERT Training"/>
  </r>
  <r>
    <s v="Y88WN8XY"/>
    <n v="0.84598844193182843"/>
    <s v="439"/>
    <s v="SW_439"/>
    <x v="3"/>
    <n v="71"/>
    <s v="White"/>
    <m/>
    <m/>
    <m/>
    <m/>
    <m/>
    <s v="Epithelial ovarian cancer"/>
    <s v="Serous"/>
    <s v="IVB"/>
    <n v="3"/>
    <m/>
    <s v="A228002"/>
    <x v="12"/>
    <s v="Congestive heart failure, High blood pressure"/>
    <s v="Armour Thyroid 30mg oral, daily, Atenolol 50mg oral, daily, Atorvastatin 40 mg oral, daily, Ocuvite (multivitamin) oral, daily, Dilitiazem hydrocholride CD 120mg oral, daily, Eliquis 5 mg oral, daily, Furosemide 40 mg oral, daily, Losartan 100 mg oral, daily, Meloxicam 7.5 mg oral, daily, Ondansetron 4 mg oral, three times day, Potassium chloride 10 mEq oral, daily, Spironolactone 25 mg orla, daily, Zyrtec 5 mg oral, daily, Vitamin B Complex 100 oral, Daily, Kory Krill Oil Omega-3 1220 mg oral, daily, Alive Women's Energy oral, daily, CoQ10 300 mg oral, daily, Vitamin D3 1000 IU oral, daily"/>
    <s v="Mother: unknown/questionable"/>
    <s v="Completed"/>
    <s v="OVERT Training"/>
  </r>
  <r>
    <s v="19307QZ1"/>
    <n v="0.1051737249949104"/>
    <s v="440"/>
    <s v="SW_440"/>
    <x v="0"/>
    <s v=" "/>
    <s v="White"/>
    <m/>
    <m/>
    <m/>
    <m/>
    <m/>
    <s v="mucinous cystadenoma"/>
    <s v=" "/>
    <s v=" "/>
    <s v=" "/>
    <m/>
    <s v="A216027"/>
    <x v="3"/>
    <m/>
    <m/>
    <s v="Father: kidney"/>
    <s v="Enrolled"/>
    <s v="OVERT Training"/>
  </r>
  <r>
    <s v="MY-HA-0701"/>
    <n v="0.35817234527149355"/>
    <s v="441"/>
    <s v="SW_441"/>
    <x v="3"/>
    <n v="35"/>
    <s v="MY-Indian"/>
    <n v="461.3"/>
    <n v="2.4900000000000002"/>
    <n v="1.58"/>
    <n v="12.7"/>
    <s v="NA"/>
    <s v="Ovarian epithelial cancer"/>
    <s v="Endometrioid carcinoma"/>
    <s v="IA"/>
    <m/>
    <m/>
    <m/>
    <x v="9"/>
    <m/>
    <m/>
    <m/>
    <m/>
    <s v="Arcadia Life Sciences"/>
  </r>
  <r>
    <s v="YQP692Z1"/>
    <n v="0.46693700831968954"/>
    <s v="442"/>
    <s v="SW_442"/>
    <x v="0"/>
    <n v="42"/>
    <s v="White"/>
    <m/>
    <m/>
    <m/>
    <m/>
    <m/>
    <s v=" "/>
    <s v=" "/>
    <s v=" "/>
    <s v=" "/>
    <m/>
    <s v="A106038"/>
    <x v="1"/>
    <m/>
    <m/>
    <s v="Aunt: Breast cancer"/>
    <s v="Screen failure"/>
    <s v="OVERT Training"/>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F77B23-F8BF-4201-BE93-4847FC1EA1CC}" name="PivotTable13"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ohort Summary">
  <location ref="A51:B70" firstHeaderRow="1" firstDataRow="1" firstDataCol="1"/>
  <pivotFields count="24">
    <pivotField showAll="0"/>
    <pivotField showAll="0"/>
    <pivotField dataField="1" showAll="0"/>
    <pivotField showAll="0"/>
    <pivotField axis="axisRow" showAll="0">
      <items count="5">
        <item x="3"/>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5">
        <item x="3"/>
        <item x="5"/>
        <item x="10"/>
        <item x="6"/>
        <item x="0"/>
        <item x="7"/>
        <item x="9"/>
        <item x="13"/>
        <item x="12"/>
        <item x="11"/>
        <item x="4"/>
        <item x="2"/>
        <item x="8"/>
        <item x="1"/>
        <item t="default"/>
      </items>
    </pivotField>
    <pivotField showAll="0"/>
    <pivotField showAll="0"/>
    <pivotField showAll="0"/>
    <pivotField showAll="0"/>
    <pivotField showAll="0"/>
  </pivotFields>
  <rowFields count="2">
    <field x="4"/>
    <field x="18"/>
  </rowFields>
  <rowItems count="19">
    <i>
      <x/>
    </i>
    <i r="1">
      <x v="6"/>
    </i>
    <i r="1">
      <x v="8"/>
    </i>
    <i r="1">
      <x v="9"/>
    </i>
    <i>
      <x v="1"/>
    </i>
    <i r="1">
      <x/>
    </i>
    <i r="1">
      <x v="1"/>
    </i>
    <i r="1">
      <x v="2"/>
    </i>
    <i r="1">
      <x v="3"/>
    </i>
    <i r="1">
      <x v="4"/>
    </i>
    <i r="1">
      <x v="5"/>
    </i>
    <i r="1">
      <x v="7"/>
    </i>
    <i r="1">
      <x v="10"/>
    </i>
    <i r="1">
      <x v="13"/>
    </i>
    <i>
      <x v="2"/>
    </i>
    <i r="1">
      <x v="11"/>
    </i>
    <i>
      <x v="3"/>
    </i>
    <i r="1">
      <x v="12"/>
    </i>
    <i t="grand">
      <x/>
    </i>
  </rowItems>
  <colItems count="1">
    <i/>
  </colItems>
  <dataFields count="1">
    <dataField name="Count of Coded Cohort ID" fld="2" subtotal="count" baseField="0" baseItem="0"/>
  </dataField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37B04D2-6127-427F-9F27-D84E1E87002A}" name="PivotTable12"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45:D50" firstHeaderRow="1" firstDataRow="1" firstDataCol="1"/>
  <pivotFields count="17">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0"/>
        <item x="3"/>
        <item x="2"/>
        <item x="1"/>
        <item t="default"/>
      </items>
    </pivotField>
    <pivotField showAll="0"/>
    <pivotField showAll="0"/>
  </pivotFields>
  <rowFields count="1">
    <field x="14"/>
  </rowFields>
  <rowItems count="5">
    <i>
      <x/>
    </i>
    <i>
      <x v="1"/>
    </i>
    <i>
      <x v="2"/>
    </i>
    <i>
      <x v="3"/>
    </i>
    <i t="grand">
      <x/>
    </i>
  </rowItems>
  <colItems count="1">
    <i/>
  </colItems>
  <dataFields count="1">
    <dataField name="Count of specimen_id"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521BFB-F056-4243-83FC-9BBFD508769E}" name="PivotTable10"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OVERT Pathogenesis ">
  <location ref="J20:N26" firstHeaderRow="0" firstDataRow="1" firstDataCol="1"/>
  <pivotFields count="4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 showAll="0"/>
    <pivotField showAll="0"/>
    <pivotField showAll="0"/>
    <pivotField numFmtId="2" showAll="0"/>
    <pivotField showAll="0"/>
    <pivotField showAll="0"/>
    <pivotField showAll="0"/>
    <pivotField showAll="0"/>
    <pivotField dataField="1" showAll="0"/>
    <pivotField showAll="0"/>
    <pivotField axis="axisRow" showAll="0">
      <items count="6">
        <item x="1"/>
        <item x="3"/>
        <item x="4"/>
        <item x="2"/>
        <item x="0"/>
        <item t="default"/>
      </items>
    </pivotField>
    <pivotField showAll="0"/>
    <pivotField showAll="0"/>
    <pivotField showAll="0"/>
    <pivotField showAll="0"/>
    <pivotField showAll="0"/>
    <pivotField showAll="0"/>
    <pivotField showAll="0"/>
    <pivotField showAll="0"/>
    <pivotField showAll="0"/>
    <pivotField showAll="0"/>
  </pivotFields>
  <rowFields count="1">
    <field x="31"/>
  </rowFields>
  <rowItems count="6">
    <i>
      <x/>
    </i>
    <i>
      <x v="1"/>
    </i>
    <i>
      <x v="2"/>
    </i>
    <i>
      <x v="3"/>
    </i>
    <i>
      <x v="4"/>
    </i>
    <i t="grand">
      <x/>
    </i>
  </rowItems>
  <colFields count="1">
    <field x="-2"/>
  </colFields>
  <colItems count="4">
    <i>
      <x/>
    </i>
    <i i="1">
      <x v="1"/>
    </i>
    <i i="2">
      <x v="2"/>
    </i>
    <i i="3">
      <x v="3"/>
    </i>
  </colItems>
  <dataFields count="4">
    <dataField name="Min of AGE" fld="29" subtotal="min" baseField="30" baseItem="1"/>
    <dataField name="Max of AGE" fld="29" subtotal="max" baseField="30" baseItem="1"/>
    <dataField name="Average of AGE" fld="29" subtotal="average" baseField="30" baseItem="1" numFmtId="2"/>
    <dataField name="StdDev of AGE" fld="29" subtotal="stdDev" baseField="30" baseItem="1" numFmtId="2"/>
  </dataFields>
  <formats count="1">
    <format dxfId="69">
      <pivotArea outline="0" collapsedLevelsAreSubtotals="1" fieldPosition="0">
        <references count="1">
          <reference field="4294967294" count="2" selected="0">
            <x v="2"/>
            <x v="3"/>
          </reference>
        </references>
      </pivotArea>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D199EBA-834B-4D57-A990-6A0554428950}" name="PivotTable9"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OVERT Pathogenesis ">
  <location ref="G20:H26" firstHeaderRow="1" firstDataRow="1" firstDataCol="1"/>
  <pivotFields count="42">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 showAll="0"/>
    <pivotField showAll="0"/>
    <pivotField showAll="0"/>
    <pivotField numFmtId="2" showAll="0"/>
    <pivotField showAll="0"/>
    <pivotField showAll="0"/>
    <pivotField showAll="0"/>
    <pivotField showAll="0"/>
    <pivotField showAll="0"/>
    <pivotField showAll="0"/>
    <pivotField axis="axisRow" showAll="0">
      <items count="6">
        <item x="1"/>
        <item x="3"/>
        <item x="4"/>
        <item x="2"/>
        <item x="0"/>
        <item t="default"/>
      </items>
    </pivotField>
    <pivotField showAll="0"/>
    <pivotField showAll="0"/>
    <pivotField showAll="0"/>
    <pivotField showAll="0"/>
    <pivotField showAll="0"/>
    <pivotField showAll="0"/>
    <pivotField showAll="0"/>
    <pivotField showAll="0"/>
    <pivotField showAll="0"/>
    <pivotField showAll="0"/>
  </pivotFields>
  <rowFields count="1">
    <field x="31"/>
  </rowFields>
  <rowItems count="6">
    <i>
      <x/>
    </i>
    <i>
      <x v="1"/>
    </i>
    <i>
      <x v="2"/>
    </i>
    <i>
      <x v="3"/>
    </i>
    <i>
      <x v="4"/>
    </i>
    <i t="grand">
      <x/>
    </i>
  </rowItems>
  <colItems count="1">
    <i/>
  </colItems>
  <dataFields count="1">
    <dataField name="Count of OVERT ID" fld="2" subtotal="count" baseField="0" baseItem="0"/>
  </dataField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82D6EA6-7C11-4095-A6FE-1FC21BE6AD9D}" name="PivotTable8"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OVERT Cancer Stage">
  <location ref="D20:E28" firstHeaderRow="1" firstDataRow="1" firstDataCol="1"/>
  <pivotFields count="42">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 showAll="0"/>
    <pivotField showAll="0"/>
    <pivotField showAll="0"/>
    <pivotField numFmtId="2" showAll="0"/>
    <pivotField showAll="0"/>
    <pivotField showAll="0"/>
    <pivotField showAll="0"/>
    <pivotField showAll="0"/>
    <pivotField showAll="0"/>
    <pivotField showAll="0"/>
    <pivotField axis="axisRow" showAll="0">
      <items count="6">
        <item h="1" x="1"/>
        <item h="1" x="3"/>
        <item h="1" x="4"/>
        <item x="2"/>
        <item h="1" x="0"/>
        <item t="default"/>
      </items>
    </pivotField>
    <pivotField showAll="0"/>
    <pivotField showAll="0"/>
    <pivotField showAll="0"/>
    <pivotField showAll="0"/>
    <pivotField showAll="0"/>
    <pivotField showAll="0"/>
    <pivotField axis="axisRow" showAll="0">
      <items count="7">
        <item x="0"/>
        <item x="3"/>
        <item x="5"/>
        <item x="1"/>
        <item x="4"/>
        <item x="2"/>
        <item t="default"/>
      </items>
    </pivotField>
    <pivotField showAll="0"/>
    <pivotField showAll="0"/>
    <pivotField showAll="0"/>
  </pivotFields>
  <rowFields count="2">
    <field x="31"/>
    <field x="38"/>
  </rowFields>
  <rowItems count="8">
    <i>
      <x v="3"/>
    </i>
    <i r="1">
      <x/>
    </i>
    <i r="1">
      <x v="1"/>
    </i>
    <i r="1">
      <x v="2"/>
    </i>
    <i r="1">
      <x v="3"/>
    </i>
    <i r="1">
      <x v="4"/>
    </i>
    <i r="1">
      <x v="5"/>
    </i>
    <i t="grand">
      <x/>
    </i>
  </rowItems>
  <colItems count="1">
    <i/>
  </colItems>
  <dataFields count="1">
    <dataField name="Count of OVERT ID" fld="2" subtotal="count" baseField="0" baseItem="0"/>
  </dataField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89DE918-709B-4210-8E67-4EB9A1F302A4}" name="PivotTable7"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ncer">
  <location ref="M4:N13" firstHeaderRow="1" firstDataRow="1" firstDataCol="1"/>
  <pivotFields count="17">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axis="axisRow" showAll="0">
      <items count="3">
        <item x="0"/>
        <item x="1"/>
        <item t="default"/>
      </items>
    </pivotField>
    <pivotField axis="axisRow" showAll="0">
      <items count="5">
        <item x="0"/>
        <item x="3"/>
        <item x="2"/>
        <item x="1"/>
        <item t="default"/>
      </items>
    </pivotField>
    <pivotField showAll="0"/>
    <pivotField showAll="0"/>
  </pivotFields>
  <rowFields count="2">
    <field x="14"/>
    <field x="13"/>
  </rowFields>
  <rowItems count="9">
    <i>
      <x/>
    </i>
    <i r="1">
      <x/>
    </i>
    <i>
      <x v="1"/>
    </i>
    <i r="1">
      <x v="1"/>
    </i>
    <i>
      <x v="2"/>
    </i>
    <i r="1">
      <x/>
    </i>
    <i>
      <x v="3"/>
    </i>
    <i r="1">
      <x/>
    </i>
    <i t="grand">
      <x/>
    </i>
  </rowItems>
  <colItems count="1">
    <i/>
  </colItems>
  <dataFields count="1">
    <dataField name="Cancer Count"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D27CD7E-2657-4936-9191-8B27EAA5A40C}" name="PivotTable6"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OVERT Subject Race">
  <location ref="A20:B47" firstHeaderRow="1" firstDataRow="1" firstDataCol="1"/>
  <pivotFields count="42">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9">
        <item x="2"/>
        <item x="3"/>
        <item x="7"/>
        <item x="5"/>
        <item x="1"/>
        <item x="6"/>
        <item x="4"/>
        <item x="0"/>
        <item t="default"/>
      </items>
    </pivotField>
    <pivotField showAll="0"/>
    <pivotField numFmtId="2" showAll="0"/>
    <pivotField showAll="0"/>
    <pivotField showAll="0"/>
    <pivotField numFmtId="2" showAll="0"/>
    <pivotField showAll="0"/>
    <pivotField showAll="0"/>
    <pivotField showAll="0"/>
    <pivotField showAll="0"/>
    <pivotField showAll="0"/>
    <pivotField showAll="0"/>
    <pivotField axis="axisRow" showAll="0">
      <items count="6">
        <item x="1"/>
        <item x="3"/>
        <item x="4"/>
        <item x="2"/>
        <item x="0"/>
        <item t="default"/>
      </items>
    </pivotField>
    <pivotField showAll="0"/>
    <pivotField showAll="0"/>
    <pivotField showAll="0"/>
    <pivotField showAll="0"/>
    <pivotField showAll="0"/>
    <pivotField showAll="0"/>
    <pivotField showAll="0"/>
    <pivotField showAll="0"/>
    <pivotField showAll="0"/>
    <pivotField showAll="0"/>
  </pivotFields>
  <rowFields count="2">
    <field x="19"/>
    <field x="31"/>
  </rowFields>
  <rowItems count="27">
    <i>
      <x/>
    </i>
    <i r="1">
      <x/>
    </i>
    <i r="1">
      <x v="3"/>
    </i>
    <i r="1">
      <x v="4"/>
    </i>
    <i>
      <x v="1"/>
    </i>
    <i r="1">
      <x/>
    </i>
    <i r="1">
      <x v="3"/>
    </i>
    <i>
      <x v="2"/>
    </i>
    <i r="1">
      <x v="4"/>
    </i>
    <i>
      <x v="3"/>
    </i>
    <i r="1">
      <x v="4"/>
    </i>
    <i>
      <x v="4"/>
    </i>
    <i r="1">
      <x/>
    </i>
    <i r="1">
      <x v="3"/>
    </i>
    <i r="1">
      <x v="4"/>
    </i>
    <i>
      <x v="5"/>
    </i>
    <i r="1">
      <x/>
    </i>
    <i>
      <x v="6"/>
    </i>
    <i r="1">
      <x/>
    </i>
    <i r="1">
      <x v="4"/>
    </i>
    <i>
      <x v="7"/>
    </i>
    <i r="1">
      <x/>
    </i>
    <i r="1">
      <x v="1"/>
    </i>
    <i r="1">
      <x v="2"/>
    </i>
    <i r="1">
      <x v="3"/>
    </i>
    <i r="1">
      <x v="4"/>
    </i>
    <i t="grand">
      <x/>
    </i>
  </rowItems>
  <colItems count="1">
    <i/>
  </colItems>
  <dataFields count="1">
    <dataField name="Count of OVERT ID" fld="2" subtotal="count" baseField="0" baseItem="0"/>
  </dataField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7B2C016-1F8F-4CBA-8804-6AEEFD9EB3D8}" name="PivotTable5"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ncer">
  <location ref="G4:K9" firstHeaderRow="0" firstDataRow="1" firstDataCol="1"/>
  <pivotFields count="17">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axis="axisRow" showAll="0">
      <items count="5">
        <item x="0"/>
        <item x="3"/>
        <item x="2"/>
        <item x="1"/>
        <item t="default"/>
      </items>
    </pivotField>
    <pivotField showAll="0"/>
    <pivotField showAll="0"/>
  </pivotFields>
  <rowFields count="1">
    <field x="14"/>
  </rowFields>
  <rowItems count="5">
    <i>
      <x/>
    </i>
    <i>
      <x v="1"/>
    </i>
    <i>
      <x v="2"/>
    </i>
    <i>
      <x v="3"/>
    </i>
    <i t="grand">
      <x/>
    </i>
  </rowItems>
  <colFields count="1">
    <field x="-2"/>
  </colFields>
  <colItems count="4">
    <i>
      <x/>
    </i>
    <i i="1">
      <x v="1"/>
    </i>
    <i i="2">
      <x v="2"/>
    </i>
    <i i="3">
      <x v="3"/>
    </i>
  </colItems>
  <dataFields count="4">
    <dataField name="Min of Age" fld="11" subtotal="min" baseField="19" baseItem="0"/>
    <dataField name="Max of Age" fld="11" subtotal="max" baseField="19" baseItem="0"/>
    <dataField name="Average of Age" fld="11" subtotal="average" baseField="20" baseItem="2" numFmtId="2"/>
    <dataField name="StdDev of Age" fld="11" subtotal="stdDev" baseField="20" baseItem="2" numFmtId="2"/>
  </dataFields>
  <formats count="1">
    <format dxfId="70">
      <pivotArea outline="0" collapsedLevelsAreSubtotals="1" fieldPosition="0">
        <references count="1">
          <reference field="4294967294" count="2" selected="0">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D55470C-6A34-435F-ADB5-4BA32ECAD234}" name="PivotTable4"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ncer &amp; Stage">
  <location ref="D4:E18" firstHeaderRow="1" firstDataRow="1" firstDataCol="1"/>
  <pivotFields count="17">
    <pivotField showAll="0"/>
    <pivotField showAll="0"/>
    <pivotField showAll="0"/>
    <pivotField showAll="0"/>
    <pivotField showAll="0"/>
    <pivotField showAll="0"/>
    <pivotField dataField="1" showAll="0"/>
    <pivotField showAll="0"/>
    <pivotField axis="axisRow" showAll="0">
      <items count="10">
        <item x="8"/>
        <item x="1"/>
        <item x="3"/>
        <item x="4"/>
        <item x="7"/>
        <item x="2"/>
        <item x="5"/>
        <item x="6"/>
        <item x="0"/>
        <item t="default"/>
      </items>
    </pivotField>
    <pivotField showAll="0"/>
    <pivotField showAll="0"/>
    <pivotField showAll="0"/>
    <pivotField showAll="0"/>
    <pivotField showAll="0"/>
    <pivotField axis="axisRow" showAll="0">
      <items count="5">
        <item x="0"/>
        <item x="3"/>
        <item x="2"/>
        <item x="1"/>
        <item t="default"/>
      </items>
    </pivotField>
    <pivotField showAll="0"/>
    <pivotField showAll="0"/>
  </pivotFields>
  <rowFields count="2">
    <field x="14"/>
    <field x="8"/>
  </rowFields>
  <rowItems count="14">
    <i>
      <x/>
    </i>
    <i r="1">
      <x v="8"/>
    </i>
    <i>
      <x v="1"/>
    </i>
    <i r="1">
      <x/>
    </i>
    <i>
      <x v="2"/>
    </i>
    <i r="1">
      <x v="2"/>
    </i>
    <i r="1">
      <x v="3"/>
    </i>
    <i r="1">
      <x v="4"/>
    </i>
    <i r="1">
      <x v="6"/>
    </i>
    <i r="1">
      <x v="7"/>
    </i>
    <i>
      <x v="3"/>
    </i>
    <i r="1">
      <x v="1"/>
    </i>
    <i r="1">
      <x v="5"/>
    </i>
    <i t="grand">
      <x/>
    </i>
  </rowItems>
  <colItems count="1">
    <i/>
  </colItems>
  <dataFields count="1">
    <dataField name="Cancer Count"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38E6079-D5EA-49D8-827B-356A4660C8EF}" name="PivotTable2"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ncer">
  <location ref="A4:B9" firstHeaderRow="1" firstDataRow="1" firstDataCol="1"/>
  <pivotFields count="17">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axis="axisRow" showAll="0">
      <items count="5">
        <item x="0"/>
        <item x="3"/>
        <item x="2"/>
        <item x="1"/>
        <item t="default"/>
      </items>
    </pivotField>
    <pivotField showAll="0"/>
    <pivotField showAll="0"/>
  </pivotFields>
  <rowFields count="1">
    <field x="14"/>
  </rowFields>
  <rowItems count="5">
    <i>
      <x/>
    </i>
    <i>
      <x v="1"/>
    </i>
    <i>
      <x v="2"/>
    </i>
    <i>
      <x v="3"/>
    </i>
    <i t="grand">
      <x/>
    </i>
  </rowItems>
  <colItems count="1">
    <i/>
  </colItems>
  <dataFields count="1">
    <dataField name="Cancer Count"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3" connectionId="10" xr16:uid="{59FE26C2-A05F-46A2-B40A-5359399811ED}" autoFormatId="16" applyNumberFormats="0" applyBorderFormats="0" applyFontFormats="0" applyPatternFormats="0" applyAlignmentFormats="0" applyWidthHeightFormats="0">
  <queryTableRefresh nextId="64">
    <queryTableFields count="63">
      <queryTableField id="1" name="Sample ID" tableColumnId="1"/>
      <queryTableField id="2" name="Cohort ID" tableColumnId="2"/>
      <queryTableField id="3" name="Coded Cohort ID" tableColumnId="3"/>
      <queryTableField id="4" name="Extraction Batch" tableColumnId="4"/>
      <queryTableField id="5" name="Case/ Control" tableColumnId="5"/>
      <queryTableField id="6" name="Cohort Category" tableColumnId="6"/>
      <queryTableField id="7" name="Benign Class" tableColumnId="7"/>
      <queryTableField id="8" name="Source" tableColumnId="8"/>
      <queryTableField id="9" name="Arcadia.AGE" tableColumnId="9"/>
      <queryTableField id="10" name="Arcadia.RACE/_x000a_Ethinicity" tableColumnId="10"/>
      <queryTableField id="11" name="Arcadia.SUBSTATE" tableColumnId="11"/>
      <queryTableField id="12" name="Arcadia.CA125" tableColumnId="12"/>
      <queryTableField id="13" name="Arcadia.CEA" tableColumnId="13"/>
      <queryTableField id="14" name="Arcadia.AFP" tableColumnId="14"/>
      <queryTableField id="15" name="Arcadia.CA19.9" tableColumnId="15"/>
      <queryTableField id="16" name="Arcadia.HE4" tableColumnId="16"/>
      <queryTableField id="17" name="Arcadia.HTYPE" tableColumnId="17"/>
      <queryTableField id="18" name="Arcadia.HTYPE_cat" tableColumnId="18"/>
      <queryTableField id="19" name="Arcadia.FIGOA" tableColumnId="19"/>
      <queryTableField id="20" name="Arcadia.FIGOI" tableColumnId="20"/>
      <queryTableField id="21" name="Arcadia.FIGOIC" tableColumnId="21"/>
      <queryTableField id="22" name="Cancers.supplier_patient_id" tableColumnId="22"/>
      <queryTableField id="23" name="Cancers.Sample_Source" tableColumnId="23"/>
      <queryTableField id="24" name="Cancers.Histology" tableColumnId="24"/>
      <queryTableField id="25" name="Cancers.Pathologic_Stage" tableColumnId="25"/>
      <queryTableField id="26" name="Cancers.Age" tableColumnId="26"/>
      <queryTableField id="27" name="Cancers.Race" tableColumnId="27"/>
      <queryTableField id="28" name="Cancers.Diagnosis" tableColumnId="28"/>
      <queryTableField id="29" name="Cancers.Grade" tableColumnId="29"/>
      <queryTableField id="30" name="Cancers.TNM" tableColumnId="30"/>
      <queryTableField id="31" name="Normal.supplier_patient_id" tableColumnId="31"/>
      <queryTableField id="32" name="Normal.Sample_Source" tableColumnId="32"/>
      <queryTableField id="33" name="Normal.supplier_case_id" tableColumnId="33"/>
      <queryTableField id="34" name="Normal.Histology" tableColumnId="34"/>
      <queryTableField id="35" name="Normal.Pathologic_Stage" tableColumnId="35"/>
      <queryTableField id="36" name="Normal.Age" tableColumnId="36"/>
      <queryTableField id="37" name="Normal.Race" tableColumnId="37"/>
      <queryTableField id="38" name="Normal.Diagnosis" tableColumnId="38"/>
      <queryTableField id="39" name="Normal.Grade" tableColumnId="39"/>
      <queryTableField id="40" name="Normal.TNM" tableColumnId="40"/>
      <queryTableField id="41" name="OVERT.Site ID" tableColumnId="41"/>
      <queryTableField id="42" name="OVERT.Collection Date" tableColumnId="42"/>
      <queryTableField id="43" name="OVERT.ETHNIC" tableColumnId="43"/>
      <queryTableField id="44" name="OVERT.RACEUNK" tableColumnId="44"/>
      <queryTableField id="45" name="OVERT.RACE" tableColumnId="45"/>
      <queryTableField id="46" name="OVERT.AGE" tableColumnId="46"/>
      <queryTableField id="47" name="OVERT.Surgical Status" tableColumnId="47"/>
      <queryTableField id="48" name="OVERT.Path Results " tableColumnId="48"/>
      <queryTableField id="49" name="OVERT.Benign Type" tableColumnId="49"/>
      <queryTableField id="50" name="OVERT.If Benign - Other" tableColumnId="50"/>
      <queryTableField id="51" name="OVERT.Malignant Type" tableColumnId="51"/>
      <queryTableField id="52" name="OVERT.Subtype" tableColumnId="52"/>
      <queryTableField id="53" name="OVERT.If Malignant - Other" tableColumnId="53"/>
      <queryTableField id="54" name="OVERT.Grade" tableColumnId="54"/>
      <queryTableField id="55" name="OVERT.Stage" tableColumnId="55"/>
      <queryTableField id="56" name="OVERT.Comorbidities" tableColumnId="56"/>
      <queryTableField id="57" name="OVERT.Concomitant Medications" tableColumnId="57"/>
      <queryTableField id="58" name="OVERT.Family History of Cancer" tableColumnId="58"/>
      <queryTableField id="59" name="PooledTest.Case/ Control" tableColumnId="59"/>
      <queryTableField id="60" name="PooledTest.Cohort Category" tableColumnId="60"/>
      <queryTableField id="61" name="Repro.Case/ Control" tableColumnId="61"/>
      <queryTableField id="62" name="Repro.Cohort Category" tableColumnId="62"/>
      <queryTableField id="63" name="Repro.Benign Class" tableColumnId="63"/>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6444EC7-6577-466B-BD4C-36CDA53B108A}" name="Table5" displayName="Table5" ref="A1:O461" totalsRowShown="0" headerRowDxfId="148" headerRowBorderDxfId="147" tableBorderDxfId="146">
  <autoFilter ref="A1:O461" xr:uid="{56444EC7-6577-466B-BD4C-36CDA53B108A}"/>
  <tableColumns count="15">
    <tableColumn id="1" xr3:uid="{BA7E33C4-51C6-4EA6-95FF-1162AD1AE4E4}" name="Sample ID" dataDxfId="145"/>
    <tableColumn id="47" xr3:uid="{AA95FA50-5114-4673-AB28-E0D3B7324146}" name="rand()" dataDxfId="144">
      <calculatedColumnFormula>RAND()</calculatedColumnFormula>
    </tableColumn>
    <tableColumn id="2" xr3:uid="{94F97705-A17D-4726-87E0-BB3BE362C599}" name="Cohort ID"/>
    <tableColumn id="3" xr3:uid="{8BA90870-7314-49EA-B2A9-0C840EA53A85}" name="Extraction Batch"/>
    <tableColumn id="4" xr3:uid="{FFFA795D-942A-42CF-B901-439E813788BB}" name="Case/ Control"/>
    <tableColumn id="5" xr3:uid="{2FC8FEEE-884A-4DB6-81F4-3225F6F455CA}" name="Cohort Category"/>
    <tableColumn id="6" xr3:uid="{AA3ACED9-A9BD-4C55-B3B6-CFE1BDD4B0CA}" name="Source"/>
    <tableColumn id="7" xr3:uid="{14382BD4-A2A9-408F-B285-1729EF737AFC}" name="LCMS Blinded Group ID"/>
    <tableColumn id="8" xr3:uid="{CA9909B3-3FA0-41D3-9208-EAF6ED17CEEF}" name="Age"/>
    <tableColumn id="9" xr3:uid="{186C0ACD-C6FF-4B42-ABA7-BF4043544BDD}" name="BMI"/>
    <tableColumn id="10" xr3:uid="{E6E73919-AB53-46E9-AC90-1BCC00F1C9AF}" name="Ethnicity"/>
    <tableColumn id="11" xr3:uid="{0BE1096D-ADBD-48AF-B97C-F9D9CDF1FC45}" name="Menopausal (Y/N)"/>
    <tableColumn id="12" xr3:uid="{D92634D0-C80E-4F80-B0D6-620DD7677821}" name="Smoking (Y/N)"/>
    <tableColumn id="19" xr3:uid="{A5B1CED6-BD71-480D-81FA-9206F2DEAB49}" name="co-morbidities7"/>
    <tableColumn id="20" xr3:uid="{86E963C4-D6D5-4F8A-A40A-CA93EF16ACCD}" name="Medication15"/>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81F43755-D4A7-4718-B3B8-2396527327E3}" name="Merge6" displayName="Merge6" ref="A1:BK494" tableType="queryTable" totalsRowShown="0">
  <autoFilter ref="A1:BK494" xr:uid="{81F43755-D4A7-4718-B3B8-2396527327E3}"/>
  <tableColumns count="63">
    <tableColumn id="1" xr3:uid="{36CF69CD-184C-4FE6-8066-93EE0325AF97}" uniqueName="1" name="Sample ID" queryTableFieldId="1" dataDxfId="17"/>
    <tableColumn id="2" xr3:uid="{F6822D8C-53B5-4436-B97C-9272F0E9ED29}" uniqueName="2" name="Cohort ID" queryTableFieldId="2"/>
    <tableColumn id="3" xr3:uid="{F55D2266-0119-4C3B-AC4A-5E1D0251EFAA}" uniqueName="3" name="Coded Cohort ID" queryTableFieldId="3" dataDxfId="56"/>
    <tableColumn id="4" xr3:uid="{F1CDAC4B-0F52-47E4-AF99-31CB14AAE92C}" uniqueName="4" name="Extraction Batch" queryTableFieldId="4"/>
    <tableColumn id="5" xr3:uid="{80FFABF8-7298-4B44-8833-970C4832469A}" uniqueName="5" name="Case/ Control" queryTableFieldId="5" dataDxfId="55"/>
    <tableColumn id="6" xr3:uid="{452818BC-E07F-47E9-8A58-14BB7F400191}" uniqueName="6" name="Cohort Category" queryTableFieldId="6"/>
    <tableColumn id="7" xr3:uid="{E93CC57B-3845-4080-A5A1-3F1E5E7CD789}" uniqueName="7" name="Benign Class" queryTableFieldId="7"/>
    <tableColumn id="8" xr3:uid="{D85FA5AE-7A3B-4F0D-B750-F14484E79ECC}" uniqueName="8" name="Source" queryTableFieldId="8"/>
    <tableColumn id="9" xr3:uid="{D1513FA0-E886-4A5B-9224-CBD299CCB68C}" uniqueName="9" name="Arcadia.AGE" queryTableFieldId="9"/>
    <tableColumn id="10" xr3:uid="{B141B0FE-0665-4C59-AAE9-444BA7D733D8}" uniqueName="10" name="Arcadia.RACE/_x000a_Ethinicity" queryTableFieldId="10" dataDxfId="54"/>
    <tableColumn id="11" xr3:uid="{73450BD5-E432-463F-B0AD-BD4CA01F62EE}" uniqueName="11" name="Arcadia.SUBSTATE" queryTableFieldId="11" dataDxfId="53"/>
    <tableColumn id="12" xr3:uid="{7FDB9DAC-62DD-4B4B-B8BA-BAA4E7C398AC}" uniqueName="12" name="Arcadia.CA125" queryTableFieldId="12"/>
    <tableColumn id="13" xr3:uid="{4CDD9359-D48B-45EA-A941-9200DF2D248C}" uniqueName="13" name="Arcadia.CEA" queryTableFieldId="13"/>
    <tableColumn id="14" xr3:uid="{0AC0B0BC-770C-4DF9-8BD1-D5A0660A9908}" uniqueName="14" name="Arcadia.AFP" queryTableFieldId="14"/>
    <tableColumn id="15" xr3:uid="{BCE5EF52-32CA-4EF8-B1E1-E6904A7A46B9}" uniqueName="15" name="Arcadia.CA19.9" queryTableFieldId="15"/>
    <tableColumn id="16" xr3:uid="{AC5A7BED-7D6A-4D40-A85C-DD4059821E15}" uniqueName="16" name="Arcadia.HE4" queryTableFieldId="16" dataDxfId="52"/>
    <tableColumn id="17" xr3:uid="{DF86D8DB-67D1-4328-B847-8698E53DE532}" uniqueName="17" name="Arcadia.HTYPE" queryTableFieldId="17" dataDxfId="51"/>
    <tableColumn id="18" xr3:uid="{86D95B3B-30E9-46D3-90C8-9ECBDE99DFD5}" uniqueName="18" name="Arcadia.HTYPE_cat" queryTableFieldId="18" dataDxfId="50"/>
    <tableColumn id="19" xr3:uid="{5A7AEC53-31C2-4B52-897E-C2F271EC9E06}" uniqueName="19" name="Arcadia.FIGOA" queryTableFieldId="19" dataDxfId="49"/>
    <tableColumn id="20" xr3:uid="{87F420A1-F815-4C9C-B2E4-4977A936A70A}" uniqueName="20" name="Arcadia.FIGOI" queryTableFieldId="20" dataDxfId="48"/>
    <tableColumn id="21" xr3:uid="{BC959CF0-7ECD-4887-9B8A-071C681E226B}" uniqueName="21" name="Arcadia.FIGOIC" queryTableFieldId="21" dataDxfId="47"/>
    <tableColumn id="22" xr3:uid="{54635281-1A07-4E9F-90E4-7EBC613662DF}" uniqueName="22" name="Cancers.supplier_patient_id" queryTableFieldId="22" dataDxfId="46"/>
    <tableColumn id="23" xr3:uid="{7A0B165B-4B18-40C4-ABD6-106B995C7B9C}" uniqueName="23" name="Cancers.Sample_Source" queryTableFieldId="23" dataDxfId="45"/>
    <tableColumn id="24" xr3:uid="{E7C08AB9-8795-4280-8E03-4AFF97DA2D2F}" uniqueName="24" name="Cancers.Histology" queryTableFieldId="24" dataDxfId="44"/>
    <tableColumn id="25" xr3:uid="{9C7C3E99-C166-426C-B458-E0C0C19A34EF}" uniqueName="25" name="Cancers.Pathologic_Stage" queryTableFieldId="25" dataDxfId="43"/>
    <tableColumn id="26" xr3:uid="{92A7CC04-E797-4653-9AE2-DDD0D40ABCBE}" uniqueName="26" name="Cancers.Age" queryTableFieldId="26"/>
    <tableColumn id="27" xr3:uid="{0724FE10-C161-4A3C-9387-E23540D86C67}" uniqueName="27" name="Cancers.Race" queryTableFieldId="27" dataDxfId="42"/>
    <tableColumn id="28" xr3:uid="{832F1B6E-7ABA-44B1-AB25-87AE066C4421}" uniqueName="28" name="Cancers.Diagnosis" queryTableFieldId="28" dataDxfId="41"/>
    <tableColumn id="29" xr3:uid="{54841612-BFE3-43FF-8836-9F345EA1CF64}" uniqueName="29" name="Cancers.Grade" queryTableFieldId="29" dataDxfId="40"/>
    <tableColumn id="30" xr3:uid="{ACEFFDB8-B238-42EC-A97A-4BD21C0C1099}" uniqueName="30" name="Cancers.TNM" queryTableFieldId="30" dataDxfId="39"/>
    <tableColumn id="31" xr3:uid="{AC86EC86-1B77-45FA-BF44-A9A382FDFC89}" uniqueName="31" name="Normal.supplier_patient_id" queryTableFieldId="31"/>
    <tableColumn id="32" xr3:uid="{51727971-768A-4D6F-BC8B-DAF0AAAA9975}" uniqueName="32" name="Normal.Sample_Source" queryTableFieldId="32" dataDxfId="38"/>
    <tableColumn id="33" xr3:uid="{7A98AFD1-BD0E-482E-BF41-5E39E47DECE7}" uniqueName="33" name="Normal.supplier_case_id" queryTableFieldId="33"/>
    <tableColumn id="34" xr3:uid="{EA91C0CE-CBFA-42BE-812F-4F609829C6E0}" uniqueName="34" name="Normal.Histology" queryTableFieldId="34"/>
    <tableColumn id="35" xr3:uid="{77E44638-FFE4-4812-9D36-5B34CAFB7607}" uniqueName="35" name="Normal.Pathologic_Stage" queryTableFieldId="35"/>
    <tableColumn id="36" xr3:uid="{34890EF9-6E03-411B-86DD-0FF1588C6577}" uniqueName="36" name="Normal.Age" queryTableFieldId="36"/>
    <tableColumn id="37" xr3:uid="{0D5D0473-FFF1-430A-99F7-4E4305DC3CD7}" uniqueName="37" name="Normal.Race" queryTableFieldId="37" dataDxfId="37"/>
    <tableColumn id="38" xr3:uid="{C8A2D65A-02F0-4A72-A272-2792008B129D}" uniqueName="38" name="Normal.Diagnosis" queryTableFieldId="38" dataDxfId="36"/>
    <tableColumn id="39" xr3:uid="{1F5E85E2-DD36-4A9E-82C5-3172FDEBC1B1}" uniqueName="39" name="Normal.Grade" queryTableFieldId="39"/>
    <tableColumn id="40" xr3:uid="{BCB6CC02-AAE4-488A-8F20-85BF07494E74}" uniqueName="40" name="Normal.TNM" queryTableFieldId="40"/>
    <tableColumn id="41" xr3:uid="{F2BCCA9B-0D37-466F-A2C2-BE07E99B25AF}" uniqueName="41" name="OVERT.Site ID" queryTableFieldId="41"/>
    <tableColumn id="42" xr3:uid="{0521C58F-BD4A-425A-8FD6-C04A803A6629}" uniqueName="42" name="OVERT.Collection Date" queryTableFieldId="42"/>
    <tableColumn id="43" xr3:uid="{731D39B4-3587-44D1-8E9C-746A1756A609}" uniqueName="43" name="OVERT.ETHNIC" queryTableFieldId="43" dataDxfId="35"/>
    <tableColumn id="44" xr3:uid="{3D8CB68A-1F21-4CAE-9058-6E44355D1269}" uniqueName="44" name="OVERT.RACEUNK" queryTableFieldId="44" dataDxfId="34"/>
    <tableColumn id="45" xr3:uid="{AF67D968-9519-41F1-A4D7-F73AC4B24C7A}" uniqueName="45" name="OVERT.RACE" queryTableFieldId="45" dataDxfId="33"/>
    <tableColumn id="46" xr3:uid="{0EEAC455-A72F-4524-AE55-0E246E46347E}" uniqueName="46" name="OVERT.AGE" queryTableFieldId="46"/>
    <tableColumn id="47" xr3:uid="{88F2404B-9B46-45CE-A5CC-D547565C39B5}" uniqueName="47" name="OVERT.Surgical Status" queryTableFieldId="47" dataDxfId="32"/>
    <tableColumn id="48" xr3:uid="{A5C86871-BA6D-4B2E-B64D-F45B3375EDF5}" uniqueName="48" name="OVERT.Path Results " queryTableFieldId="48" dataDxfId="31"/>
    <tableColumn id="49" xr3:uid="{B66156F4-1EFE-402D-A138-72440316667B}" uniqueName="49" name="OVERT.Benign Type" queryTableFieldId="49" dataDxfId="30"/>
    <tableColumn id="50" xr3:uid="{416F3732-C9AE-47C1-BF41-0E1F153CB117}" uniqueName="50" name="OVERT.If Benign - Other" queryTableFieldId="50" dataDxfId="29"/>
    <tableColumn id="51" xr3:uid="{2FB84084-850D-4109-80F4-E2D774C37CB6}" uniqueName="51" name="OVERT.Malignant Type" queryTableFieldId="51" dataDxfId="28"/>
    <tableColumn id="52" xr3:uid="{B08C7EEB-3EDD-4A79-B365-36AAA9F40F4B}" uniqueName="52" name="OVERT.Subtype" queryTableFieldId="52" dataDxfId="27"/>
    <tableColumn id="53" xr3:uid="{E1B90791-6DE9-476A-87F7-5CF06D36CE7D}" uniqueName="53" name="OVERT.If Malignant - Other" queryTableFieldId="53" dataDxfId="26"/>
    <tableColumn id="54" xr3:uid="{C9CBB355-A0E4-4A60-8D00-3471370BFD33}" uniqueName="54" name="OVERT.Grade" queryTableFieldId="54"/>
    <tableColumn id="55" xr3:uid="{9CFA15A5-D1E8-4984-A520-2F2E9989E852}" uniqueName="55" name="OVERT.Stage" queryTableFieldId="55" dataDxfId="25"/>
    <tableColumn id="56" xr3:uid="{590E7112-FFD8-4E59-9C13-578E5AC06552}" uniqueName="56" name="OVERT.Comorbidities" queryTableFieldId="56" dataDxfId="24"/>
    <tableColumn id="57" xr3:uid="{EBCDBBEB-3F88-47B5-982B-FD29E6A717C8}" uniqueName="57" name="OVERT.Concomitant Medications" queryTableFieldId="57" dataDxfId="23"/>
    <tableColumn id="58" xr3:uid="{4C505031-DF89-415A-B848-B964E7EE43B7}" uniqueName="58" name="OVERT.Family History of Cancer" queryTableFieldId="58" dataDxfId="22"/>
    <tableColumn id="59" xr3:uid="{EA30D03C-4C5C-406B-BF0B-3E69CF524DB9}" uniqueName="59" name="PooledTest.Case/ Control" queryTableFieldId="59" dataDxfId="21"/>
    <tableColumn id="60" xr3:uid="{415BF8C2-9016-43CD-A8B5-A13EEF332037}" uniqueName="60" name="PooledTest.Cohort Category" queryTableFieldId="60" dataDxfId="20"/>
    <tableColumn id="61" xr3:uid="{F0158D50-E3F4-43D0-A44F-F61B85C8A266}" uniqueName="61" name="Repro.Case/ Control" queryTableFieldId="61" dataDxfId="19"/>
    <tableColumn id="62" xr3:uid="{38904C04-A451-482F-AFEB-E9A9561104BE}" uniqueName="62" name="Repro.Cohort Category" queryTableFieldId="62" dataDxfId="18"/>
    <tableColumn id="63" xr3:uid="{116F33DB-36EE-4EB7-8886-4528BB122320}" uniqueName="63" name="Repro.Benign Class" queryTableFieldId="63"/>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BBD6376-B873-4A33-84FE-2A90DB16A510}" name="WorkingKey" displayName="WorkingKey" ref="A1:X443" totalsRowShown="0" headerRowDxfId="119" headerRowBorderDxfId="117" tableBorderDxfId="118">
  <autoFilter ref="A1:X443" xr:uid="{56444EC7-6577-466B-BD4C-36CDA53B108A}"/>
  <tableColumns count="24">
    <tableColumn id="1" xr3:uid="{2E9A8E3A-B437-438D-BE3F-C23D012DB9DA}" name="Sample ID" dataDxfId="116"/>
    <tableColumn id="71" xr3:uid="{F8B5BBF4-3018-478F-9E1B-87B90D43F98D}" name="Rand-lock" dataDxfId="9"/>
    <tableColumn id="48" xr3:uid="{28B8670D-813C-4815-960D-57729F7B03CD}" name="Coded Cohort ID" dataDxfId="7"/>
    <tableColumn id="72" xr3:uid="{102027CA-E368-40C8-A428-FDA0B344F667}" name="Column1" dataDxfId="6"/>
    <tableColumn id="4" xr3:uid="{EA848668-FA4D-4404-B2AA-11B82D905685}" name="Case/ Control"/>
    <tableColumn id="50" xr3:uid="{E9DA55E6-9BEA-45B5-A85F-82C01500FF7D}" name="AGE" dataDxfId="8"/>
    <tableColumn id="51" xr3:uid="{673030C4-2A4F-4371-AD4A-A5DEAF480AA6}" name="RACE/_x000a_Ethinicity"/>
    <tableColumn id="53" xr3:uid="{82F9BCE5-3428-406B-A3B9-736B7CCCB871}" name="CA125"/>
    <tableColumn id="54" xr3:uid="{3CD50F58-478E-43AC-8E1A-9D4F1B20248A}" name="CEA"/>
    <tableColumn id="55" xr3:uid="{AD9BF168-60CA-4CC0-A1E0-3AF2EC96DF2E}" name="AFP"/>
    <tableColumn id="56" xr3:uid="{FD253F7D-627B-4E85-B598-BFE7EA76CD76}" name="CA19.9"/>
    <tableColumn id="57" xr3:uid="{A01B5D90-51E9-4CA6-934C-2FAC34903863}" name="HE4"/>
    <tableColumn id="58" xr3:uid="{9FE9A038-9C61-4ADB-9604-610FC4776CD4}" name="DIAGNOSIS"/>
    <tableColumn id="59" xr3:uid="{DE19FC80-7B54-4CDA-B6B0-7703DC9EC460}" name="Subtype"/>
    <tableColumn id="60" xr3:uid="{577136DF-BC8E-41D5-B78C-3A6945CA5A1F}" name="STAGE"/>
    <tableColumn id="61" xr3:uid="{98852527-6F4E-45E3-87CD-200714B096B5}" name="GRADE"/>
    <tableColumn id="63" xr3:uid="{188985AC-0568-40B4-B0A4-BE81EBED6626}" name="Collection Year" dataDxfId="11" dataCellStyle="Normal 2"/>
    <tableColumn id="64" xr3:uid="{78F5C8F3-73CA-406A-93F2-E4F78075EE16}" name="Patient ID" dataDxfId="10" dataCellStyle="Normal 2"/>
    <tableColumn id="65" xr3:uid="{569968BB-BEE8-4DFC-A0C3-48647C4D54B6}" name="Cohort Category"/>
    <tableColumn id="66" xr3:uid="{85300CF0-83A6-4ACB-96E4-DA0E73C2ACBA}" name="Comorbidities"/>
    <tableColumn id="67" xr3:uid="{D50233F6-DE4F-444B-996D-306F521EF9A2}" name="Concomitant Meds"/>
    <tableColumn id="68" xr3:uid="{817F252D-FA17-4155-8499-CC51EC4109DA}" name="Family History Cancer"/>
    <tableColumn id="69" xr3:uid="{9D6A09CE-EA70-4865-8F4D-BE02FB4B5E9F}" name="OVERT Subject Status"/>
    <tableColumn id="73" xr3:uid="{65FBEB81-F9AC-4671-84A4-8752F428021C}" name="Source"/>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7FCC74E-A6E7-42C4-8C97-B0839D6E4F9B}" name="OVERT" displayName="OVERT" ref="A1:AP267" totalsRowShown="0" headerRowDxfId="115" dataDxfId="114" headerRowBorderDxfId="112" tableBorderDxfId="113">
  <autoFilter ref="A1:AP267" xr:uid="{73FE52E4-0362-423D-B4DA-47B94E17D51B}"/>
  <sortState xmlns:xlrd2="http://schemas.microsoft.com/office/spreadsheetml/2017/richdata2" ref="A2:AP267">
    <sortCondition ref="E1:E267"/>
  </sortState>
  <tableColumns count="42">
    <tableColumn id="1" xr3:uid="{71A0E5B6-E26E-4C4A-A20A-7DDE6B09CF15}" name="CGX #" dataDxfId="111"/>
    <tableColumn id="13" xr3:uid="{6373E3F0-199C-423D-8559-AF369BC50900}" name="Suborder" dataDxfId="110"/>
    <tableColumn id="18" xr3:uid="{8BA87859-54A0-4EC3-A79F-FB0FEBF39B5F}" name="OVERT ID" dataDxfId="109"/>
    <tableColumn id="45" xr3:uid="{3F16512D-0B16-4A9D-AB35-99AD446BEA3C}" name="Cohort ID" dataDxfId="68"/>
    <tableColumn id="2" xr3:uid="{806EA7C2-70A6-4D1F-A502-7C77F14675ED}" name="Sample ID" dataDxfId="108"/>
    <tableColumn id="17" xr3:uid="{415D6136-22F2-4F60-A2DF-8EA7CD75778F}" name="Site ID" dataDxfId="107">
      <calculatedColumnFormula>RAND()</calculatedColumnFormula>
    </tableColumn>
    <tableColumn id="3" xr3:uid="{02A6809F-2184-439F-BF82-D71B6FCF523D}" name="Date Entered" dataDxfId="106"/>
    <tableColumn id="4" xr3:uid="{90E58D5D-140A-45F6-979A-695DF3463E11}" name="Position" dataDxfId="105"/>
    <tableColumn id="5" xr3:uid="{0A61C44E-B61A-48C6-B9D2-EE92B9580AC6}" name="Patient ID" dataDxfId="104"/>
    <tableColumn id="6" xr3:uid="{3A32FC73-96B0-4445-B2B3-F3D875390C70}" name="Subject Protocol ID" dataDxfId="103"/>
    <tableColumn id="7" xr3:uid="{BE9B0726-14B5-4575-BAE4-0292529865AC}" name="Aliqout" dataDxfId="102"/>
    <tableColumn id="8" xr3:uid="{EAB444A3-44AE-4249-8F0E-F629C2F13AE6}" name="Timepoint" dataDxfId="101"/>
    <tableColumn id="9" xr3:uid="{C8B0038D-298E-4317-BF26-6D17B2602CDB}" name="Collection Date" dataDxfId="100"/>
    <tableColumn id="10" xr3:uid="{CF56B73C-3CBD-4586-8A5E-57646A38E708}" name="CLN Confirmed" dataDxfId="99"/>
    <tableColumn id="11" xr3:uid="{FAD0C01D-E67A-48BE-B8FB-FAE4D2F820E2}" name="Transfer Box" dataDxfId="98"/>
    <tableColumn id="12" xr3:uid="{C22FE41A-E76A-4BFB-856D-B67DE21F556E}" name="Box Position" dataDxfId="97"/>
    <tableColumn id="19" xr3:uid="{9D44BED3-9CC0-4C2A-A8A2-17BED0CEA02C}" name="SubjectStatus" dataDxfId="96"/>
    <tableColumn id="20" xr3:uid="{EE795D14-9CD4-472F-BA07-694E9C79A4D9}" name="ETHNIC" dataDxfId="95"/>
    <tableColumn id="21" xr3:uid="{B269F097-246E-4E02-A0E4-014A35B9EDB1}" name="RACEUNK" dataDxfId="94"/>
    <tableColumn id="22" xr3:uid="{81F7D5D3-AE79-40E8-AB64-80B1E6D8D892}" name="RACE" dataDxfId="93"/>
    <tableColumn id="23" xr3:uid="{5CF964FB-41B8-4801-A37C-AF063A66CB9B}" name="RACESP" dataDxfId="92"/>
    <tableColumn id="24" xr3:uid="{1A1D875E-A1E8-4D63-8729-C08363C37054}" name="HEIGHT" dataDxfId="91"/>
    <tableColumn id="25" xr3:uid="{EAB75A86-B0F6-4706-A381-DB75E3A88A5A}" name="HEIGHTU" dataDxfId="90"/>
    <tableColumn id="26" xr3:uid="{893489AD-AF0E-481E-9E46-BD11EF871BC5}" name="BMI" dataDxfId="89"/>
    <tableColumn id="27" xr3:uid="{20724085-A589-421D-8EAF-608D47F38E98}" name="WEIGHT" dataDxfId="88"/>
    <tableColumn id="28" xr3:uid="{9D70798F-D283-48C9-A086-A2D3B8B42FC7}" name="WEIGHTU" dataDxfId="87"/>
    <tableColumn id="29" xr3:uid="{899C5E4A-7A4A-44A4-9317-104BCBDCBB86}" name="DMZIPCD" dataDxfId="86"/>
    <tableColumn id="30" xr3:uid="{A3A40949-3785-4DDC-95A7-5575AF17412B}" name="DMZIPNA" dataDxfId="85"/>
    <tableColumn id="31" xr3:uid="{71DF43D8-3384-4B56-8164-9F4AD97BC88D}" name="DMZIPCD2" dataDxfId="84"/>
    <tableColumn id="32" xr3:uid="{2875219B-985E-480D-9FAB-4D2099324C37}" name="AGE" dataDxfId="83"/>
    <tableColumn id="33" xr3:uid="{357107DE-8189-4BB1-820B-54ECB150876E}" name="Surgical Status" dataDxfId="82"/>
    <tableColumn id="34" xr3:uid="{A4AD6938-B415-467F-AB41-E060065F4315}" name="Path Results " dataDxfId="81"/>
    <tableColumn id="35" xr3:uid="{09A934AC-9EFE-4E67-8B5D-FE34BC3474D4}" name="Benign Type" dataDxfId="80"/>
    <tableColumn id="36" xr3:uid="{05F85ACB-0895-4253-A2FE-DD8FC03D86D5}" name="If Benign - Other" dataDxfId="79"/>
    <tableColumn id="37" xr3:uid="{4338DCFA-0CAA-4844-A08A-AE82C456CFB5}" name="Malignant Type" dataDxfId="78"/>
    <tableColumn id="38" xr3:uid="{798F2EA4-A53D-481F-B448-A07D10C8B523}" name="Subtype" dataDxfId="77"/>
    <tableColumn id="39" xr3:uid="{61AE096D-AA52-45EC-BA56-8CD22109E492}" name="If Malignant - Other" dataDxfId="76"/>
    <tableColumn id="40" xr3:uid="{FC22AC21-CB50-4442-89AF-931436945448}" name="Grade" dataDxfId="75"/>
    <tableColumn id="41" xr3:uid="{FF4E8237-C3A0-4F45-88AE-57C0D3D59BE9}" name="Stage" dataDxfId="74"/>
    <tableColumn id="42" xr3:uid="{97A2F4D4-03D0-4B26-9B31-19C530201C42}" name="Comorbidities" dataDxfId="73"/>
    <tableColumn id="43" xr3:uid="{93F3AF14-4315-48E3-84A8-E7FCD8ECF541}" name="Concomitant Medications" dataDxfId="72"/>
    <tableColumn id="44" xr3:uid="{003B5548-4F74-4A1E-8AD8-8C94FED5572B}" name="Family History of Cancer" dataDxfId="71"/>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804BEBD9-4191-4E21-996F-80874FB81740}" name="Repro" displayName="Repro" ref="A1:D52" totalsRowShown="0" headerRowDxfId="143" headerRowBorderDxfId="142" tableBorderDxfId="141">
  <autoFilter ref="A1:D52" xr:uid="{804BEBD9-4191-4E21-996F-80874FB81740}"/>
  <tableColumns count="4">
    <tableColumn id="7" xr3:uid="{EDDFFFC1-810E-4D83-8344-DF5B738A267D}" name="suborder"/>
    <tableColumn id="1" xr3:uid="{DC157788-D698-4214-B04E-F968241155CA}" name="Sample ID"/>
    <tableColumn id="4" xr3:uid="{4B199100-4D4F-4813-974D-9D5E72BC6901}" name="Case/ Control"/>
    <tableColumn id="5" xr3:uid="{33C7D206-79EC-4876-A2D3-D5A4E6A7C463}" name="Cohort Category"/>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8004CD4-F096-492E-B990-CC06BFF1418D}" name="PooledTest" displayName="PooledTest" ref="A1:D11" totalsRowShown="0" headerRowDxfId="61" dataDxfId="60" headerRowBorderDxfId="66" tableBorderDxfId="67">
  <autoFilter ref="A1:D11" xr:uid="{F8004CD4-F096-492E-B990-CC06BFF1418D}"/>
  <tableColumns count="4">
    <tableColumn id="1" xr3:uid="{ED222017-5D02-4874-A66B-D4E631284A90}" name="suborder" dataDxfId="65"/>
    <tableColumn id="2" xr3:uid="{729004B3-E898-47E7-808E-F7F76F0F412C}" name="Sample ID" dataDxfId="64"/>
    <tableColumn id="5" xr3:uid="{3D98A228-75EA-4251-AD56-1992B904D22B}" name="Case/ Control" dataDxfId="63"/>
    <tableColumn id="6" xr3:uid="{C80343A8-6175-4DFC-97B1-8B384B8C1B03}" name="Cohort Category" dataDxfId="62"/>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47B91243-AA69-45A9-95B2-2C87350A8CB7}" name="Cancers" displayName="Cancers" ref="A1:Q41" totalsRowShown="0" headerRowDxfId="140" dataDxfId="138" headerRowBorderDxfId="139" tableBorderDxfId="137" totalsRowBorderDxfId="136" headerRowCellStyle="Normal 2" dataCellStyle="Normal 2">
  <autoFilter ref="A1:Q41" xr:uid="{47B91243-AA69-45A9-95B2-2C87350A8CB7}"/>
  <tableColumns count="17">
    <tableColumn id="6" xr3:uid="{FE6089CE-767C-4DB4-8B89-BFF6BAC1C4EC}" name="suborder" dataDxfId="120" dataCellStyle="Normal 2"/>
    <tableColumn id="7" xr3:uid="{10BE01ED-84C6-43A4-87FA-5F58D49C7B6B}" name="Sample ID" dataDxfId="59" dataCellStyle="Normal 2"/>
    <tableColumn id="8" xr3:uid="{643B1C29-4641-4E78-A130-F0E4180432BD}" name="specimen_id" dataDxfId="57" dataCellStyle="Normal 2"/>
    <tableColumn id="9" xr3:uid="{EFBB3DFA-9765-4D1E-A1EB-0935B40B6241}" name="Approximate Volume (uL)" dataDxfId="58" dataCellStyle="Normal 2"/>
    <tableColumn id="10" xr3:uid="{94537C76-C875-42C8-B797-ED47B32E7427}" name="supplier_patient_id" dataDxfId="135" dataCellStyle="Normal 2"/>
    <tableColumn id="18" xr3:uid="{3F5B402A-7196-4E23-969C-06A5D5BF3A46}" name="Sample_Source" dataDxfId="134" dataCellStyle="Normal 2"/>
    <tableColumn id="19" xr3:uid="{F5C56744-A8C4-42D2-AF6A-7723C0820BC1}" name="supplier_case_id" dataDxfId="133" dataCellStyle="Normal 2"/>
    <tableColumn id="20" xr3:uid="{C1780A74-E04A-4FAA-88B0-B9B460B3EC43}" name="Histology" dataDxfId="132" dataCellStyle="Normal 2"/>
    <tableColumn id="21" xr3:uid="{F1843510-5DA4-45F5-B22A-4638F0F666C9}" name="Pathologic_Stage" dataDxfId="14" dataCellStyle="Normal 2"/>
    <tableColumn id="22" xr3:uid="{8296BA08-1F3B-4B7D-A5E1-0CF4927AC612}" name="collection_year" dataDxfId="12" dataCellStyle="Normal 2"/>
    <tableColumn id="23" xr3:uid="{533C8B25-8457-4942-931A-1E829F4FB35F}" name="Sex" dataDxfId="13" dataCellStyle="Normal 2"/>
    <tableColumn id="24" xr3:uid="{C79701C6-C59B-4BFE-B29C-C463736AAA09}" name="Age" dataDxfId="131" dataCellStyle="Normal 2"/>
    <tableColumn id="25" xr3:uid="{E27328A4-C33F-4C9C-98F3-7CCF08EA2A2C}" name="specimen_type" dataDxfId="130" dataCellStyle="Normal 2"/>
    <tableColumn id="26" xr3:uid="{479689B0-EC10-48BA-8786-D362AF83CED7}" name="Race" dataDxfId="129" dataCellStyle="Normal 2"/>
    <tableColumn id="27" xr3:uid="{1CDBFEC4-1DD0-4A5D-9D6D-2E32D67F9E5E}" name="Diagnosis" dataDxfId="128" dataCellStyle="Normal 2"/>
    <tableColumn id="28" xr3:uid="{A6A419F6-3204-4F3C-A1FC-ED27CD675B31}" name="Grade" dataDxfId="127" dataCellStyle="Normal 2"/>
    <tableColumn id="29" xr3:uid="{40FB0AF8-B0B8-43D9-9923-28E756AB4C5C}" name="TNM" dataDxfId="126" dataCellStyle="Normal 2"/>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5A252A3-02E6-4ABB-8D9D-49EB2446DFEC}" name="Arcadia" displayName="Arcadia" ref="A1:N20" totalsRowShown="0">
  <autoFilter ref="A1:N20" xr:uid="{B5A252A3-02E6-4ABB-8D9D-49EB2446DFEC}"/>
  <sortState xmlns:xlrd2="http://schemas.microsoft.com/office/spreadsheetml/2017/richdata2" ref="A2:N20">
    <sortCondition ref="B1:B20"/>
  </sortState>
  <tableColumns count="14">
    <tableColumn id="42" xr3:uid="{84C7841C-8585-4422-93C0-8A49C01EABC1}" name="Suborder"/>
    <tableColumn id="1" xr3:uid="{C2087ECE-6209-4259-9561-F01423F315D2}" name="Sample ID"/>
    <tableColumn id="9" xr3:uid="{1B97EE3F-A384-4C61-92F4-A26320D97900}" name="AGE"/>
    <tableColumn id="10" xr3:uid="{A273F629-9285-4C05-B89F-E3D90C0C0EC7}" name="RACE/_x000a_Ethinicity"/>
    <tableColumn id="11" xr3:uid="{59541E60-53DC-44F6-BEBA-0E0B130702B0}" name="SUBSTATE"/>
    <tableColumn id="14" xr3:uid="{512A3831-77C2-4BEC-9853-0DC8120DD938}" name="CA125" dataDxfId="125"/>
    <tableColumn id="15" xr3:uid="{8E7A382E-3555-407C-9445-0121B696B7EA}" name="CEA" dataDxfId="124"/>
    <tableColumn id="16" xr3:uid="{514521E5-3B4B-40CC-B317-2216F8FEB5E0}" name="AFP" dataDxfId="123"/>
    <tableColumn id="17" xr3:uid="{CF480AFA-9D82-48BF-8E66-A9920D70758B}" name="CA19.9" dataDxfId="122"/>
    <tableColumn id="18" xr3:uid="{0FB300C8-E02D-4AA8-9633-0302397F34C4}" name="HE4" dataDxfId="121"/>
    <tableColumn id="19" xr3:uid="{FE764B48-FB2E-4267-B513-7775563E950B}" name="HTYPE"/>
    <tableColumn id="20" xr3:uid="{D0BBED5E-8D1B-412C-B3EF-F3189C6C80E9}" name="Subtype"/>
    <tableColumn id="44" xr3:uid="{A260537E-6171-478C-8B06-9B8723DB1CD8}" name="STAGE"/>
    <tableColumn id="45" xr3:uid="{3FD36BE8-5ADD-44A6-A649-44E16D878818}" name="GRADE"/>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0855A1B-8578-4D91-B2C3-657B891CA118}" name="Normal" displayName="Normal" ref="A1:S57" totalsRowShown="0">
  <autoFilter ref="A1:S57" xr:uid="{50855A1B-8578-4D91-B2C3-657B891CA118}"/>
  <sortState xmlns:xlrd2="http://schemas.microsoft.com/office/spreadsheetml/2017/richdata2" ref="A2:S57">
    <sortCondition ref="C1:C57"/>
  </sortState>
  <tableColumns count="19">
    <tableColumn id="5" xr3:uid="{6B9D7305-35E4-4C75-BF1D-01E5FB51F5E0}" name="Box Label"/>
    <tableColumn id="59" xr3:uid="{91A8C642-5622-4F1C-B26C-A28811CF636D}" name="suborder"/>
    <tableColumn id="7" xr3:uid="{C155B0BB-1136-4A47-9C77-570E417A4066}" name="Sample ID"/>
    <tableColumn id="10" xr3:uid="{1097B180-77C5-42BD-903D-229D14E2EFEA}" name="supplier_patient_id" dataDxfId="15"/>
    <tableColumn id="18" xr3:uid="{8BC68643-3238-4099-A135-A7F61834D2F3}" name="Sample_Source"/>
    <tableColumn id="19" xr3:uid="{4E3BE68F-DF64-4693-8B6A-D5E99E9E2485}" name="supplier_case_id" dataDxfId="16"/>
    <tableColumn id="22" xr3:uid="{23488947-AD7E-4650-A456-C1B76D68885B}" name="collection_year"/>
    <tableColumn id="23" xr3:uid="{D38530D1-E751-4B3D-A01D-DE3E73DB3A5E}" name="Sex"/>
    <tableColumn id="24" xr3:uid="{074B0F3E-10B5-41F8-8FBE-E50471EEC077}" name="Age"/>
    <tableColumn id="25" xr3:uid="{7BA7713D-F379-4177-8908-E89B18B9D10B}" name="specimen_type"/>
    <tableColumn id="26" xr3:uid="{AD6C06C1-93A3-47A5-8B74-E243A0C2D694}" name="Race"/>
    <tableColumn id="27" xr3:uid="{67D7D8A4-295E-4E65-8A21-6553348CD02F}" name="Diagnosis"/>
    <tableColumn id="31" xr3:uid="{B565984B-0D8A-43D9-9AE5-40FA4FC6476D}" name="Smoking.history"/>
    <tableColumn id="32" xr3:uid="{0B0C81CC-1493-4C37-8035-919A3D8060CC}" name="Family.history"/>
    <tableColumn id="33" xr3:uid="{CDDE8AC7-893C-4A01-B015-ECD3CFAFB285}" name="Medical.history"/>
    <tableColumn id="34" xr3:uid="{13D399E8-6C9B-43AA-B5F2-CF27E3371142}" name="Treatment"/>
    <tableColumn id="35" xr3:uid="{A7A147AC-FD25-4917-866B-F0BE1C734799}" name="Height,.cm"/>
    <tableColumn id="36" xr3:uid="{AE54000D-E032-4173-BA1F-CF4B74BF8E36}" name="Weight,.kg"/>
    <tableColumn id="37" xr3:uid="{A9F74E6B-C71E-43C2-9EE5-02B0DEF1B484}" name="BMI"/>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printerSettings" Target="../printerSettings/printerSettings3.bin"/><Relationship Id="rId1" Type="http://schemas.openxmlformats.org/officeDocument/2006/relationships/pivotTable" Target="../pivotTables/pivotTable10.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62AAA-1F84-4C4C-A972-8C780080D72A}">
  <dimension ref="A4:N70"/>
  <sheetViews>
    <sheetView tabSelected="1" workbookViewId="0">
      <selection activeCell="A52" sqref="A52"/>
    </sheetView>
  </sheetViews>
  <sheetFormatPr defaultRowHeight="14.5" x14ac:dyDescent="0.35"/>
  <cols>
    <col min="1" max="1" width="36" bestFit="1" customWidth="1"/>
    <col min="2" max="2" width="22.1796875" bestFit="1" customWidth="1"/>
    <col min="4" max="4" width="28.7265625" bestFit="1" customWidth="1"/>
    <col min="5" max="5" width="12.26953125" bestFit="1" customWidth="1"/>
    <col min="6" max="6" width="9.453125" bestFit="1" customWidth="1"/>
    <col min="7" max="7" width="26" bestFit="1" customWidth="1"/>
    <col min="8" max="8" width="9.26953125" bestFit="1" customWidth="1"/>
    <col min="9" max="9" width="9.54296875" bestFit="1" customWidth="1"/>
    <col min="10" max="10" width="12.7265625" bestFit="1" customWidth="1"/>
    <col min="11" max="11" width="12.1796875" bestFit="1" customWidth="1"/>
    <col min="12" max="12" width="9.90625" bestFit="1" customWidth="1"/>
    <col min="13" max="13" width="28.7265625" bestFit="1" customWidth="1"/>
    <col min="14" max="14" width="12.26953125" bestFit="1" customWidth="1"/>
    <col min="15" max="38" width="2.81640625" bestFit="1" customWidth="1"/>
    <col min="39" max="39" width="10.36328125" bestFit="1" customWidth="1"/>
  </cols>
  <sheetData>
    <row r="4" spans="1:14" x14ac:dyDescent="0.35">
      <c r="A4" s="1" t="s">
        <v>861</v>
      </c>
      <c r="B4" t="s">
        <v>862</v>
      </c>
      <c r="D4" s="1" t="s">
        <v>2732</v>
      </c>
      <c r="E4" t="s">
        <v>862</v>
      </c>
      <c r="G4" s="1" t="s">
        <v>861</v>
      </c>
      <c r="H4" t="s">
        <v>2733</v>
      </c>
      <c r="I4" t="s">
        <v>2734</v>
      </c>
      <c r="J4" t="s">
        <v>2735</v>
      </c>
      <c r="K4" t="s">
        <v>2736</v>
      </c>
      <c r="M4" s="1" t="s">
        <v>861</v>
      </c>
      <c r="N4" t="s">
        <v>862</v>
      </c>
    </row>
    <row r="5" spans="1:14" x14ac:dyDescent="0.35">
      <c r="A5" s="2" t="s">
        <v>736</v>
      </c>
      <c r="B5" s="25">
        <v>10</v>
      </c>
      <c r="D5" s="2" t="s">
        <v>736</v>
      </c>
      <c r="E5" s="25">
        <v>10</v>
      </c>
      <c r="G5" s="2" t="s">
        <v>736</v>
      </c>
      <c r="H5" s="25">
        <v>48</v>
      </c>
      <c r="I5" s="25">
        <v>70</v>
      </c>
      <c r="J5" s="27">
        <v>59.4</v>
      </c>
      <c r="K5" s="27">
        <v>7.1211734363875223</v>
      </c>
      <c r="M5" s="2" t="s">
        <v>736</v>
      </c>
      <c r="N5" s="25">
        <v>10</v>
      </c>
    </row>
    <row r="6" spans="1:14" x14ac:dyDescent="0.35">
      <c r="A6" s="2" t="s">
        <v>758</v>
      </c>
      <c r="B6" s="25">
        <v>1</v>
      </c>
      <c r="D6" s="26" t="s">
        <v>654</v>
      </c>
      <c r="E6" s="25">
        <v>10</v>
      </c>
      <c r="G6" s="2" t="s">
        <v>758</v>
      </c>
      <c r="H6" s="25">
        <v>52</v>
      </c>
      <c r="I6" s="25">
        <v>52</v>
      </c>
      <c r="J6" s="27">
        <v>52</v>
      </c>
      <c r="K6" s="27" t="e">
        <v>#DIV/0!</v>
      </c>
      <c r="M6" s="26" t="s">
        <v>652</v>
      </c>
      <c r="N6" s="25">
        <v>10</v>
      </c>
    </row>
    <row r="7" spans="1:14" x14ac:dyDescent="0.35">
      <c r="A7" s="2" t="s">
        <v>760</v>
      </c>
      <c r="B7" s="25">
        <v>20</v>
      </c>
      <c r="D7" s="2" t="s">
        <v>758</v>
      </c>
      <c r="E7" s="25">
        <v>1</v>
      </c>
      <c r="G7" s="2" t="s">
        <v>760</v>
      </c>
      <c r="H7" s="25">
        <v>30</v>
      </c>
      <c r="I7" s="25">
        <v>56</v>
      </c>
      <c r="J7" s="27">
        <v>41.15</v>
      </c>
      <c r="K7" s="27">
        <v>6.9378822796524835</v>
      </c>
      <c r="M7" s="2" t="s">
        <v>758</v>
      </c>
      <c r="N7" s="25">
        <v>1</v>
      </c>
    </row>
    <row r="8" spans="1:14" x14ac:dyDescent="0.35">
      <c r="A8" s="2" t="s">
        <v>753</v>
      </c>
      <c r="B8" s="25">
        <v>9</v>
      </c>
      <c r="D8" s="26" t="s">
        <v>394</v>
      </c>
      <c r="E8" s="25">
        <v>1</v>
      </c>
      <c r="G8" s="2" t="s">
        <v>753</v>
      </c>
      <c r="H8" s="25">
        <v>40</v>
      </c>
      <c r="I8" s="25">
        <v>61</v>
      </c>
      <c r="J8" s="27">
        <v>55</v>
      </c>
      <c r="K8" s="27">
        <v>6.0827625302982193</v>
      </c>
      <c r="M8" s="26" t="s">
        <v>856</v>
      </c>
      <c r="N8" s="25">
        <v>1</v>
      </c>
    </row>
    <row r="9" spans="1:14" x14ac:dyDescent="0.35">
      <c r="A9" s="2" t="s">
        <v>547</v>
      </c>
      <c r="B9" s="25">
        <v>40</v>
      </c>
      <c r="D9" s="2" t="s">
        <v>760</v>
      </c>
      <c r="E9" s="25">
        <v>20</v>
      </c>
      <c r="G9" s="2" t="s">
        <v>547</v>
      </c>
      <c r="H9" s="25">
        <v>30</v>
      </c>
      <c r="I9" s="25">
        <v>70</v>
      </c>
      <c r="J9" s="27">
        <v>49.1</v>
      </c>
      <c r="K9" s="27">
        <v>10.516897270826998</v>
      </c>
      <c r="M9" s="2" t="s">
        <v>760</v>
      </c>
      <c r="N9" s="25">
        <v>20</v>
      </c>
    </row>
    <row r="10" spans="1:14" x14ac:dyDescent="0.35">
      <c r="D10" s="26" t="s">
        <v>787</v>
      </c>
      <c r="E10" s="25">
        <v>7</v>
      </c>
      <c r="M10" s="26" t="s">
        <v>652</v>
      </c>
      <c r="N10" s="25">
        <v>20</v>
      </c>
    </row>
    <row r="11" spans="1:14" x14ac:dyDescent="0.35">
      <c r="D11" s="26" t="s">
        <v>757</v>
      </c>
      <c r="E11" s="25">
        <v>6</v>
      </c>
      <c r="M11" s="2" t="s">
        <v>753</v>
      </c>
      <c r="N11" s="25">
        <v>9</v>
      </c>
    </row>
    <row r="12" spans="1:14" x14ac:dyDescent="0.35">
      <c r="D12" s="26" t="s">
        <v>422</v>
      </c>
      <c r="E12" s="25">
        <v>3</v>
      </c>
      <c r="M12" s="26" t="s">
        <v>652</v>
      </c>
      <c r="N12" s="25">
        <v>9</v>
      </c>
    </row>
    <row r="13" spans="1:14" x14ac:dyDescent="0.35">
      <c r="D13" s="26" t="s">
        <v>830</v>
      </c>
      <c r="E13" s="25">
        <v>3</v>
      </c>
      <c r="M13" s="2" t="s">
        <v>547</v>
      </c>
      <c r="N13" s="25">
        <v>40</v>
      </c>
    </row>
    <row r="14" spans="1:14" x14ac:dyDescent="0.35">
      <c r="D14" s="26" t="s">
        <v>426</v>
      </c>
      <c r="E14" s="25">
        <v>1</v>
      </c>
    </row>
    <row r="15" spans="1:14" x14ac:dyDescent="0.35">
      <c r="D15" s="2" t="s">
        <v>753</v>
      </c>
      <c r="E15" s="25">
        <v>9</v>
      </c>
    </row>
    <row r="16" spans="1:14" x14ac:dyDescent="0.35">
      <c r="D16" s="26" t="s">
        <v>784</v>
      </c>
      <c r="E16" s="25">
        <v>7</v>
      </c>
    </row>
    <row r="17" spans="1:14" x14ac:dyDescent="0.35">
      <c r="D17" s="26" t="s">
        <v>782</v>
      </c>
      <c r="E17" s="25">
        <v>2</v>
      </c>
    </row>
    <row r="18" spans="1:14" x14ac:dyDescent="0.35">
      <c r="D18" s="2" t="s">
        <v>547</v>
      </c>
      <c r="E18" s="25">
        <v>40</v>
      </c>
    </row>
    <row r="20" spans="1:14" x14ac:dyDescent="0.35">
      <c r="A20" s="1" t="s">
        <v>2739</v>
      </c>
      <c r="B20" t="s">
        <v>2737</v>
      </c>
      <c r="D20" s="1" t="s">
        <v>2740</v>
      </c>
      <c r="E20" t="s">
        <v>2737</v>
      </c>
      <c r="G20" s="1" t="s">
        <v>2741</v>
      </c>
      <c r="H20" t="s">
        <v>2737</v>
      </c>
      <c r="J20" s="1" t="s">
        <v>2741</v>
      </c>
      <c r="K20" t="s">
        <v>2742</v>
      </c>
      <c r="L20" t="s">
        <v>2743</v>
      </c>
      <c r="M20" t="s">
        <v>2744</v>
      </c>
      <c r="N20" t="s">
        <v>2745</v>
      </c>
    </row>
    <row r="21" spans="1:14" x14ac:dyDescent="0.35">
      <c r="A21" s="2" t="s">
        <v>10</v>
      </c>
      <c r="B21" s="25">
        <v>11</v>
      </c>
      <c r="D21" s="2" t="s">
        <v>373</v>
      </c>
      <c r="E21" s="25">
        <v>14</v>
      </c>
      <c r="G21" s="2" t="s">
        <v>133</v>
      </c>
      <c r="H21" s="25">
        <v>52</v>
      </c>
      <c r="J21" s="2" t="s">
        <v>133</v>
      </c>
      <c r="K21" s="25">
        <v>20</v>
      </c>
      <c r="L21" s="25">
        <v>80</v>
      </c>
      <c r="M21" s="27">
        <v>52.386363636363633</v>
      </c>
      <c r="N21" s="27">
        <v>16.068481222409481</v>
      </c>
    </row>
    <row r="22" spans="1:14" x14ac:dyDescent="0.35">
      <c r="A22" s="26" t="s">
        <v>133</v>
      </c>
      <c r="B22" s="25">
        <v>1</v>
      </c>
      <c r="D22" s="26" t="s">
        <v>10</v>
      </c>
      <c r="E22" s="25">
        <v>2</v>
      </c>
      <c r="G22" s="2" t="s">
        <v>380</v>
      </c>
      <c r="H22" s="25">
        <v>5</v>
      </c>
      <c r="J22" s="2" t="s">
        <v>380</v>
      </c>
      <c r="K22" s="25">
        <v>34</v>
      </c>
      <c r="L22" s="25">
        <v>56</v>
      </c>
      <c r="M22" s="27">
        <v>44.8</v>
      </c>
      <c r="N22" s="27">
        <v>8.105553651663767</v>
      </c>
    </row>
    <row r="23" spans="1:14" x14ac:dyDescent="0.35">
      <c r="A23" s="26" t="s">
        <v>373</v>
      </c>
      <c r="B23" s="25">
        <v>1</v>
      </c>
      <c r="D23" s="26" t="s">
        <v>385</v>
      </c>
      <c r="E23" s="25">
        <v>5</v>
      </c>
      <c r="G23" s="2" t="s">
        <v>499</v>
      </c>
      <c r="H23" s="25">
        <v>1</v>
      </c>
      <c r="J23" s="2" t="s">
        <v>499</v>
      </c>
      <c r="K23" s="25">
        <v>66</v>
      </c>
      <c r="L23" s="25">
        <v>66</v>
      </c>
      <c r="M23" s="27">
        <v>66</v>
      </c>
      <c r="N23" s="27" t="e">
        <v>#DIV/0!</v>
      </c>
    </row>
    <row r="24" spans="1:14" x14ac:dyDescent="0.35">
      <c r="A24" s="26" t="s">
        <v>610</v>
      </c>
      <c r="B24" s="25">
        <v>9</v>
      </c>
      <c r="D24" s="26" t="s">
        <v>484</v>
      </c>
      <c r="E24" s="25">
        <v>1</v>
      </c>
      <c r="G24" s="2" t="s">
        <v>373</v>
      </c>
      <c r="H24" s="25">
        <v>14</v>
      </c>
      <c r="J24" s="2" t="s">
        <v>373</v>
      </c>
      <c r="K24" s="25">
        <v>36</v>
      </c>
      <c r="L24" s="25">
        <v>78</v>
      </c>
      <c r="M24" s="27">
        <v>58.846153846153847</v>
      </c>
      <c r="N24" s="27">
        <v>12.191842585968104</v>
      </c>
    </row>
    <row r="25" spans="1:14" x14ac:dyDescent="0.35">
      <c r="A25" s="2" t="s">
        <v>2530</v>
      </c>
      <c r="B25" s="25">
        <v>2</v>
      </c>
      <c r="D25" s="26" t="s">
        <v>394</v>
      </c>
      <c r="E25" s="25">
        <v>1</v>
      </c>
      <c r="G25" s="2" t="s">
        <v>610</v>
      </c>
      <c r="H25" s="25">
        <v>194</v>
      </c>
      <c r="J25" s="2" t="s">
        <v>610</v>
      </c>
      <c r="K25" s="25">
        <v>20</v>
      </c>
      <c r="L25" s="25">
        <v>77</v>
      </c>
      <c r="M25" s="27">
        <v>46.072164948453612</v>
      </c>
      <c r="N25" s="27">
        <v>12.795520121710036</v>
      </c>
    </row>
    <row r="26" spans="1:14" x14ac:dyDescent="0.35">
      <c r="A26" s="26" t="s">
        <v>133</v>
      </c>
      <c r="B26" s="25">
        <v>1</v>
      </c>
      <c r="D26" s="26" t="s">
        <v>422</v>
      </c>
      <c r="E26" s="25">
        <v>2</v>
      </c>
      <c r="G26" s="2" t="s">
        <v>547</v>
      </c>
      <c r="H26" s="25">
        <v>266</v>
      </c>
      <c r="J26" s="2" t="s">
        <v>547</v>
      </c>
      <c r="K26" s="25">
        <v>20</v>
      </c>
      <c r="L26" s="25">
        <v>80</v>
      </c>
      <c r="M26" s="27">
        <v>47.852140077821012</v>
      </c>
      <c r="N26" s="27">
        <v>13.723608382739638</v>
      </c>
    </row>
    <row r="27" spans="1:14" x14ac:dyDescent="0.35">
      <c r="A27" s="26" t="s">
        <v>373</v>
      </c>
      <c r="B27" s="25">
        <v>1</v>
      </c>
      <c r="D27" s="26" t="s">
        <v>426</v>
      </c>
      <c r="E27" s="25">
        <v>3</v>
      </c>
    </row>
    <row r="28" spans="1:14" x14ac:dyDescent="0.35">
      <c r="A28" s="2" t="s">
        <v>2669</v>
      </c>
      <c r="B28" s="25">
        <v>1</v>
      </c>
      <c r="D28" s="2" t="s">
        <v>547</v>
      </c>
      <c r="E28" s="25">
        <v>14</v>
      </c>
    </row>
    <row r="29" spans="1:14" x14ac:dyDescent="0.35">
      <c r="A29" s="26" t="s">
        <v>610</v>
      </c>
      <c r="B29" s="25">
        <v>1</v>
      </c>
    </row>
    <row r="30" spans="1:14" x14ac:dyDescent="0.35">
      <c r="A30" s="2" t="s">
        <v>2628</v>
      </c>
      <c r="B30" s="25">
        <v>3</v>
      </c>
    </row>
    <row r="31" spans="1:14" x14ac:dyDescent="0.35">
      <c r="A31" s="26" t="s">
        <v>610</v>
      </c>
      <c r="B31" s="25">
        <v>3</v>
      </c>
    </row>
    <row r="32" spans="1:14" x14ac:dyDescent="0.35">
      <c r="A32" s="2" t="s">
        <v>2467</v>
      </c>
      <c r="B32" s="25">
        <v>31</v>
      </c>
    </row>
    <row r="33" spans="1:2" x14ac:dyDescent="0.35">
      <c r="A33" s="26" t="s">
        <v>133</v>
      </c>
      <c r="B33" s="25">
        <v>9</v>
      </c>
    </row>
    <row r="34" spans="1:2" x14ac:dyDescent="0.35">
      <c r="A34" s="26" t="s">
        <v>373</v>
      </c>
      <c r="B34" s="25">
        <v>3</v>
      </c>
    </row>
    <row r="35" spans="1:2" x14ac:dyDescent="0.35">
      <c r="A35" s="26" t="s">
        <v>610</v>
      </c>
      <c r="B35" s="25">
        <v>19</v>
      </c>
    </row>
    <row r="36" spans="1:2" x14ac:dyDescent="0.35">
      <c r="A36" s="2" t="s">
        <v>2585</v>
      </c>
      <c r="B36" s="25">
        <v>1</v>
      </c>
    </row>
    <row r="37" spans="1:2" x14ac:dyDescent="0.35">
      <c r="A37" s="26" t="s">
        <v>133</v>
      </c>
      <c r="B37" s="25">
        <v>1</v>
      </c>
    </row>
    <row r="38" spans="1:2" x14ac:dyDescent="0.35">
      <c r="A38" s="2" t="s">
        <v>141</v>
      </c>
      <c r="B38" s="25">
        <v>2</v>
      </c>
    </row>
    <row r="39" spans="1:2" x14ac:dyDescent="0.35">
      <c r="A39" s="26" t="s">
        <v>133</v>
      </c>
      <c r="B39" s="25">
        <v>1</v>
      </c>
    </row>
    <row r="40" spans="1:2" x14ac:dyDescent="0.35">
      <c r="A40" s="26" t="s">
        <v>610</v>
      </c>
      <c r="B40" s="25">
        <v>1</v>
      </c>
    </row>
    <row r="41" spans="1:2" x14ac:dyDescent="0.35">
      <c r="A41" s="2" t="s">
        <v>2452</v>
      </c>
      <c r="B41" s="25">
        <v>215</v>
      </c>
    </row>
    <row r="42" spans="1:2" x14ac:dyDescent="0.35">
      <c r="A42" s="26" t="s">
        <v>133</v>
      </c>
      <c r="B42" s="25">
        <v>39</v>
      </c>
    </row>
    <row r="43" spans="1:2" x14ac:dyDescent="0.35">
      <c r="A43" s="26" t="s">
        <v>380</v>
      </c>
      <c r="B43" s="25">
        <v>5</v>
      </c>
    </row>
    <row r="44" spans="1:2" x14ac:dyDescent="0.35">
      <c r="A44" s="26" t="s">
        <v>499</v>
      </c>
      <c r="B44" s="25">
        <v>1</v>
      </c>
    </row>
    <row r="45" spans="1:2" x14ac:dyDescent="0.35">
      <c r="A45" s="26" t="s">
        <v>373</v>
      </c>
      <c r="B45" s="25">
        <v>9</v>
      </c>
    </row>
    <row r="46" spans="1:2" x14ac:dyDescent="0.35">
      <c r="A46" s="26" t="s">
        <v>610</v>
      </c>
      <c r="B46" s="25">
        <v>161</v>
      </c>
    </row>
    <row r="47" spans="1:2" x14ac:dyDescent="0.35">
      <c r="A47" s="2" t="s">
        <v>547</v>
      </c>
      <c r="B47" s="25">
        <v>266</v>
      </c>
    </row>
    <row r="51" spans="1:2" x14ac:dyDescent="0.35">
      <c r="A51" s="1" t="s">
        <v>2850</v>
      </c>
      <c r="B51" t="s">
        <v>2849</v>
      </c>
    </row>
    <row r="52" spans="1:2" x14ac:dyDescent="0.35">
      <c r="A52" s="2" t="s">
        <v>2843</v>
      </c>
      <c r="B52" s="25">
        <v>33</v>
      </c>
    </row>
    <row r="53" spans="1:2" x14ac:dyDescent="0.35">
      <c r="A53" s="26" t="s">
        <v>2842</v>
      </c>
      <c r="B53" s="25">
        <v>27</v>
      </c>
    </row>
    <row r="54" spans="1:2" x14ac:dyDescent="0.35">
      <c r="A54" s="26" t="s">
        <v>2846</v>
      </c>
      <c r="B54" s="25">
        <v>4</v>
      </c>
    </row>
    <row r="55" spans="1:2" x14ac:dyDescent="0.35">
      <c r="A55" s="26" t="s">
        <v>2847</v>
      </c>
      <c r="B55" s="25">
        <v>2</v>
      </c>
    </row>
    <row r="56" spans="1:2" x14ac:dyDescent="0.35">
      <c r="A56" s="2" t="s">
        <v>2757</v>
      </c>
      <c r="B56" s="25">
        <v>348</v>
      </c>
    </row>
    <row r="57" spans="1:2" x14ac:dyDescent="0.35">
      <c r="A57" s="26" t="s">
        <v>133</v>
      </c>
      <c r="B57" s="25">
        <v>52</v>
      </c>
    </row>
    <row r="58" spans="1:2" x14ac:dyDescent="0.35">
      <c r="A58" s="26" t="s">
        <v>380</v>
      </c>
      <c r="B58" s="25">
        <v>5</v>
      </c>
    </row>
    <row r="59" spans="1:2" x14ac:dyDescent="0.35">
      <c r="A59" s="26" t="s">
        <v>2841</v>
      </c>
      <c r="B59" s="25">
        <v>10</v>
      </c>
    </row>
    <row r="60" spans="1:2" x14ac:dyDescent="0.35">
      <c r="A60" s="26" t="s">
        <v>2839</v>
      </c>
      <c r="B60" s="25">
        <v>1</v>
      </c>
    </row>
    <row r="61" spans="1:2" x14ac:dyDescent="0.35">
      <c r="A61" s="26" t="s">
        <v>2838</v>
      </c>
      <c r="B61" s="25">
        <v>20</v>
      </c>
    </row>
    <row r="62" spans="1:2" x14ac:dyDescent="0.35">
      <c r="A62" s="26" t="s">
        <v>2840</v>
      </c>
      <c r="B62" s="25">
        <v>9</v>
      </c>
    </row>
    <row r="63" spans="1:2" x14ac:dyDescent="0.35">
      <c r="A63" s="26" t="s">
        <v>499</v>
      </c>
      <c r="B63" s="25">
        <v>1</v>
      </c>
    </row>
    <row r="64" spans="1:2" x14ac:dyDescent="0.35">
      <c r="A64" s="26" t="s">
        <v>731</v>
      </c>
      <c r="B64" s="25">
        <v>56</v>
      </c>
    </row>
    <row r="65" spans="1:2" x14ac:dyDescent="0.35">
      <c r="A65" s="26" t="s">
        <v>610</v>
      </c>
      <c r="B65" s="25">
        <v>194</v>
      </c>
    </row>
    <row r="66" spans="1:2" x14ac:dyDescent="0.35">
      <c r="A66" s="2" t="s">
        <v>2825</v>
      </c>
      <c r="B66" s="25">
        <v>10</v>
      </c>
    </row>
    <row r="67" spans="1:2" x14ac:dyDescent="0.35">
      <c r="A67" s="26" t="s">
        <v>2848</v>
      </c>
      <c r="B67" s="25">
        <v>10</v>
      </c>
    </row>
    <row r="68" spans="1:2" x14ac:dyDescent="0.35">
      <c r="A68" s="2" t="s">
        <v>1620</v>
      </c>
      <c r="B68" s="25">
        <v>51</v>
      </c>
    </row>
    <row r="69" spans="1:2" x14ac:dyDescent="0.35">
      <c r="A69" s="26" t="s">
        <v>1620</v>
      </c>
      <c r="B69" s="25">
        <v>51</v>
      </c>
    </row>
    <row r="70" spans="1:2" x14ac:dyDescent="0.35">
      <c r="A70" s="2" t="s">
        <v>547</v>
      </c>
      <c r="B70" s="25">
        <v>442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46A28-4476-48F5-9136-F926EB0C95ED}">
  <dimension ref="A1:S57"/>
  <sheetViews>
    <sheetView workbookViewId="0">
      <selection activeCell="G2" sqref="G2:G57"/>
    </sheetView>
  </sheetViews>
  <sheetFormatPr defaultRowHeight="14.5" x14ac:dyDescent="0.35"/>
  <cols>
    <col min="1" max="1" width="10.7265625" customWidth="1"/>
    <col min="2" max="2" width="13.1796875" customWidth="1"/>
    <col min="3" max="3" width="12.08984375" customWidth="1"/>
    <col min="4" max="4" width="19" style="2" customWidth="1"/>
    <col min="5" max="5" width="15.81640625" customWidth="1"/>
    <col min="6" max="6" width="16.90625" style="2" customWidth="1"/>
    <col min="7" max="7" width="15.54296875" customWidth="1"/>
    <col min="10" max="10" width="15.54296875" customWidth="1"/>
    <col min="12" max="12" width="11" customWidth="1"/>
    <col min="13" max="13" width="16.36328125" customWidth="1"/>
    <col min="14" max="14" width="14.7265625" customWidth="1"/>
    <col min="15" max="15" width="15.7265625" customWidth="1"/>
    <col min="16" max="16" width="11.36328125" customWidth="1"/>
    <col min="17" max="17" width="12" customWidth="1"/>
    <col min="18" max="18" width="11.6328125" customWidth="1"/>
  </cols>
  <sheetData>
    <row r="1" spans="1:19" x14ac:dyDescent="0.35">
      <c r="A1" t="s">
        <v>627</v>
      </c>
      <c r="B1" t="s">
        <v>1623</v>
      </c>
      <c r="C1" s="8" t="s">
        <v>611</v>
      </c>
      <c r="D1" s="2" t="s">
        <v>630</v>
      </c>
      <c r="E1" t="s">
        <v>631</v>
      </c>
      <c r="F1" s="2" t="s">
        <v>632</v>
      </c>
      <c r="G1" t="s">
        <v>634</v>
      </c>
      <c r="H1" t="s">
        <v>635</v>
      </c>
      <c r="I1" t="s">
        <v>618</v>
      </c>
      <c r="J1" t="s">
        <v>636</v>
      </c>
      <c r="K1" t="s">
        <v>637</v>
      </c>
      <c r="L1" t="s">
        <v>638</v>
      </c>
      <c r="M1" t="s">
        <v>640</v>
      </c>
      <c r="N1" t="s">
        <v>641</v>
      </c>
      <c r="O1" t="s">
        <v>642</v>
      </c>
      <c r="P1" t="s">
        <v>643</v>
      </c>
      <c r="Q1" t="s">
        <v>644</v>
      </c>
      <c r="R1" t="s">
        <v>645</v>
      </c>
      <c r="S1" t="s">
        <v>619</v>
      </c>
    </row>
    <row r="2" spans="1:19" x14ac:dyDescent="0.35">
      <c r="A2" t="s">
        <v>699</v>
      </c>
      <c r="B2">
        <v>16</v>
      </c>
      <c r="C2" t="s">
        <v>700</v>
      </c>
      <c r="D2" s="2" t="s">
        <v>700</v>
      </c>
      <c r="E2" t="s">
        <v>648</v>
      </c>
      <c r="F2" s="2" t="s">
        <v>700</v>
      </c>
      <c r="G2" t="s">
        <v>701</v>
      </c>
      <c r="H2" t="s">
        <v>650</v>
      </c>
      <c r="I2" t="s">
        <v>702</v>
      </c>
      <c r="J2" t="s">
        <v>8</v>
      </c>
      <c r="K2" t="s">
        <v>652</v>
      </c>
      <c r="L2" t="s">
        <v>653</v>
      </c>
      <c r="M2" t="s">
        <v>703</v>
      </c>
      <c r="O2" t="s">
        <v>704</v>
      </c>
      <c r="Q2" t="s">
        <v>607</v>
      </c>
      <c r="R2" t="s">
        <v>705</v>
      </c>
      <c r="S2" t="s">
        <v>706</v>
      </c>
    </row>
    <row r="3" spans="1:19" x14ac:dyDescent="0.35">
      <c r="A3" t="s">
        <v>699</v>
      </c>
      <c r="B3">
        <v>46</v>
      </c>
      <c r="C3" t="s">
        <v>700</v>
      </c>
      <c r="D3" s="2" t="s">
        <v>700</v>
      </c>
      <c r="E3" t="s">
        <v>648</v>
      </c>
      <c r="F3" s="2" t="s">
        <v>700</v>
      </c>
      <c r="G3" t="s">
        <v>701</v>
      </c>
      <c r="H3" t="s">
        <v>650</v>
      </c>
      <c r="I3" t="s">
        <v>702</v>
      </c>
      <c r="J3" t="s">
        <v>8</v>
      </c>
      <c r="K3" t="s">
        <v>652</v>
      </c>
      <c r="L3" t="s">
        <v>653</v>
      </c>
      <c r="M3" t="s">
        <v>703</v>
      </c>
      <c r="O3" t="s">
        <v>704</v>
      </c>
      <c r="Q3" t="s">
        <v>607</v>
      </c>
      <c r="R3" t="s">
        <v>705</v>
      </c>
      <c r="S3" t="s">
        <v>706</v>
      </c>
    </row>
    <row r="4" spans="1:19" x14ac:dyDescent="0.35">
      <c r="A4" t="s">
        <v>699</v>
      </c>
      <c r="B4">
        <v>19</v>
      </c>
      <c r="C4" t="s">
        <v>707</v>
      </c>
      <c r="D4" s="2" t="s">
        <v>707</v>
      </c>
      <c r="E4" t="s">
        <v>648</v>
      </c>
      <c r="F4" s="2" t="s">
        <v>707</v>
      </c>
      <c r="G4" t="s">
        <v>701</v>
      </c>
      <c r="H4" t="s">
        <v>650</v>
      </c>
      <c r="I4" t="s">
        <v>708</v>
      </c>
      <c r="J4" t="s">
        <v>8</v>
      </c>
      <c r="K4" t="s">
        <v>652</v>
      </c>
      <c r="L4" t="s">
        <v>653</v>
      </c>
      <c r="M4" t="s">
        <v>703</v>
      </c>
      <c r="O4" t="s">
        <v>709</v>
      </c>
      <c r="Q4" t="s">
        <v>608</v>
      </c>
      <c r="R4" t="s">
        <v>705</v>
      </c>
      <c r="S4" t="s">
        <v>710</v>
      </c>
    </row>
    <row r="5" spans="1:19" x14ac:dyDescent="0.35">
      <c r="A5" t="s">
        <v>699</v>
      </c>
      <c r="B5">
        <v>55</v>
      </c>
      <c r="C5" t="s">
        <v>707</v>
      </c>
      <c r="D5" s="2" t="s">
        <v>707</v>
      </c>
      <c r="E5" t="s">
        <v>648</v>
      </c>
      <c r="F5" s="2" t="s">
        <v>707</v>
      </c>
      <c r="G5" t="s">
        <v>701</v>
      </c>
      <c r="H5" t="s">
        <v>650</v>
      </c>
      <c r="I5" t="s">
        <v>708</v>
      </c>
      <c r="J5" t="s">
        <v>8</v>
      </c>
      <c r="K5" t="s">
        <v>652</v>
      </c>
      <c r="L5" t="s">
        <v>653</v>
      </c>
      <c r="M5" t="s">
        <v>703</v>
      </c>
      <c r="O5" t="s">
        <v>709</v>
      </c>
      <c r="Q5" t="s">
        <v>608</v>
      </c>
      <c r="R5" t="s">
        <v>705</v>
      </c>
      <c r="S5" t="s">
        <v>710</v>
      </c>
    </row>
    <row r="6" spans="1:19" x14ac:dyDescent="0.35">
      <c r="A6" t="s">
        <v>699</v>
      </c>
      <c r="B6">
        <v>2</v>
      </c>
      <c r="C6" t="s">
        <v>711</v>
      </c>
      <c r="D6" s="2" t="s">
        <v>711</v>
      </c>
      <c r="E6" t="s">
        <v>648</v>
      </c>
      <c r="F6" s="2" t="s">
        <v>711</v>
      </c>
      <c r="G6" t="s">
        <v>712</v>
      </c>
      <c r="H6" t="s">
        <v>650</v>
      </c>
      <c r="I6" t="s">
        <v>713</v>
      </c>
      <c r="J6" t="s">
        <v>8</v>
      </c>
      <c r="K6" t="s">
        <v>652</v>
      </c>
      <c r="L6" t="s">
        <v>653</v>
      </c>
      <c r="M6" t="s">
        <v>703</v>
      </c>
      <c r="O6" t="s">
        <v>703</v>
      </c>
      <c r="Q6" t="s">
        <v>607</v>
      </c>
      <c r="R6" t="s">
        <v>705</v>
      </c>
      <c r="S6" t="s">
        <v>706</v>
      </c>
    </row>
    <row r="7" spans="1:19" x14ac:dyDescent="0.35">
      <c r="A7" t="s">
        <v>699</v>
      </c>
      <c r="B7">
        <v>9</v>
      </c>
      <c r="C7" t="s">
        <v>711</v>
      </c>
      <c r="D7" s="2" t="s">
        <v>711</v>
      </c>
      <c r="E7" t="s">
        <v>648</v>
      </c>
      <c r="F7" s="2" t="s">
        <v>711</v>
      </c>
      <c r="G7" t="s">
        <v>712</v>
      </c>
      <c r="H7" t="s">
        <v>650</v>
      </c>
      <c r="I7" t="s">
        <v>713</v>
      </c>
      <c r="J7" t="s">
        <v>8</v>
      </c>
      <c r="K7" t="s">
        <v>652</v>
      </c>
      <c r="L7" t="s">
        <v>653</v>
      </c>
      <c r="M7" t="s">
        <v>703</v>
      </c>
      <c r="O7" t="s">
        <v>703</v>
      </c>
      <c r="Q7" t="s">
        <v>607</v>
      </c>
      <c r="R7" t="s">
        <v>705</v>
      </c>
      <c r="S7" t="s">
        <v>706</v>
      </c>
    </row>
    <row r="8" spans="1:19" x14ac:dyDescent="0.35">
      <c r="A8" t="s">
        <v>714</v>
      </c>
      <c r="B8">
        <v>40</v>
      </c>
      <c r="C8" t="s">
        <v>715</v>
      </c>
      <c r="D8" s="2" t="s">
        <v>716</v>
      </c>
      <c r="E8" t="s">
        <v>648</v>
      </c>
      <c r="F8" s="2" t="s">
        <v>716</v>
      </c>
      <c r="G8" t="s">
        <v>712</v>
      </c>
      <c r="H8" t="s">
        <v>650</v>
      </c>
      <c r="I8" t="s">
        <v>717</v>
      </c>
      <c r="J8" t="s">
        <v>8</v>
      </c>
      <c r="K8" t="s">
        <v>652</v>
      </c>
      <c r="L8" t="s">
        <v>653</v>
      </c>
      <c r="M8" t="s">
        <v>703</v>
      </c>
      <c r="O8" t="s">
        <v>703</v>
      </c>
      <c r="Q8" t="s">
        <v>606</v>
      </c>
      <c r="R8" t="s">
        <v>718</v>
      </c>
      <c r="S8" t="s">
        <v>719</v>
      </c>
    </row>
    <row r="9" spans="1:19" x14ac:dyDescent="0.35">
      <c r="A9" t="s">
        <v>699</v>
      </c>
      <c r="B9">
        <v>50</v>
      </c>
      <c r="C9" t="s">
        <v>720</v>
      </c>
      <c r="D9" s="2" t="s">
        <v>720</v>
      </c>
      <c r="E9" t="s">
        <v>648</v>
      </c>
      <c r="F9" s="2" t="s">
        <v>720</v>
      </c>
      <c r="G9" t="s">
        <v>712</v>
      </c>
      <c r="H9" t="s">
        <v>650</v>
      </c>
      <c r="I9" t="s">
        <v>721</v>
      </c>
      <c r="J9" t="s">
        <v>8</v>
      </c>
      <c r="K9" t="s">
        <v>652</v>
      </c>
      <c r="L9" t="s">
        <v>653</v>
      </c>
      <c r="M9" t="s">
        <v>722</v>
      </c>
      <c r="O9" t="s">
        <v>703</v>
      </c>
      <c r="Q9" t="s">
        <v>607</v>
      </c>
      <c r="R9" t="s">
        <v>717</v>
      </c>
      <c r="S9" t="s">
        <v>723</v>
      </c>
    </row>
    <row r="10" spans="1:19" x14ac:dyDescent="0.35">
      <c r="A10" t="s">
        <v>699</v>
      </c>
      <c r="B10">
        <v>56</v>
      </c>
      <c r="C10" t="s">
        <v>720</v>
      </c>
      <c r="D10" s="2" t="s">
        <v>720</v>
      </c>
      <c r="E10" t="s">
        <v>648</v>
      </c>
      <c r="F10" s="2" t="s">
        <v>720</v>
      </c>
      <c r="G10" t="s">
        <v>712</v>
      </c>
      <c r="H10" t="s">
        <v>650</v>
      </c>
      <c r="I10" t="s">
        <v>721</v>
      </c>
      <c r="J10" t="s">
        <v>8</v>
      </c>
      <c r="K10" t="s">
        <v>652</v>
      </c>
      <c r="L10" t="s">
        <v>653</v>
      </c>
      <c r="M10" t="s">
        <v>722</v>
      </c>
      <c r="O10" t="s">
        <v>703</v>
      </c>
      <c r="Q10" t="s">
        <v>607</v>
      </c>
      <c r="R10" t="s">
        <v>717</v>
      </c>
      <c r="S10" t="s">
        <v>723</v>
      </c>
    </row>
    <row r="11" spans="1:19" x14ac:dyDescent="0.35">
      <c r="A11" t="s">
        <v>699</v>
      </c>
      <c r="B11">
        <v>20</v>
      </c>
      <c r="C11" t="s">
        <v>724</v>
      </c>
      <c r="D11" s="2" t="s">
        <v>724</v>
      </c>
      <c r="E11" t="s">
        <v>648</v>
      </c>
      <c r="F11" s="2" t="s">
        <v>724</v>
      </c>
      <c r="G11" t="s">
        <v>712</v>
      </c>
      <c r="H11" t="s">
        <v>650</v>
      </c>
      <c r="I11" t="s">
        <v>725</v>
      </c>
      <c r="J11" t="s">
        <v>8</v>
      </c>
      <c r="K11" t="s">
        <v>652</v>
      </c>
      <c r="L11" t="s">
        <v>653</v>
      </c>
      <c r="M11" t="s">
        <v>726</v>
      </c>
      <c r="O11" t="s">
        <v>703</v>
      </c>
      <c r="Q11" t="s">
        <v>609</v>
      </c>
      <c r="R11" t="s">
        <v>705</v>
      </c>
      <c r="S11" t="s">
        <v>727</v>
      </c>
    </row>
    <row r="12" spans="1:19" x14ac:dyDescent="0.35">
      <c r="A12" t="s">
        <v>699</v>
      </c>
      <c r="B12">
        <v>45</v>
      </c>
      <c r="C12" t="s">
        <v>724</v>
      </c>
      <c r="D12" s="2" t="s">
        <v>724</v>
      </c>
      <c r="E12" t="s">
        <v>648</v>
      </c>
      <c r="F12" s="2" t="s">
        <v>724</v>
      </c>
      <c r="G12" t="s">
        <v>712</v>
      </c>
      <c r="H12" t="s">
        <v>650</v>
      </c>
      <c r="I12" t="s">
        <v>725</v>
      </c>
      <c r="J12" t="s">
        <v>8</v>
      </c>
      <c r="K12" t="s">
        <v>652</v>
      </c>
      <c r="L12" t="s">
        <v>653</v>
      </c>
      <c r="M12" t="s">
        <v>726</v>
      </c>
      <c r="O12" t="s">
        <v>703</v>
      </c>
      <c r="Q12" t="s">
        <v>609</v>
      </c>
      <c r="R12" t="s">
        <v>705</v>
      </c>
      <c r="S12" t="s">
        <v>727</v>
      </c>
    </row>
    <row r="13" spans="1:19" x14ac:dyDescent="0.35">
      <c r="A13" t="s">
        <v>699</v>
      </c>
      <c r="B13">
        <v>14</v>
      </c>
      <c r="C13" t="s">
        <v>728</v>
      </c>
      <c r="D13" s="2" t="s">
        <v>729</v>
      </c>
      <c r="E13" t="s">
        <v>648</v>
      </c>
      <c r="F13" s="2" t="s">
        <v>729</v>
      </c>
      <c r="G13" t="s">
        <v>712</v>
      </c>
      <c r="H13" t="s">
        <v>650</v>
      </c>
      <c r="I13" t="s">
        <v>730</v>
      </c>
      <c r="J13" t="s">
        <v>8</v>
      </c>
      <c r="K13" t="s">
        <v>652</v>
      </c>
      <c r="L13" t="s">
        <v>731</v>
      </c>
      <c r="M13" t="s">
        <v>732</v>
      </c>
      <c r="O13" t="s">
        <v>703</v>
      </c>
      <c r="Q13" t="s">
        <v>733</v>
      </c>
      <c r="R13" t="s">
        <v>734</v>
      </c>
      <c r="S13" t="s">
        <v>735</v>
      </c>
    </row>
    <row r="14" spans="1:19" x14ac:dyDescent="0.35">
      <c r="A14" t="s">
        <v>646</v>
      </c>
      <c r="B14">
        <v>4</v>
      </c>
      <c r="C14" t="s">
        <v>647</v>
      </c>
      <c r="D14" s="2">
        <v>1603</v>
      </c>
      <c r="E14" t="s">
        <v>648</v>
      </c>
      <c r="F14" s="2">
        <v>1603</v>
      </c>
      <c r="G14">
        <v>2022</v>
      </c>
      <c r="H14" t="s">
        <v>650</v>
      </c>
      <c r="I14" t="s">
        <v>651</v>
      </c>
      <c r="J14" t="s">
        <v>8</v>
      </c>
      <c r="K14" t="s">
        <v>652</v>
      </c>
      <c r="L14" t="s">
        <v>653</v>
      </c>
      <c r="M14" t="s">
        <v>649</v>
      </c>
      <c r="N14" t="s">
        <v>649</v>
      </c>
      <c r="O14" t="s">
        <v>649</v>
      </c>
      <c r="P14" t="s">
        <v>654</v>
      </c>
      <c r="Q14" t="s">
        <v>649</v>
      </c>
      <c r="R14" t="s">
        <v>649</v>
      </c>
      <c r="S14" t="s">
        <v>649</v>
      </c>
    </row>
    <row r="15" spans="1:19" x14ac:dyDescent="0.35">
      <c r="A15" t="s">
        <v>646</v>
      </c>
      <c r="B15">
        <v>31</v>
      </c>
      <c r="C15" t="s">
        <v>647</v>
      </c>
      <c r="D15" s="2">
        <v>1603</v>
      </c>
      <c r="E15" t="s">
        <v>648</v>
      </c>
      <c r="F15" s="2">
        <v>1603</v>
      </c>
      <c r="G15">
        <v>2022</v>
      </c>
      <c r="H15" t="s">
        <v>650</v>
      </c>
      <c r="I15" t="s">
        <v>651</v>
      </c>
      <c r="J15" t="s">
        <v>8</v>
      </c>
      <c r="K15" t="s">
        <v>652</v>
      </c>
      <c r="L15" t="s">
        <v>653</v>
      </c>
      <c r="M15" t="s">
        <v>649</v>
      </c>
      <c r="N15" t="s">
        <v>649</v>
      </c>
      <c r="O15" t="s">
        <v>649</v>
      </c>
      <c r="P15" t="s">
        <v>654</v>
      </c>
      <c r="Q15" t="s">
        <v>649</v>
      </c>
      <c r="R15" t="s">
        <v>649</v>
      </c>
      <c r="S15" t="s">
        <v>649</v>
      </c>
    </row>
    <row r="16" spans="1:19" x14ac:dyDescent="0.35">
      <c r="A16" t="s">
        <v>646</v>
      </c>
      <c r="B16">
        <v>5</v>
      </c>
      <c r="C16" t="s">
        <v>655</v>
      </c>
      <c r="D16" s="2">
        <v>1607</v>
      </c>
      <c r="E16" t="s">
        <v>648</v>
      </c>
      <c r="F16" s="2">
        <v>1607</v>
      </c>
      <c r="G16">
        <v>2022</v>
      </c>
      <c r="H16" t="s">
        <v>650</v>
      </c>
      <c r="I16" t="s">
        <v>656</v>
      </c>
      <c r="J16" t="s">
        <v>8</v>
      </c>
      <c r="K16" t="s">
        <v>652</v>
      </c>
      <c r="L16" t="s">
        <v>653</v>
      </c>
      <c r="M16" t="s">
        <v>649</v>
      </c>
      <c r="N16" t="s">
        <v>649</v>
      </c>
      <c r="O16" t="s">
        <v>649</v>
      </c>
      <c r="P16" t="s">
        <v>654</v>
      </c>
      <c r="Q16" t="s">
        <v>649</v>
      </c>
      <c r="R16" t="s">
        <v>649</v>
      </c>
      <c r="S16" t="s">
        <v>649</v>
      </c>
    </row>
    <row r="17" spans="1:19" x14ac:dyDescent="0.35">
      <c r="A17" t="s">
        <v>646</v>
      </c>
      <c r="B17">
        <v>52</v>
      </c>
      <c r="C17" t="s">
        <v>655</v>
      </c>
      <c r="D17" s="2">
        <v>1607</v>
      </c>
      <c r="E17" t="s">
        <v>648</v>
      </c>
      <c r="F17" s="2">
        <v>1607</v>
      </c>
      <c r="G17">
        <v>2022</v>
      </c>
      <c r="H17" t="s">
        <v>650</v>
      </c>
      <c r="I17" t="s">
        <v>656</v>
      </c>
      <c r="J17" t="s">
        <v>8</v>
      </c>
      <c r="K17" t="s">
        <v>652</v>
      </c>
      <c r="L17" t="s">
        <v>653</v>
      </c>
      <c r="M17" t="s">
        <v>649</v>
      </c>
      <c r="N17" t="s">
        <v>649</v>
      </c>
      <c r="O17" t="s">
        <v>649</v>
      </c>
      <c r="P17" t="s">
        <v>654</v>
      </c>
      <c r="Q17" t="s">
        <v>649</v>
      </c>
      <c r="R17" t="s">
        <v>649</v>
      </c>
      <c r="S17" t="s">
        <v>649</v>
      </c>
    </row>
    <row r="18" spans="1:19" x14ac:dyDescent="0.35">
      <c r="A18" t="s">
        <v>646</v>
      </c>
      <c r="B18">
        <v>8</v>
      </c>
      <c r="C18" t="s">
        <v>657</v>
      </c>
      <c r="D18" s="2">
        <v>1608</v>
      </c>
      <c r="E18" t="s">
        <v>648</v>
      </c>
      <c r="F18" s="2">
        <v>1608</v>
      </c>
      <c r="G18">
        <v>2022</v>
      </c>
      <c r="H18" t="s">
        <v>650</v>
      </c>
      <c r="I18" t="s">
        <v>658</v>
      </c>
      <c r="J18" t="s">
        <v>8</v>
      </c>
      <c r="K18" t="s">
        <v>652</v>
      </c>
      <c r="L18" t="s">
        <v>653</v>
      </c>
      <c r="P18" t="s">
        <v>654</v>
      </c>
    </row>
    <row r="19" spans="1:19" x14ac:dyDescent="0.35">
      <c r="A19" t="s">
        <v>646</v>
      </c>
      <c r="B19">
        <v>17</v>
      </c>
      <c r="C19" t="s">
        <v>657</v>
      </c>
      <c r="D19" s="2">
        <v>1608</v>
      </c>
      <c r="E19" t="s">
        <v>648</v>
      </c>
      <c r="F19" s="2">
        <v>1608</v>
      </c>
      <c r="G19">
        <v>2022</v>
      </c>
      <c r="H19" t="s">
        <v>650</v>
      </c>
      <c r="I19" t="s">
        <v>658</v>
      </c>
      <c r="J19" t="s">
        <v>8</v>
      </c>
      <c r="K19" t="s">
        <v>652</v>
      </c>
      <c r="L19" t="s">
        <v>653</v>
      </c>
      <c r="P19" t="s">
        <v>654</v>
      </c>
    </row>
    <row r="20" spans="1:19" x14ac:dyDescent="0.35">
      <c r="A20" t="s">
        <v>646</v>
      </c>
      <c r="B20">
        <v>6</v>
      </c>
      <c r="C20" t="s">
        <v>659</v>
      </c>
      <c r="D20" s="2">
        <v>1609</v>
      </c>
      <c r="E20" t="s">
        <v>648</v>
      </c>
      <c r="F20" s="2">
        <v>1609</v>
      </c>
      <c r="G20">
        <v>2022</v>
      </c>
      <c r="H20" t="s">
        <v>650</v>
      </c>
      <c r="I20" t="s">
        <v>658</v>
      </c>
      <c r="J20" t="s">
        <v>8</v>
      </c>
      <c r="K20" t="s">
        <v>652</v>
      </c>
      <c r="L20" t="s">
        <v>653</v>
      </c>
      <c r="M20" t="s">
        <v>649</v>
      </c>
      <c r="N20" t="s">
        <v>649</v>
      </c>
      <c r="O20" t="s">
        <v>649</v>
      </c>
      <c r="P20" t="s">
        <v>654</v>
      </c>
      <c r="Q20" t="s">
        <v>649</v>
      </c>
      <c r="R20" t="s">
        <v>649</v>
      </c>
      <c r="S20" t="s">
        <v>649</v>
      </c>
    </row>
    <row r="21" spans="1:19" x14ac:dyDescent="0.35">
      <c r="A21" t="s">
        <v>646</v>
      </c>
      <c r="B21">
        <v>41</v>
      </c>
      <c r="C21" t="s">
        <v>659</v>
      </c>
      <c r="D21" s="2">
        <v>1609</v>
      </c>
      <c r="E21" t="s">
        <v>648</v>
      </c>
      <c r="F21" s="2">
        <v>1609</v>
      </c>
      <c r="G21">
        <v>2022</v>
      </c>
      <c r="H21" t="s">
        <v>650</v>
      </c>
      <c r="I21" t="s">
        <v>658</v>
      </c>
      <c r="J21" t="s">
        <v>8</v>
      </c>
      <c r="K21" t="s">
        <v>652</v>
      </c>
      <c r="L21" t="s">
        <v>653</v>
      </c>
      <c r="M21" t="s">
        <v>649</v>
      </c>
      <c r="N21" t="s">
        <v>649</v>
      </c>
      <c r="O21" t="s">
        <v>649</v>
      </c>
      <c r="P21" t="s">
        <v>654</v>
      </c>
      <c r="Q21" t="s">
        <v>649</v>
      </c>
      <c r="R21" t="s">
        <v>649</v>
      </c>
      <c r="S21" t="s">
        <v>649</v>
      </c>
    </row>
    <row r="22" spans="1:19" x14ac:dyDescent="0.35">
      <c r="A22" t="s">
        <v>646</v>
      </c>
      <c r="B22">
        <v>3</v>
      </c>
      <c r="C22" t="s">
        <v>660</v>
      </c>
      <c r="D22" s="2">
        <v>1610</v>
      </c>
      <c r="E22" t="s">
        <v>648</v>
      </c>
      <c r="F22" s="2">
        <v>1610</v>
      </c>
      <c r="G22">
        <v>2022</v>
      </c>
      <c r="H22" t="s">
        <v>650</v>
      </c>
      <c r="I22" t="s">
        <v>661</v>
      </c>
      <c r="J22" t="s">
        <v>8</v>
      </c>
      <c r="K22" t="s">
        <v>652</v>
      </c>
      <c r="L22" t="s">
        <v>653</v>
      </c>
      <c r="M22" t="s">
        <v>649</v>
      </c>
      <c r="N22" t="s">
        <v>649</v>
      </c>
      <c r="O22" t="s">
        <v>649</v>
      </c>
      <c r="P22" t="s">
        <v>654</v>
      </c>
      <c r="Q22" t="s">
        <v>649</v>
      </c>
      <c r="R22" t="s">
        <v>649</v>
      </c>
      <c r="S22" t="s">
        <v>649</v>
      </c>
    </row>
    <row r="23" spans="1:19" x14ac:dyDescent="0.35">
      <c r="A23" t="s">
        <v>646</v>
      </c>
      <c r="B23">
        <v>32</v>
      </c>
      <c r="C23" t="s">
        <v>660</v>
      </c>
      <c r="D23" s="2">
        <v>1610</v>
      </c>
      <c r="E23" t="s">
        <v>648</v>
      </c>
      <c r="F23" s="2">
        <v>1610</v>
      </c>
      <c r="G23">
        <v>2022</v>
      </c>
      <c r="H23" t="s">
        <v>650</v>
      </c>
      <c r="I23" t="s">
        <v>661</v>
      </c>
      <c r="J23" t="s">
        <v>8</v>
      </c>
      <c r="K23" t="s">
        <v>652</v>
      </c>
      <c r="L23" t="s">
        <v>653</v>
      </c>
      <c r="M23" t="s">
        <v>649</v>
      </c>
      <c r="N23" t="s">
        <v>649</v>
      </c>
      <c r="O23" t="s">
        <v>649</v>
      </c>
      <c r="P23" t="s">
        <v>654</v>
      </c>
      <c r="Q23" t="s">
        <v>649</v>
      </c>
      <c r="R23" t="s">
        <v>649</v>
      </c>
      <c r="S23" t="s">
        <v>649</v>
      </c>
    </row>
    <row r="24" spans="1:19" x14ac:dyDescent="0.35">
      <c r="A24" t="s">
        <v>646</v>
      </c>
      <c r="B24">
        <v>1</v>
      </c>
      <c r="C24" t="s">
        <v>662</v>
      </c>
      <c r="D24" s="2">
        <v>1611</v>
      </c>
      <c r="E24" t="s">
        <v>648</v>
      </c>
      <c r="F24" s="2">
        <v>1611</v>
      </c>
      <c r="G24">
        <v>2022</v>
      </c>
      <c r="H24" t="s">
        <v>650</v>
      </c>
      <c r="I24" t="s">
        <v>663</v>
      </c>
      <c r="J24" t="s">
        <v>8</v>
      </c>
      <c r="K24" t="s">
        <v>652</v>
      </c>
      <c r="L24" t="s">
        <v>653</v>
      </c>
      <c r="M24" t="s">
        <v>649</v>
      </c>
      <c r="N24" t="s">
        <v>649</v>
      </c>
      <c r="O24" t="s">
        <v>649</v>
      </c>
      <c r="P24" t="s">
        <v>654</v>
      </c>
      <c r="Q24" t="s">
        <v>649</v>
      </c>
      <c r="R24" t="s">
        <v>649</v>
      </c>
      <c r="S24" t="s">
        <v>649</v>
      </c>
    </row>
    <row r="25" spans="1:19" x14ac:dyDescent="0.35">
      <c r="A25" t="s">
        <v>646</v>
      </c>
      <c r="B25">
        <v>51</v>
      </c>
      <c r="C25" t="s">
        <v>664</v>
      </c>
      <c r="D25" s="2">
        <v>1612</v>
      </c>
      <c r="E25" t="s">
        <v>648</v>
      </c>
      <c r="F25" s="2">
        <v>1612</v>
      </c>
      <c r="G25">
        <v>2022</v>
      </c>
      <c r="H25" t="s">
        <v>650</v>
      </c>
      <c r="I25" t="s">
        <v>665</v>
      </c>
      <c r="J25" t="s">
        <v>8</v>
      </c>
      <c r="K25" t="s">
        <v>652</v>
      </c>
      <c r="L25" t="s">
        <v>653</v>
      </c>
      <c r="M25" t="s">
        <v>649</v>
      </c>
      <c r="N25" t="s">
        <v>649</v>
      </c>
      <c r="O25" t="s">
        <v>649</v>
      </c>
      <c r="P25" t="s">
        <v>654</v>
      </c>
      <c r="Q25" t="s">
        <v>649</v>
      </c>
      <c r="R25" t="s">
        <v>649</v>
      </c>
      <c r="S25" t="s">
        <v>649</v>
      </c>
    </row>
    <row r="26" spans="1:19" x14ac:dyDescent="0.35">
      <c r="A26" t="s">
        <v>646</v>
      </c>
      <c r="B26">
        <v>7</v>
      </c>
      <c r="C26" t="s">
        <v>696</v>
      </c>
      <c r="D26" s="2">
        <v>1730</v>
      </c>
      <c r="E26" t="s">
        <v>648</v>
      </c>
      <c r="F26" s="2">
        <v>1730</v>
      </c>
      <c r="G26">
        <v>2022</v>
      </c>
      <c r="H26" t="s">
        <v>650</v>
      </c>
      <c r="I26" t="s">
        <v>697</v>
      </c>
      <c r="J26" t="s">
        <v>8</v>
      </c>
      <c r="K26" t="s">
        <v>652</v>
      </c>
      <c r="L26" t="s">
        <v>653</v>
      </c>
      <c r="M26" t="s">
        <v>649</v>
      </c>
      <c r="N26" t="s">
        <v>649</v>
      </c>
      <c r="O26" t="s">
        <v>649</v>
      </c>
      <c r="P26" t="s">
        <v>654</v>
      </c>
      <c r="Q26" t="s">
        <v>649</v>
      </c>
      <c r="R26" t="s">
        <v>649</v>
      </c>
      <c r="S26" t="s">
        <v>649</v>
      </c>
    </row>
    <row r="27" spans="1:19" x14ac:dyDescent="0.35">
      <c r="A27" t="s">
        <v>646</v>
      </c>
      <c r="B27">
        <v>29</v>
      </c>
      <c r="C27" t="s">
        <v>666</v>
      </c>
      <c r="D27" s="2">
        <v>1710</v>
      </c>
      <c r="E27" t="s">
        <v>648</v>
      </c>
      <c r="F27" s="2">
        <v>1710</v>
      </c>
      <c r="G27">
        <v>2022</v>
      </c>
      <c r="H27" t="s">
        <v>650</v>
      </c>
      <c r="I27" t="s">
        <v>667</v>
      </c>
      <c r="J27" t="s">
        <v>8</v>
      </c>
      <c r="K27" t="s">
        <v>652</v>
      </c>
      <c r="L27" t="s">
        <v>653</v>
      </c>
      <c r="M27" t="s">
        <v>649</v>
      </c>
      <c r="N27" t="s">
        <v>649</v>
      </c>
      <c r="O27" t="s">
        <v>649</v>
      </c>
      <c r="P27" t="s">
        <v>654</v>
      </c>
      <c r="Q27" t="s">
        <v>649</v>
      </c>
      <c r="R27" t="s">
        <v>649</v>
      </c>
      <c r="S27" t="s">
        <v>649</v>
      </c>
    </row>
    <row r="28" spans="1:19" x14ac:dyDescent="0.35">
      <c r="A28" t="s">
        <v>646</v>
      </c>
      <c r="B28">
        <v>25</v>
      </c>
      <c r="C28" t="s">
        <v>668</v>
      </c>
      <c r="D28" s="2">
        <v>1711</v>
      </c>
      <c r="E28" t="s">
        <v>648</v>
      </c>
      <c r="F28" s="2">
        <v>1711</v>
      </c>
      <c r="G28">
        <v>2022</v>
      </c>
      <c r="H28" t="s">
        <v>650</v>
      </c>
      <c r="I28" t="s">
        <v>669</v>
      </c>
      <c r="J28" t="s">
        <v>8</v>
      </c>
      <c r="K28" t="s">
        <v>652</v>
      </c>
      <c r="L28" t="s">
        <v>653</v>
      </c>
      <c r="M28" t="s">
        <v>649</v>
      </c>
      <c r="N28" t="s">
        <v>649</v>
      </c>
      <c r="O28" t="s">
        <v>649</v>
      </c>
      <c r="P28" t="s">
        <v>654</v>
      </c>
      <c r="Q28" t="s">
        <v>649</v>
      </c>
      <c r="R28" t="s">
        <v>649</v>
      </c>
      <c r="S28" t="s">
        <v>649</v>
      </c>
    </row>
    <row r="29" spans="1:19" x14ac:dyDescent="0.35">
      <c r="A29" t="s">
        <v>646</v>
      </c>
      <c r="B29">
        <v>34</v>
      </c>
      <c r="C29" t="s">
        <v>670</v>
      </c>
      <c r="D29" s="2">
        <v>1712</v>
      </c>
      <c r="E29" t="s">
        <v>648</v>
      </c>
      <c r="F29" s="2">
        <v>1712</v>
      </c>
      <c r="G29">
        <v>2022</v>
      </c>
      <c r="H29" t="s">
        <v>650</v>
      </c>
      <c r="I29" t="s">
        <v>671</v>
      </c>
      <c r="J29" t="s">
        <v>8</v>
      </c>
      <c r="K29" t="s">
        <v>652</v>
      </c>
      <c r="L29" t="s">
        <v>653</v>
      </c>
      <c r="M29" t="s">
        <v>649</v>
      </c>
      <c r="N29" t="s">
        <v>649</v>
      </c>
      <c r="O29" t="s">
        <v>649</v>
      </c>
      <c r="P29" t="s">
        <v>654</v>
      </c>
      <c r="Q29" t="s">
        <v>649</v>
      </c>
      <c r="R29" t="s">
        <v>649</v>
      </c>
      <c r="S29" t="s">
        <v>649</v>
      </c>
    </row>
    <row r="30" spans="1:19" x14ac:dyDescent="0.35">
      <c r="A30" t="s">
        <v>646</v>
      </c>
      <c r="B30">
        <v>23</v>
      </c>
      <c r="C30" t="s">
        <v>672</v>
      </c>
      <c r="D30" s="2">
        <v>1713</v>
      </c>
      <c r="E30" t="s">
        <v>648</v>
      </c>
      <c r="F30" s="2">
        <v>1713</v>
      </c>
      <c r="G30">
        <v>2022</v>
      </c>
      <c r="H30" t="s">
        <v>650</v>
      </c>
      <c r="I30" t="s">
        <v>673</v>
      </c>
      <c r="J30" t="s">
        <v>8</v>
      </c>
      <c r="K30" t="s">
        <v>652</v>
      </c>
      <c r="L30" t="s">
        <v>653</v>
      </c>
      <c r="P30" t="s">
        <v>654</v>
      </c>
    </row>
    <row r="31" spans="1:19" x14ac:dyDescent="0.35">
      <c r="A31" t="s">
        <v>646</v>
      </c>
      <c r="B31">
        <v>38</v>
      </c>
      <c r="C31" t="s">
        <v>674</v>
      </c>
      <c r="D31" s="2">
        <v>1714</v>
      </c>
      <c r="E31" t="s">
        <v>648</v>
      </c>
      <c r="F31" s="2">
        <v>1714</v>
      </c>
      <c r="G31">
        <v>2022</v>
      </c>
      <c r="H31" t="s">
        <v>650</v>
      </c>
      <c r="I31" t="s">
        <v>667</v>
      </c>
      <c r="J31" t="s">
        <v>8</v>
      </c>
      <c r="K31" t="s">
        <v>652</v>
      </c>
      <c r="L31" t="s">
        <v>653</v>
      </c>
      <c r="M31" t="s">
        <v>649</v>
      </c>
      <c r="N31" t="s">
        <v>649</v>
      </c>
      <c r="O31" t="s">
        <v>649</v>
      </c>
      <c r="P31" t="s">
        <v>654</v>
      </c>
      <c r="Q31" t="s">
        <v>649</v>
      </c>
      <c r="R31" t="s">
        <v>649</v>
      </c>
      <c r="S31" t="s">
        <v>649</v>
      </c>
    </row>
    <row r="32" spans="1:19" x14ac:dyDescent="0.35">
      <c r="A32" t="s">
        <v>646</v>
      </c>
      <c r="B32">
        <v>53</v>
      </c>
      <c r="C32" t="s">
        <v>675</v>
      </c>
      <c r="D32" s="2">
        <v>1715</v>
      </c>
      <c r="E32" t="s">
        <v>648</v>
      </c>
      <c r="F32" s="2">
        <v>1715</v>
      </c>
      <c r="G32">
        <v>2022</v>
      </c>
      <c r="H32" t="s">
        <v>650</v>
      </c>
      <c r="I32" t="s">
        <v>676</v>
      </c>
      <c r="J32" t="s">
        <v>8</v>
      </c>
      <c r="K32" t="s">
        <v>652</v>
      </c>
      <c r="L32" t="s">
        <v>653</v>
      </c>
      <c r="M32" t="s">
        <v>649</v>
      </c>
      <c r="N32" t="s">
        <v>649</v>
      </c>
      <c r="O32" t="s">
        <v>649</v>
      </c>
      <c r="P32" t="s">
        <v>654</v>
      </c>
      <c r="Q32" t="s">
        <v>649</v>
      </c>
      <c r="R32" t="s">
        <v>649</v>
      </c>
      <c r="S32" t="s">
        <v>649</v>
      </c>
    </row>
    <row r="33" spans="1:19" x14ac:dyDescent="0.35">
      <c r="A33" t="s">
        <v>646</v>
      </c>
      <c r="B33">
        <v>12</v>
      </c>
      <c r="C33" t="s">
        <v>677</v>
      </c>
      <c r="D33" s="2">
        <v>1716</v>
      </c>
      <c r="E33" t="s">
        <v>648</v>
      </c>
      <c r="F33" s="2">
        <v>1716</v>
      </c>
      <c r="G33">
        <v>2022</v>
      </c>
      <c r="H33" t="s">
        <v>650</v>
      </c>
      <c r="I33" t="s">
        <v>678</v>
      </c>
      <c r="J33" t="s">
        <v>8</v>
      </c>
      <c r="K33" t="s">
        <v>652</v>
      </c>
      <c r="L33" t="s">
        <v>653</v>
      </c>
      <c r="P33" t="s">
        <v>654</v>
      </c>
    </row>
    <row r="34" spans="1:19" x14ac:dyDescent="0.35">
      <c r="A34" t="s">
        <v>646</v>
      </c>
      <c r="B34">
        <v>33</v>
      </c>
      <c r="C34" t="s">
        <v>679</v>
      </c>
      <c r="D34" s="2">
        <v>1718</v>
      </c>
      <c r="E34" t="s">
        <v>648</v>
      </c>
      <c r="F34" s="2">
        <v>1718</v>
      </c>
      <c r="G34">
        <v>2022</v>
      </c>
      <c r="H34" t="s">
        <v>650</v>
      </c>
      <c r="I34" t="s">
        <v>680</v>
      </c>
      <c r="J34" t="s">
        <v>8</v>
      </c>
      <c r="K34" t="s">
        <v>652</v>
      </c>
      <c r="L34" t="s">
        <v>653</v>
      </c>
      <c r="M34" t="s">
        <v>649</v>
      </c>
      <c r="N34" t="s">
        <v>649</v>
      </c>
      <c r="O34" t="s">
        <v>649</v>
      </c>
      <c r="P34" t="s">
        <v>654</v>
      </c>
      <c r="Q34" t="s">
        <v>649</v>
      </c>
      <c r="R34" t="s">
        <v>649</v>
      </c>
      <c r="S34" t="s">
        <v>649</v>
      </c>
    </row>
    <row r="35" spans="1:19" x14ac:dyDescent="0.35">
      <c r="A35" t="s">
        <v>646</v>
      </c>
      <c r="B35">
        <v>10</v>
      </c>
      <c r="C35" t="s">
        <v>681</v>
      </c>
      <c r="D35" s="2">
        <v>1719</v>
      </c>
      <c r="E35" t="s">
        <v>648</v>
      </c>
      <c r="F35" s="2">
        <v>1719</v>
      </c>
      <c r="G35">
        <v>2022</v>
      </c>
      <c r="H35" t="s">
        <v>650</v>
      </c>
      <c r="I35" t="s">
        <v>661</v>
      </c>
      <c r="J35" t="s">
        <v>8</v>
      </c>
      <c r="K35" t="s">
        <v>652</v>
      </c>
      <c r="L35" t="s">
        <v>653</v>
      </c>
      <c r="M35" t="s">
        <v>649</v>
      </c>
      <c r="N35" t="s">
        <v>649</v>
      </c>
      <c r="O35" t="s">
        <v>649</v>
      </c>
      <c r="P35" t="s">
        <v>654</v>
      </c>
      <c r="Q35" t="s">
        <v>649</v>
      </c>
      <c r="R35" t="s">
        <v>649</v>
      </c>
      <c r="S35" t="s">
        <v>649</v>
      </c>
    </row>
    <row r="36" spans="1:19" x14ac:dyDescent="0.35">
      <c r="A36" t="s">
        <v>646</v>
      </c>
      <c r="B36">
        <v>22</v>
      </c>
      <c r="C36" t="s">
        <v>681</v>
      </c>
      <c r="D36" s="2">
        <v>1719</v>
      </c>
      <c r="E36" t="s">
        <v>648</v>
      </c>
      <c r="F36" s="2">
        <v>1719</v>
      </c>
      <c r="G36">
        <v>2022</v>
      </c>
      <c r="H36" t="s">
        <v>650</v>
      </c>
      <c r="I36" t="s">
        <v>661</v>
      </c>
      <c r="J36" t="s">
        <v>8</v>
      </c>
      <c r="K36" t="s">
        <v>652</v>
      </c>
      <c r="L36" t="s">
        <v>653</v>
      </c>
      <c r="M36" t="s">
        <v>649</v>
      </c>
      <c r="N36" t="s">
        <v>649</v>
      </c>
      <c r="O36" t="s">
        <v>649</v>
      </c>
      <c r="P36" t="s">
        <v>654</v>
      </c>
      <c r="Q36" t="s">
        <v>649</v>
      </c>
      <c r="R36" t="s">
        <v>649</v>
      </c>
      <c r="S36" t="s">
        <v>649</v>
      </c>
    </row>
    <row r="37" spans="1:19" x14ac:dyDescent="0.35">
      <c r="A37" t="s">
        <v>646</v>
      </c>
      <c r="B37">
        <v>21</v>
      </c>
      <c r="C37" t="s">
        <v>682</v>
      </c>
      <c r="D37" s="2">
        <v>1720</v>
      </c>
      <c r="E37" t="s">
        <v>648</v>
      </c>
      <c r="F37" s="2">
        <v>1720</v>
      </c>
      <c r="G37">
        <v>2022</v>
      </c>
      <c r="H37" t="s">
        <v>650</v>
      </c>
      <c r="I37" t="s">
        <v>676</v>
      </c>
      <c r="J37" t="s">
        <v>8</v>
      </c>
      <c r="K37" t="s">
        <v>652</v>
      </c>
      <c r="L37" t="s">
        <v>653</v>
      </c>
      <c r="M37" t="s">
        <v>649</v>
      </c>
      <c r="N37" t="s">
        <v>649</v>
      </c>
      <c r="O37" t="s">
        <v>649</v>
      </c>
      <c r="P37" t="s">
        <v>654</v>
      </c>
      <c r="Q37" t="s">
        <v>649</v>
      </c>
      <c r="R37" t="s">
        <v>649</v>
      </c>
      <c r="S37" t="s">
        <v>649</v>
      </c>
    </row>
    <row r="38" spans="1:19" x14ac:dyDescent="0.35">
      <c r="A38" t="s">
        <v>646</v>
      </c>
      <c r="B38">
        <v>42</v>
      </c>
      <c r="C38" t="s">
        <v>682</v>
      </c>
      <c r="D38" s="2">
        <v>1720</v>
      </c>
      <c r="E38" t="s">
        <v>648</v>
      </c>
      <c r="F38" s="2">
        <v>1720</v>
      </c>
      <c r="G38">
        <v>2022</v>
      </c>
      <c r="H38" t="s">
        <v>650</v>
      </c>
      <c r="I38" t="s">
        <v>676</v>
      </c>
      <c r="J38" t="s">
        <v>8</v>
      </c>
      <c r="K38" t="s">
        <v>652</v>
      </c>
      <c r="L38" t="s">
        <v>653</v>
      </c>
      <c r="M38" t="s">
        <v>649</v>
      </c>
      <c r="N38" t="s">
        <v>649</v>
      </c>
      <c r="O38" t="s">
        <v>649</v>
      </c>
      <c r="P38" t="s">
        <v>654</v>
      </c>
      <c r="Q38" t="s">
        <v>649</v>
      </c>
      <c r="R38" t="s">
        <v>649</v>
      </c>
      <c r="S38" t="s">
        <v>649</v>
      </c>
    </row>
    <row r="39" spans="1:19" x14ac:dyDescent="0.35">
      <c r="A39" t="s">
        <v>646</v>
      </c>
      <c r="B39">
        <v>15</v>
      </c>
      <c r="C39" t="s">
        <v>683</v>
      </c>
      <c r="D39" s="2">
        <v>1721</v>
      </c>
      <c r="E39" t="s">
        <v>648</v>
      </c>
      <c r="F39" s="2">
        <v>1721</v>
      </c>
      <c r="G39">
        <v>2022</v>
      </c>
      <c r="H39" t="s">
        <v>650</v>
      </c>
      <c r="I39" t="s">
        <v>663</v>
      </c>
      <c r="J39" t="s">
        <v>8</v>
      </c>
      <c r="K39" t="s">
        <v>652</v>
      </c>
      <c r="L39" t="s">
        <v>653</v>
      </c>
      <c r="M39" t="s">
        <v>649</v>
      </c>
      <c r="N39" t="s">
        <v>649</v>
      </c>
      <c r="O39" t="s">
        <v>649</v>
      </c>
      <c r="P39" t="s">
        <v>654</v>
      </c>
      <c r="Q39" t="s">
        <v>649</v>
      </c>
      <c r="R39" t="s">
        <v>649</v>
      </c>
      <c r="S39" t="s">
        <v>649</v>
      </c>
    </row>
    <row r="40" spans="1:19" x14ac:dyDescent="0.35">
      <c r="A40" t="s">
        <v>646</v>
      </c>
      <c r="B40">
        <v>49</v>
      </c>
      <c r="C40" t="s">
        <v>683</v>
      </c>
      <c r="D40" s="2">
        <v>1721</v>
      </c>
      <c r="E40" t="s">
        <v>648</v>
      </c>
      <c r="F40" s="2">
        <v>1721</v>
      </c>
      <c r="G40">
        <v>2022</v>
      </c>
      <c r="H40" t="s">
        <v>650</v>
      </c>
      <c r="I40" t="s">
        <v>663</v>
      </c>
      <c r="J40" t="s">
        <v>8</v>
      </c>
      <c r="K40" t="s">
        <v>652</v>
      </c>
      <c r="L40" t="s">
        <v>653</v>
      </c>
      <c r="M40" t="s">
        <v>649</v>
      </c>
      <c r="N40" t="s">
        <v>649</v>
      </c>
      <c r="O40" t="s">
        <v>649</v>
      </c>
      <c r="P40" t="s">
        <v>654</v>
      </c>
      <c r="Q40" t="s">
        <v>649</v>
      </c>
      <c r="R40" t="s">
        <v>649</v>
      </c>
      <c r="S40" t="s">
        <v>649</v>
      </c>
    </row>
    <row r="41" spans="1:19" x14ac:dyDescent="0.35">
      <c r="A41" t="s">
        <v>646</v>
      </c>
      <c r="B41">
        <v>13</v>
      </c>
      <c r="C41" t="s">
        <v>684</v>
      </c>
      <c r="D41" s="2">
        <v>1722</v>
      </c>
      <c r="E41" t="s">
        <v>648</v>
      </c>
      <c r="F41" s="2">
        <v>1722</v>
      </c>
      <c r="G41">
        <v>2022</v>
      </c>
      <c r="H41" t="s">
        <v>650</v>
      </c>
      <c r="I41" t="s">
        <v>678</v>
      </c>
      <c r="J41" t="s">
        <v>8</v>
      </c>
      <c r="K41" t="s">
        <v>652</v>
      </c>
      <c r="L41" t="s">
        <v>653</v>
      </c>
      <c r="M41" t="s">
        <v>649</v>
      </c>
      <c r="N41" t="s">
        <v>649</v>
      </c>
      <c r="O41" t="s">
        <v>649</v>
      </c>
      <c r="P41" t="s">
        <v>654</v>
      </c>
      <c r="Q41" t="s">
        <v>649</v>
      </c>
      <c r="R41" t="s">
        <v>649</v>
      </c>
      <c r="S41" t="s">
        <v>649</v>
      </c>
    </row>
    <row r="42" spans="1:19" x14ac:dyDescent="0.35">
      <c r="A42" t="s">
        <v>646</v>
      </c>
      <c r="B42">
        <v>26</v>
      </c>
      <c r="C42" t="s">
        <v>684</v>
      </c>
      <c r="D42" s="2">
        <v>1722</v>
      </c>
      <c r="E42" t="s">
        <v>648</v>
      </c>
      <c r="F42" s="2">
        <v>1722</v>
      </c>
      <c r="G42">
        <v>2022</v>
      </c>
      <c r="H42" t="s">
        <v>650</v>
      </c>
      <c r="I42" t="s">
        <v>678</v>
      </c>
      <c r="J42" t="s">
        <v>8</v>
      </c>
      <c r="K42" t="s">
        <v>652</v>
      </c>
      <c r="L42" t="s">
        <v>653</v>
      </c>
      <c r="M42" t="s">
        <v>649</v>
      </c>
      <c r="N42" t="s">
        <v>649</v>
      </c>
      <c r="O42" t="s">
        <v>649</v>
      </c>
      <c r="P42" t="s">
        <v>654</v>
      </c>
      <c r="Q42" t="s">
        <v>649</v>
      </c>
      <c r="R42" t="s">
        <v>649</v>
      </c>
      <c r="S42" t="s">
        <v>649</v>
      </c>
    </row>
    <row r="43" spans="1:19" x14ac:dyDescent="0.35">
      <c r="A43" t="s">
        <v>646</v>
      </c>
      <c r="B43">
        <v>30</v>
      </c>
      <c r="C43" t="s">
        <v>685</v>
      </c>
      <c r="D43" s="2">
        <v>1723</v>
      </c>
      <c r="E43" t="s">
        <v>648</v>
      </c>
      <c r="F43" s="2">
        <v>1723</v>
      </c>
      <c r="G43">
        <v>2022</v>
      </c>
      <c r="H43" t="s">
        <v>650</v>
      </c>
      <c r="I43" t="s">
        <v>686</v>
      </c>
      <c r="J43" t="s">
        <v>8</v>
      </c>
      <c r="K43" t="s">
        <v>652</v>
      </c>
      <c r="L43" t="s">
        <v>653</v>
      </c>
      <c r="M43" t="s">
        <v>649</v>
      </c>
      <c r="N43" t="s">
        <v>649</v>
      </c>
      <c r="O43" t="s">
        <v>649</v>
      </c>
      <c r="P43" t="s">
        <v>654</v>
      </c>
      <c r="Q43" t="s">
        <v>649</v>
      </c>
      <c r="R43" t="s">
        <v>649</v>
      </c>
      <c r="S43" t="s">
        <v>649</v>
      </c>
    </row>
    <row r="44" spans="1:19" x14ac:dyDescent="0.35">
      <c r="A44" t="s">
        <v>646</v>
      </c>
      <c r="B44">
        <v>36</v>
      </c>
      <c r="C44" t="s">
        <v>685</v>
      </c>
      <c r="D44" s="2">
        <v>1723</v>
      </c>
      <c r="E44" t="s">
        <v>648</v>
      </c>
      <c r="F44" s="2">
        <v>1723</v>
      </c>
      <c r="G44">
        <v>2022</v>
      </c>
      <c r="H44" t="s">
        <v>650</v>
      </c>
      <c r="I44" t="s">
        <v>686</v>
      </c>
      <c r="J44" t="s">
        <v>8</v>
      </c>
      <c r="K44" t="s">
        <v>652</v>
      </c>
      <c r="L44" t="s">
        <v>653</v>
      </c>
      <c r="M44" t="s">
        <v>649</v>
      </c>
      <c r="N44" t="s">
        <v>649</v>
      </c>
      <c r="O44" t="s">
        <v>649</v>
      </c>
      <c r="P44" t="s">
        <v>654</v>
      </c>
      <c r="Q44" t="s">
        <v>649</v>
      </c>
      <c r="R44" t="s">
        <v>649</v>
      </c>
      <c r="S44" t="s">
        <v>649</v>
      </c>
    </row>
    <row r="45" spans="1:19" x14ac:dyDescent="0.35">
      <c r="A45" t="s">
        <v>646</v>
      </c>
      <c r="B45">
        <v>39</v>
      </c>
      <c r="C45" t="s">
        <v>687</v>
      </c>
      <c r="D45" s="2">
        <v>1724</v>
      </c>
      <c r="E45" t="s">
        <v>648</v>
      </c>
      <c r="F45" s="2">
        <v>1724</v>
      </c>
      <c r="G45">
        <v>2022</v>
      </c>
      <c r="H45" t="s">
        <v>650</v>
      </c>
      <c r="I45" t="s">
        <v>665</v>
      </c>
      <c r="J45" t="s">
        <v>8</v>
      </c>
      <c r="K45" t="s">
        <v>652</v>
      </c>
      <c r="L45" t="s">
        <v>653</v>
      </c>
      <c r="M45" t="s">
        <v>649</v>
      </c>
      <c r="N45" t="s">
        <v>649</v>
      </c>
      <c r="O45" t="s">
        <v>649</v>
      </c>
      <c r="P45" t="s">
        <v>654</v>
      </c>
      <c r="Q45" t="s">
        <v>649</v>
      </c>
      <c r="R45" t="s">
        <v>649</v>
      </c>
      <c r="S45" t="s">
        <v>649</v>
      </c>
    </row>
    <row r="46" spans="1:19" x14ac:dyDescent="0.35">
      <c r="A46" t="s">
        <v>646</v>
      </c>
      <c r="B46">
        <v>54</v>
      </c>
      <c r="C46" t="s">
        <v>687</v>
      </c>
      <c r="D46" s="2">
        <v>1724</v>
      </c>
      <c r="E46" t="s">
        <v>648</v>
      </c>
      <c r="F46" s="2">
        <v>1724</v>
      </c>
      <c r="G46">
        <v>2022</v>
      </c>
      <c r="H46" t="s">
        <v>650</v>
      </c>
      <c r="I46" t="s">
        <v>665</v>
      </c>
      <c r="J46" t="s">
        <v>8</v>
      </c>
      <c r="K46" t="s">
        <v>652</v>
      </c>
      <c r="L46" t="s">
        <v>653</v>
      </c>
      <c r="M46" t="s">
        <v>649</v>
      </c>
      <c r="N46" t="s">
        <v>649</v>
      </c>
      <c r="O46" t="s">
        <v>649</v>
      </c>
      <c r="P46" t="s">
        <v>654</v>
      </c>
      <c r="Q46" t="s">
        <v>649</v>
      </c>
      <c r="R46" t="s">
        <v>649</v>
      </c>
      <c r="S46" t="s">
        <v>649</v>
      </c>
    </row>
    <row r="47" spans="1:19" x14ac:dyDescent="0.35">
      <c r="A47" t="s">
        <v>646</v>
      </c>
      <c r="B47">
        <v>28</v>
      </c>
      <c r="C47" t="s">
        <v>688</v>
      </c>
      <c r="D47" s="2">
        <v>1725</v>
      </c>
      <c r="E47" t="s">
        <v>648</v>
      </c>
      <c r="F47" s="2">
        <v>1725</v>
      </c>
      <c r="G47">
        <v>2022</v>
      </c>
      <c r="H47" t="s">
        <v>650</v>
      </c>
      <c r="I47" t="s">
        <v>689</v>
      </c>
      <c r="J47" t="s">
        <v>8</v>
      </c>
      <c r="K47" t="s">
        <v>652</v>
      </c>
      <c r="L47" t="s">
        <v>653</v>
      </c>
      <c r="M47" t="s">
        <v>649</v>
      </c>
      <c r="N47" t="s">
        <v>649</v>
      </c>
      <c r="O47" t="s">
        <v>649</v>
      </c>
      <c r="P47" t="s">
        <v>654</v>
      </c>
      <c r="Q47" t="s">
        <v>649</v>
      </c>
      <c r="R47" t="s">
        <v>649</v>
      </c>
      <c r="S47" t="s">
        <v>649</v>
      </c>
    </row>
    <row r="48" spans="1:19" x14ac:dyDescent="0.35">
      <c r="A48" t="s">
        <v>646</v>
      </c>
      <c r="B48">
        <v>44</v>
      </c>
      <c r="C48" t="s">
        <v>688</v>
      </c>
      <c r="D48" s="2">
        <v>1725</v>
      </c>
      <c r="E48" t="s">
        <v>648</v>
      </c>
      <c r="F48" s="2">
        <v>1725</v>
      </c>
      <c r="G48">
        <v>2022</v>
      </c>
      <c r="H48" t="s">
        <v>650</v>
      </c>
      <c r="I48" t="s">
        <v>689</v>
      </c>
      <c r="J48" t="s">
        <v>8</v>
      </c>
      <c r="K48" t="s">
        <v>652</v>
      </c>
      <c r="L48" t="s">
        <v>653</v>
      </c>
      <c r="M48" t="s">
        <v>649</v>
      </c>
      <c r="N48" t="s">
        <v>649</v>
      </c>
      <c r="O48" t="s">
        <v>649</v>
      </c>
      <c r="P48" t="s">
        <v>654</v>
      </c>
      <c r="Q48" t="s">
        <v>649</v>
      </c>
      <c r="R48" t="s">
        <v>649</v>
      </c>
      <c r="S48" t="s">
        <v>649</v>
      </c>
    </row>
    <row r="49" spans="1:19" x14ac:dyDescent="0.35">
      <c r="A49" t="s">
        <v>646</v>
      </c>
      <c r="B49">
        <v>43</v>
      </c>
      <c r="C49" t="s">
        <v>690</v>
      </c>
      <c r="D49" s="2">
        <v>1726</v>
      </c>
      <c r="E49" t="s">
        <v>648</v>
      </c>
      <c r="F49" s="2">
        <v>1726</v>
      </c>
      <c r="G49">
        <v>2022</v>
      </c>
      <c r="H49" t="s">
        <v>650</v>
      </c>
      <c r="I49" t="s">
        <v>691</v>
      </c>
      <c r="J49" t="s">
        <v>8</v>
      </c>
      <c r="K49" t="s">
        <v>652</v>
      </c>
      <c r="L49" t="s">
        <v>653</v>
      </c>
      <c r="M49" t="s">
        <v>649</v>
      </c>
      <c r="N49" t="s">
        <v>649</v>
      </c>
      <c r="O49" t="s">
        <v>649</v>
      </c>
      <c r="P49" t="s">
        <v>654</v>
      </c>
      <c r="Q49" t="s">
        <v>649</v>
      </c>
      <c r="R49" t="s">
        <v>649</v>
      </c>
      <c r="S49" t="s">
        <v>649</v>
      </c>
    </row>
    <row r="50" spans="1:19" x14ac:dyDescent="0.35">
      <c r="A50" t="s">
        <v>646</v>
      </c>
      <c r="B50">
        <v>48</v>
      </c>
      <c r="C50" t="s">
        <v>690</v>
      </c>
      <c r="D50" s="2">
        <v>1726</v>
      </c>
      <c r="E50" t="s">
        <v>648</v>
      </c>
      <c r="F50" s="2">
        <v>1726</v>
      </c>
      <c r="G50">
        <v>2022</v>
      </c>
      <c r="H50" t="s">
        <v>650</v>
      </c>
      <c r="I50" t="s">
        <v>691</v>
      </c>
      <c r="J50" t="s">
        <v>8</v>
      </c>
      <c r="K50" t="s">
        <v>652</v>
      </c>
      <c r="L50" t="s">
        <v>653</v>
      </c>
      <c r="M50" t="s">
        <v>649</v>
      </c>
      <c r="N50" t="s">
        <v>649</v>
      </c>
      <c r="O50" t="s">
        <v>649</v>
      </c>
      <c r="P50" t="s">
        <v>654</v>
      </c>
      <c r="Q50" t="s">
        <v>649</v>
      </c>
      <c r="R50" t="s">
        <v>649</v>
      </c>
      <c r="S50" t="s">
        <v>649</v>
      </c>
    </row>
    <row r="51" spans="1:19" x14ac:dyDescent="0.35">
      <c r="A51" t="s">
        <v>646</v>
      </c>
      <c r="B51">
        <v>35</v>
      </c>
      <c r="C51" t="s">
        <v>692</v>
      </c>
      <c r="D51" s="2">
        <v>1727</v>
      </c>
      <c r="E51" t="s">
        <v>648</v>
      </c>
      <c r="F51" s="2">
        <v>1727</v>
      </c>
      <c r="G51">
        <v>2022</v>
      </c>
      <c r="H51" t="s">
        <v>650</v>
      </c>
      <c r="I51" t="s">
        <v>693</v>
      </c>
      <c r="J51" t="s">
        <v>8</v>
      </c>
      <c r="K51" t="s">
        <v>652</v>
      </c>
      <c r="L51" t="s">
        <v>653</v>
      </c>
      <c r="M51" t="s">
        <v>649</v>
      </c>
      <c r="N51" t="s">
        <v>649</v>
      </c>
      <c r="O51" t="s">
        <v>649</v>
      </c>
      <c r="P51" t="s">
        <v>654</v>
      </c>
      <c r="Q51" t="s">
        <v>649</v>
      </c>
      <c r="R51" t="s">
        <v>649</v>
      </c>
      <c r="S51" t="s">
        <v>649</v>
      </c>
    </row>
    <row r="52" spans="1:19" x14ac:dyDescent="0.35">
      <c r="A52" t="s">
        <v>646</v>
      </c>
      <c r="B52">
        <v>47</v>
      </c>
      <c r="C52" t="s">
        <v>692</v>
      </c>
      <c r="D52" s="2">
        <v>1727</v>
      </c>
      <c r="E52" t="s">
        <v>648</v>
      </c>
      <c r="F52" s="2">
        <v>1727</v>
      </c>
      <c r="G52">
        <v>2022</v>
      </c>
      <c r="H52" t="s">
        <v>650</v>
      </c>
      <c r="I52" t="s">
        <v>693</v>
      </c>
      <c r="J52" t="s">
        <v>8</v>
      </c>
      <c r="K52" t="s">
        <v>652</v>
      </c>
      <c r="L52" t="s">
        <v>653</v>
      </c>
      <c r="M52" t="s">
        <v>649</v>
      </c>
      <c r="N52" t="s">
        <v>649</v>
      </c>
      <c r="O52" t="s">
        <v>649</v>
      </c>
      <c r="P52" t="s">
        <v>654</v>
      </c>
      <c r="Q52" t="s">
        <v>649</v>
      </c>
      <c r="R52" t="s">
        <v>649</v>
      </c>
      <c r="S52" t="s">
        <v>649</v>
      </c>
    </row>
    <row r="53" spans="1:19" x14ac:dyDescent="0.35">
      <c r="A53" t="s">
        <v>646</v>
      </c>
      <c r="B53">
        <v>11</v>
      </c>
      <c r="C53" t="s">
        <v>694</v>
      </c>
      <c r="D53" s="2">
        <v>1728</v>
      </c>
      <c r="E53" t="s">
        <v>648</v>
      </c>
      <c r="F53" s="2">
        <v>1728</v>
      </c>
      <c r="G53">
        <v>2022</v>
      </c>
      <c r="H53" t="s">
        <v>650</v>
      </c>
      <c r="I53" t="s">
        <v>665</v>
      </c>
      <c r="J53" t="s">
        <v>8</v>
      </c>
      <c r="K53" t="s">
        <v>652</v>
      </c>
      <c r="L53" t="s">
        <v>653</v>
      </c>
      <c r="M53" t="s">
        <v>649</v>
      </c>
      <c r="N53" t="s">
        <v>649</v>
      </c>
      <c r="O53" t="s">
        <v>649</v>
      </c>
      <c r="P53" t="s">
        <v>654</v>
      </c>
      <c r="Q53" t="s">
        <v>649</v>
      </c>
      <c r="R53" t="s">
        <v>649</v>
      </c>
      <c r="S53" t="s">
        <v>649</v>
      </c>
    </row>
    <row r="54" spans="1:19" x14ac:dyDescent="0.35">
      <c r="A54" t="s">
        <v>646</v>
      </c>
      <c r="B54">
        <v>18</v>
      </c>
      <c r="C54" t="s">
        <v>694</v>
      </c>
      <c r="D54" s="2">
        <v>1728</v>
      </c>
      <c r="E54" t="s">
        <v>648</v>
      </c>
      <c r="F54" s="2">
        <v>1728</v>
      </c>
      <c r="G54">
        <v>2022</v>
      </c>
      <c r="H54" t="s">
        <v>650</v>
      </c>
      <c r="I54" t="s">
        <v>665</v>
      </c>
      <c r="J54" t="s">
        <v>8</v>
      </c>
      <c r="K54" t="s">
        <v>652</v>
      </c>
      <c r="L54" t="s">
        <v>653</v>
      </c>
      <c r="M54" t="s">
        <v>649</v>
      </c>
      <c r="N54" t="s">
        <v>649</v>
      </c>
      <c r="O54" t="s">
        <v>649</v>
      </c>
      <c r="P54" t="s">
        <v>654</v>
      </c>
      <c r="Q54" t="s">
        <v>649</v>
      </c>
      <c r="R54" t="s">
        <v>649</v>
      </c>
      <c r="S54" t="s">
        <v>649</v>
      </c>
    </row>
    <row r="55" spans="1:19" x14ac:dyDescent="0.35">
      <c r="A55" t="s">
        <v>646</v>
      </c>
      <c r="B55">
        <v>24</v>
      </c>
      <c r="C55" t="s">
        <v>695</v>
      </c>
      <c r="D55" s="2">
        <v>1729</v>
      </c>
      <c r="E55" t="s">
        <v>648</v>
      </c>
      <c r="F55" s="2">
        <v>1729</v>
      </c>
      <c r="G55">
        <v>2022</v>
      </c>
      <c r="H55" t="s">
        <v>650</v>
      </c>
      <c r="I55" t="s">
        <v>661</v>
      </c>
      <c r="J55" t="s">
        <v>8</v>
      </c>
      <c r="K55" t="s">
        <v>652</v>
      </c>
      <c r="L55" t="s">
        <v>653</v>
      </c>
      <c r="M55" t="s">
        <v>649</v>
      </c>
      <c r="N55" t="s">
        <v>649</v>
      </c>
      <c r="O55" t="s">
        <v>649</v>
      </c>
      <c r="P55" t="s">
        <v>654</v>
      </c>
      <c r="Q55" t="s">
        <v>649</v>
      </c>
      <c r="R55" t="s">
        <v>649</v>
      </c>
      <c r="S55" t="s">
        <v>649</v>
      </c>
    </row>
    <row r="56" spans="1:19" x14ac:dyDescent="0.35">
      <c r="A56" t="s">
        <v>646</v>
      </c>
      <c r="B56">
        <v>37</v>
      </c>
      <c r="C56" t="s">
        <v>695</v>
      </c>
      <c r="D56" s="2">
        <v>1729</v>
      </c>
      <c r="E56" t="s">
        <v>648</v>
      </c>
      <c r="F56" s="2">
        <v>1729</v>
      </c>
      <c r="G56">
        <v>2022</v>
      </c>
      <c r="H56" t="s">
        <v>650</v>
      </c>
      <c r="I56" t="s">
        <v>661</v>
      </c>
      <c r="J56" t="s">
        <v>8</v>
      </c>
      <c r="K56" t="s">
        <v>652</v>
      </c>
      <c r="L56" t="s">
        <v>653</v>
      </c>
      <c r="M56" t="s">
        <v>649</v>
      </c>
      <c r="N56" t="s">
        <v>649</v>
      </c>
      <c r="O56" t="s">
        <v>649</v>
      </c>
      <c r="P56" t="s">
        <v>654</v>
      </c>
      <c r="Q56" t="s">
        <v>649</v>
      </c>
      <c r="R56" t="s">
        <v>649</v>
      </c>
      <c r="S56" t="s">
        <v>649</v>
      </c>
    </row>
    <row r="57" spans="1:19" x14ac:dyDescent="0.35">
      <c r="A57" t="s">
        <v>646</v>
      </c>
      <c r="B57">
        <v>27</v>
      </c>
      <c r="C57" t="s">
        <v>698</v>
      </c>
      <c r="D57" s="2">
        <v>1730</v>
      </c>
      <c r="E57" t="s">
        <v>648</v>
      </c>
      <c r="F57" s="2">
        <v>1730</v>
      </c>
      <c r="G57">
        <v>2022</v>
      </c>
      <c r="H57" t="s">
        <v>650</v>
      </c>
      <c r="I57" t="s">
        <v>697</v>
      </c>
      <c r="J57" t="s">
        <v>8</v>
      </c>
      <c r="K57" t="s">
        <v>652</v>
      </c>
      <c r="L57" t="s">
        <v>653</v>
      </c>
      <c r="M57" t="s">
        <v>649</v>
      </c>
      <c r="N57" t="s">
        <v>649</v>
      </c>
      <c r="O57" t="s">
        <v>649</v>
      </c>
      <c r="P57" t="s">
        <v>654</v>
      </c>
      <c r="Q57" t="s">
        <v>649</v>
      </c>
      <c r="R57" t="s">
        <v>649</v>
      </c>
      <c r="S57" t="s">
        <v>649</v>
      </c>
    </row>
  </sheetData>
  <conditionalFormatting sqref="C1">
    <cfRule type="duplicateValues" dxfId="0"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8A86A-DF6D-4A6B-8799-9BDC7AB75367}">
  <dimension ref="A1:O461"/>
  <sheetViews>
    <sheetView workbookViewId="0">
      <selection activeCell="F8" sqref="F8"/>
    </sheetView>
  </sheetViews>
  <sheetFormatPr defaultRowHeight="14.5" x14ac:dyDescent="0.35"/>
  <cols>
    <col min="1" max="1" width="15.81640625" bestFit="1" customWidth="1"/>
    <col min="2" max="2" width="15.81640625" customWidth="1"/>
    <col min="3" max="3" width="10.6328125" customWidth="1"/>
    <col min="4" max="4" width="16.453125" customWidth="1"/>
    <col min="5" max="5" width="16.6328125" bestFit="1" customWidth="1"/>
    <col min="6" max="6" width="16.1796875" customWidth="1"/>
    <col min="7" max="7" width="13.54296875" customWidth="1"/>
    <col min="8" max="8" width="22" customWidth="1"/>
    <col min="11" max="11" width="10.26953125" customWidth="1"/>
    <col min="12" max="12" width="17.7265625" customWidth="1"/>
    <col min="13" max="13" width="14.81640625" customWidth="1"/>
    <col min="14" max="14" width="16.08984375" customWidth="1"/>
    <col min="15" max="15" width="14.1796875" customWidth="1"/>
  </cols>
  <sheetData>
    <row r="1" spans="1:15" x14ac:dyDescent="0.35">
      <c r="A1" s="4" t="s">
        <v>611</v>
      </c>
      <c r="B1" s="4" t="s">
        <v>1616</v>
      </c>
      <c r="C1" s="4" t="s">
        <v>612</v>
      </c>
      <c r="D1" s="4" t="s">
        <v>613</v>
      </c>
      <c r="E1" s="4" t="s">
        <v>614</v>
      </c>
      <c r="F1" s="4" t="s">
        <v>615</v>
      </c>
      <c r="G1" s="29" t="s">
        <v>626</v>
      </c>
      <c r="H1" s="4" t="s">
        <v>617</v>
      </c>
      <c r="I1" s="4" t="s">
        <v>618</v>
      </c>
      <c r="J1" s="4" t="s">
        <v>619</v>
      </c>
      <c r="K1" s="4" t="s">
        <v>620</v>
      </c>
      <c r="L1" s="4" t="s">
        <v>621</v>
      </c>
      <c r="M1" s="4" t="s">
        <v>622</v>
      </c>
      <c r="N1" s="4" t="s">
        <v>623</v>
      </c>
      <c r="O1" s="4" t="s">
        <v>624</v>
      </c>
    </row>
    <row r="2" spans="1:15" x14ac:dyDescent="0.35">
      <c r="A2" s="3" t="s">
        <v>1262</v>
      </c>
      <c r="B2" s="3">
        <f t="shared" ref="B2:B65" ca="1" si="0">RAND()</f>
        <v>0.49764305905951423</v>
      </c>
      <c r="G2" t="s">
        <v>1618</v>
      </c>
    </row>
    <row r="3" spans="1:15" x14ac:dyDescent="0.35">
      <c r="A3" s="3" t="s">
        <v>1194</v>
      </c>
      <c r="B3" s="3">
        <f t="shared" ca="1" si="0"/>
        <v>0.94065826659482887</v>
      </c>
      <c r="G3" t="s">
        <v>1618</v>
      </c>
    </row>
    <row r="4" spans="1:15" x14ac:dyDescent="0.35">
      <c r="A4" s="3" t="s">
        <v>43</v>
      </c>
      <c r="B4" s="3">
        <f t="shared" ca="1" si="0"/>
        <v>0.14010903201486846</v>
      </c>
      <c r="G4" t="s">
        <v>1618</v>
      </c>
    </row>
    <row r="5" spans="1:15" x14ac:dyDescent="0.35">
      <c r="A5" s="3" t="s">
        <v>99</v>
      </c>
      <c r="B5" s="3">
        <f t="shared" ca="1" si="0"/>
        <v>0.13473752288444807</v>
      </c>
      <c r="G5" t="s">
        <v>1618</v>
      </c>
    </row>
    <row r="6" spans="1:15" x14ac:dyDescent="0.35">
      <c r="A6" s="3" t="s">
        <v>432</v>
      </c>
      <c r="B6" s="3">
        <f t="shared" ca="1" si="0"/>
        <v>0.97843108327798767</v>
      </c>
      <c r="G6" t="s">
        <v>1618</v>
      </c>
    </row>
    <row r="7" spans="1:15" x14ac:dyDescent="0.35">
      <c r="A7" s="3" t="s">
        <v>61</v>
      </c>
      <c r="B7" s="3">
        <f t="shared" ca="1" si="0"/>
        <v>0.84792358041914595</v>
      </c>
      <c r="G7" t="s">
        <v>1618</v>
      </c>
    </row>
    <row r="8" spans="1:15" x14ac:dyDescent="0.35">
      <c r="A8" s="3" t="s">
        <v>272</v>
      </c>
      <c r="B8" s="3">
        <f t="shared" ca="1" si="0"/>
        <v>0.99763960411524755</v>
      </c>
      <c r="G8" t="s">
        <v>1618</v>
      </c>
    </row>
    <row r="9" spans="1:15" x14ac:dyDescent="0.35">
      <c r="A9" s="3" t="s">
        <v>1354</v>
      </c>
      <c r="B9" s="3">
        <f t="shared" ca="1" si="0"/>
        <v>0.33401129721175127</v>
      </c>
      <c r="G9" t="s">
        <v>1618</v>
      </c>
    </row>
    <row r="10" spans="1:15" x14ac:dyDescent="0.35">
      <c r="A10" s="3" t="s">
        <v>208</v>
      </c>
      <c r="B10" s="3">
        <f t="shared" ca="1" si="0"/>
        <v>0.35732590214609394</v>
      </c>
      <c r="G10" t="s">
        <v>1618</v>
      </c>
    </row>
    <row r="11" spans="1:15" x14ac:dyDescent="0.35">
      <c r="A11" s="3" t="s">
        <v>381</v>
      </c>
      <c r="B11" s="3">
        <f t="shared" ca="1" si="0"/>
        <v>0.37026042951496652</v>
      </c>
      <c r="G11" t="s">
        <v>1618</v>
      </c>
    </row>
    <row r="12" spans="1:15" x14ac:dyDescent="0.35">
      <c r="A12" s="3" t="s">
        <v>45</v>
      </c>
      <c r="B12" s="3">
        <f t="shared" ca="1" si="0"/>
        <v>0.92272783941098113</v>
      </c>
      <c r="G12" t="s">
        <v>1618</v>
      </c>
    </row>
    <row r="13" spans="1:15" x14ac:dyDescent="0.35">
      <c r="A13" s="3" t="s">
        <v>226</v>
      </c>
      <c r="B13" s="3">
        <f t="shared" ca="1" si="0"/>
        <v>0.55051040316599842</v>
      </c>
      <c r="G13" t="s">
        <v>1618</v>
      </c>
    </row>
    <row r="14" spans="1:15" x14ac:dyDescent="0.35">
      <c r="A14" s="3" t="s">
        <v>443</v>
      </c>
      <c r="B14" s="3">
        <f t="shared" ca="1" si="0"/>
        <v>0.83351219410927879</v>
      </c>
      <c r="G14" t="s">
        <v>1618</v>
      </c>
    </row>
    <row r="15" spans="1:15" x14ac:dyDescent="0.35">
      <c r="A15" s="3" t="s">
        <v>18</v>
      </c>
      <c r="B15" s="3">
        <f t="shared" ca="1" si="0"/>
        <v>0.33042246777633399</v>
      </c>
      <c r="G15" t="s">
        <v>1618</v>
      </c>
    </row>
    <row r="16" spans="1:15" x14ac:dyDescent="0.35">
      <c r="A16" s="3" t="s">
        <v>347</v>
      </c>
      <c r="B16" s="3">
        <f t="shared" ca="1" si="0"/>
        <v>0.52505732554398443</v>
      </c>
      <c r="G16" t="s">
        <v>1618</v>
      </c>
    </row>
    <row r="17" spans="1:7" x14ac:dyDescent="0.35">
      <c r="A17" s="3" t="s">
        <v>124</v>
      </c>
      <c r="B17" s="3">
        <f t="shared" ca="1" si="0"/>
        <v>0.47515778867605163</v>
      </c>
      <c r="G17" t="s">
        <v>1618</v>
      </c>
    </row>
    <row r="18" spans="1:7" x14ac:dyDescent="0.35">
      <c r="A18" s="3" t="s">
        <v>306</v>
      </c>
      <c r="B18" s="3">
        <f t="shared" ca="1" si="0"/>
        <v>8.9997431239457581E-2</v>
      </c>
      <c r="G18" t="s">
        <v>1618</v>
      </c>
    </row>
    <row r="19" spans="1:7" x14ac:dyDescent="0.35">
      <c r="A19" s="3" t="s">
        <v>178</v>
      </c>
      <c r="B19" s="3">
        <f t="shared" ca="1" si="0"/>
        <v>0.49829252542020352</v>
      </c>
      <c r="G19" t="s">
        <v>1618</v>
      </c>
    </row>
    <row r="20" spans="1:7" x14ac:dyDescent="0.35">
      <c r="A20" s="3" t="s">
        <v>41</v>
      </c>
      <c r="B20" s="3">
        <f t="shared" ca="1" si="0"/>
        <v>0.70421746953514552</v>
      </c>
      <c r="G20" t="s">
        <v>1618</v>
      </c>
    </row>
    <row r="21" spans="1:7" x14ac:dyDescent="0.35">
      <c r="A21" s="3" t="s">
        <v>53</v>
      </c>
      <c r="B21" s="3">
        <f t="shared" ca="1" si="0"/>
        <v>0.15844926618947885</v>
      </c>
      <c r="G21" t="s">
        <v>1618</v>
      </c>
    </row>
    <row r="22" spans="1:7" x14ac:dyDescent="0.35">
      <c r="A22" s="3" t="s">
        <v>1297</v>
      </c>
      <c r="B22" s="3">
        <f t="shared" ca="1" si="0"/>
        <v>0.14240382296107712</v>
      </c>
      <c r="G22" t="s">
        <v>1618</v>
      </c>
    </row>
    <row r="23" spans="1:7" x14ac:dyDescent="0.35">
      <c r="A23" s="3" t="s">
        <v>296</v>
      </c>
      <c r="B23" s="3">
        <f t="shared" ca="1" si="0"/>
        <v>0.4084298974874413</v>
      </c>
      <c r="G23" t="s">
        <v>1618</v>
      </c>
    </row>
    <row r="24" spans="1:7" x14ac:dyDescent="0.35">
      <c r="A24" s="3" t="s">
        <v>248</v>
      </c>
      <c r="B24" s="3">
        <f t="shared" ca="1" si="0"/>
        <v>0.3092032251056106</v>
      </c>
      <c r="G24" t="s">
        <v>1618</v>
      </c>
    </row>
    <row r="25" spans="1:7" x14ac:dyDescent="0.35">
      <c r="A25" s="3" t="s">
        <v>71</v>
      </c>
      <c r="B25" s="3">
        <f t="shared" ca="1" si="0"/>
        <v>0.91720829616103927</v>
      </c>
      <c r="G25" t="s">
        <v>1618</v>
      </c>
    </row>
    <row r="26" spans="1:7" x14ac:dyDescent="0.35">
      <c r="A26" s="3" t="s">
        <v>1035</v>
      </c>
      <c r="B26" s="3">
        <f t="shared" ca="1" si="0"/>
        <v>0.2945688845830271</v>
      </c>
      <c r="G26" t="s">
        <v>1618</v>
      </c>
    </row>
    <row r="27" spans="1:7" x14ac:dyDescent="0.35">
      <c r="A27" s="3" t="s">
        <v>326</v>
      </c>
      <c r="B27" s="3">
        <f t="shared" ca="1" si="0"/>
        <v>0.5388668754397018</v>
      </c>
      <c r="G27" t="s">
        <v>1618</v>
      </c>
    </row>
    <row r="28" spans="1:7" x14ac:dyDescent="0.35">
      <c r="A28" s="3" t="s">
        <v>441</v>
      </c>
      <c r="B28" s="3">
        <f t="shared" ca="1" si="0"/>
        <v>0.18419565314255926</v>
      </c>
      <c r="G28" t="s">
        <v>1618</v>
      </c>
    </row>
    <row r="29" spans="1:7" x14ac:dyDescent="0.35">
      <c r="A29" s="3" t="s">
        <v>280</v>
      </c>
      <c r="B29" s="3">
        <f t="shared" ca="1" si="0"/>
        <v>0.89577735686841642</v>
      </c>
      <c r="G29" t="s">
        <v>1618</v>
      </c>
    </row>
    <row r="30" spans="1:7" x14ac:dyDescent="0.35">
      <c r="A30" s="3" t="s">
        <v>358</v>
      </c>
      <c r="B30" s="3">
        <f t="shared" ca="1" si="0"/>
        <v>0.79197767513413464</v>
      </c>
      <c r="G30" t="s">
        <v>1618</v>
      </c>
    </row>
    <row r="31" spans="1:7" x14ac:dyDescent="0.35">
      <c r="A31" s="3" t="s">
        <v>238</v>
      </c>
      <c r="B31" s="3">
        <f t="shared" ca="1" si="0"/>
        <v>0.45580034154143789</v>
      </c>
      <c r="G31" t="s">
        <v>1618</v>
      </c>
    </row>
    <row r="32" spans="1:7" x14ac:dyDescent="0.35">
      <c r="A32" s="3" t="s">
        <v>500</v>
      </c>
      <c r="B32" s="3">
        <f t="shared" ca="1" si="0"/>
        <v>0.78988516762164673</v>
      </c>
      <c r="G32" t="s">
        <v>1618</v>
      </c>
    </row>
    <row r="33" spans="1:7" x14ac:dyDescent="0.35">
      <c r="A33" s="3" t="s">
        <v>540</v>
      </c>
      <c r="B33" s="3">
        <f t="shared" ca="1" si="0"/>
        <v>0.84588125573736572</v>
      </c>
      <c r="G33" t="s">
        <v>1618</v>
      </c>
    </row>
    <row r="34" spans="1:7" x14ac:dyDescent="0.35">
      <c r="A34" s="3" t="s">
        <v>150</v>
      </c>
      <c r="B34" s="3">
        <f t="shared" ca="1" si="0"/>
        <v>0.36891858277861189</v>
      </c>
      <c r="G34" t="s">
        <v>1618</v>
      </c>
    </row>
    <row r="35" spans="1:7" x14ac:dyDescent="0.35">
      <c r="A35" s="3" t="s">
        <v>156</v>
      </c>
      <c r="B35" s="3">
        <f t="shared" ca="1" si="0"/>
        <v>0.69308748395645936</v>
      </c>
      <c r="G35" t="s">
        <v>1618</v>
      </c>
    </row>
    <row r="36" spans="1:7" x14ac:dyDescent="0.35">
      <c r="A36" s="3" t="s">
        <v>1009</v>
      </c>
      <c r="B36" s="3">
        <f t="shared" ca="1" si="0"/>
        <v>0.85064255354508989</v>
      </c>
      <c r="G36" t="s">
        <v>1618</v>
      </c>
    </row>
    <row r="37" spans="1:7" x14ac:dyDescent="0.35">
      <c r="A37" s="3" t="s">
        <v>292</v>
      </c>
      <c r="B37" s="3">
        <f t="shared" ca="1" si="0"/>
        <v>0.67003523261077302</v>
      </c>
      <c r="G37" t="s">
        <v>1618</v>
      </c>
    </row>
    <row r="38" spans="1:7" x14ac:dyDescent="0.35">
      <c r="A38" s="3" t="s">
        <v>260</v>
      </c>
      <c r="B38" s="3">
        <f t="shared" ca="1" si="0"/>
        <v>5.9728306801342446E-2</v>
      </c>
      <c r="G38" t="s">
        <v>1618</v>
      </c>
    </row>
    <row r="39" spans="1:7" x14ac:dyDescent="0.35">
      <c r="A39" s="3" t="s">
        <v>1371</v>
      </c>
      <c r="B39" s="3">
        <f t="shared" ca="1" si="0"/>
        <v>0.87402240703264755</v>
      </c>
      <c r="G39" t="s">
        <v>1618</v>
      </c>
    </row>
    <row r="40" spans="1:7" x14ac:dyDescent="0.35">
      <c r="A40" s="3" t="s">
        <v>16</v>
      </c>
      <c r="B40" s="3">
        <f t="shared" ca="1" si="0"/>
        <v>0.66166507030013944</v>
      </c>
      <c r="G40" t="s">
        <v>1618</v>
      </c>
    </row>
    <row r="41" spans="1:7" x14ac:dyDescent="0.35">
      <c r="A41" s="3" t="s">
        <v>194</v>
      </c>
      <c r="B41" s="3">
        <f t="shared" ca="1" si="0"/>
        <v>0.78117972267251246</v>
      </c>
      <c r="G41" t="s">
        <v>1618</v>
      </c>
    </row>
    <row r="42" spans="1:7" x14ac:dyDescent="0.35">
      <c r="A42" s="3" t="s">
        <v>527</v>
      </c>
      <c r="B42" s="3">
        <f t="shared" ca="1" si="0"/>
        <v>0.30602617406531707</v>
      </c>
      <c r="G42" t="s">
        <v>1618</v>
      </c>
    </row>
    <row r="43" spans="1:7" x14ac:dyDescent="0.35">
      <c r="A43" s="3" t="s">
        <v>536</v>
      </c>
      <c r="B43" s="3">
        <f t="shared" ca="1" si="0"/>
        <v>0.42415701574818709</v>
      </c>
      <c r="G43" t="s">
        <v>1618</v>
      </c>
    </row>
    <row r="44" spans="1:7" x14ac:dyDescent="0.35">
      <c r="A44" s="3" t="s">
        <v>120</v>
      </c>
      <c r="B44" s="3">
        <f t="shared" ca="1" si="0"/>
        <v>0.3435433284888626</v>
      </c>
      <c r="G44" t="s">
        <v>1618</v>
      </c>
    </row>
    <row r="45" spans="1:7" x14ac:dyDescent="0.35">
      <c r="A45" s="3" t="s">
        <v>252</v>
      </c>
      <c r="B45" s="3">
        <f t="shared" ca="1" si="0"/>
        <v>0.8138483697953407</v>
      </c>
      <c r="G45" t="s">
        <v>1618</v>
      </c>
    </row>
    <row r="46" spans="1:7" x14ac:dyDescent="0.35">
      <c r="A46" s="3" t="s">
        <v>1457</v>
      </c>
      <c r="B46" s="3">
        <f t="shared" ca="1" si="0"/>
        <v>7.4090159082307538E-2</v>
      </c>
      <c r="G46" t="s">
        <v>1618</v>
      </c>
    </row>
    <row r="47" spans="1:7" x14ac:dyDescent="0.35">
      <c r="A47" s="3" t="s">
        <v>93</v>
      </c>
      <c r="B47" s="3">
        <f t="shared" ca="1" si="0"/>
        <v>0.236538874151908</v>
      </c>
      <c r="G47" t="s">
        <v>1618</v>
      </c>
    </row>
    <row r="48" spans="1:7" x14ac:dyDescent="0.35">
      <c r="A48" s="3" t="s">
        <v>336</v>
      </c>
      <c r="B48" s="3">
        <f t="shared" ca="1" si="0"/>
        <v>0.50939597823972727</v>
      </c>
      <c r="G48" t="s">
        <v>1618</v>
      </c>
    </row>
    <row r="49" spans="1:7" x14ac:dyDescent="0.35">
      <c r="A49" s="3" t="s">
        <v>397</v>
      </c>
      <c r="B49" s="3">
        <f t="shared" ca="1" si="0"/>
        <v>0.38385644587497614</v>
      </c>
      <c r="G49" t="s">
        <v>1618</v>
      </c>
    </row>
    <row r="50" spans="1:7" x14ac:dyDescent="0.35">
      <c r="A50" s="3" t="s">
        <v>214</v>
      </c>
      <c r="B50" s="3">
        <f t="shared" ca="1" si="0"/>
        <v>0.36354447997232142</v>
      </c>
      <c r="G50" t="s">
        <v>1618</v>
      </c>
    </row>
    <row r="51" spans="1:7" x14ac:dyDescent="0.35">
      <c r="A51" s="3" t="s">
        <v>65</v>
      </c>
      <c r="B51" s="3">
        <f t="shared" ca="1" si="0"/>
        <v>0.81887077726595658</v>
      </c>
      <c r="G51" t="s">
        <v>1618</v>
      </c>
    </row>
    <row r="52" spans="1:7" x14ac:dyDescent="0.35">
      <c r="A52" s="3" t="s">
        <v>376</v>
      </c>
      <c r="B52" s="3">
        <f t="shared" ca="1" si="0"/>
        <v>0.11585936925481521</v>
      </c>
      <c r="G52" t="s">
        <v>1618</v>
      </c>
    </row>
    <row r="53" spans="1:7" x14ac:dyDescent="0.35">
      <c r="A53" s="3" t="s">
        <v>95</v>
      </c>
      <c r="B53" s="3">
        <f t="shared" ca="1" si="0"/>
        <v>5.4345691125083473E-2</v>
      </c>
      <c r="G53" t="s">
        <v>1618</v>
      </c>
    </row>
    <row r="54" spans="1:7" x14ac:dyDescent="0.35">
      <c r="A54" s="3" t="s">
        <v>1546</v>
      </c>
      <c r="B54" s="3">
        <f t="shared" ca="1" si="0"/>
        <v>0.60058918285657326</v>
      </c>
      <c r="G54" t="s">
        <v>1618</v>
      </c>
    </row>
    <row r="55" spans="1:7" x14ac:dyDescent="0.35">
      <c r="A55" s="3" t="s">
        <v>1409</v>
      </c>
      <c r="B55" s="3">
        <f t="shared" ca="1" si="0"/>
        <v>8.392961689470968E-2</v>
      </c>
      <c r="G55" t="s">
        <v>1618</v>
      </c>
    </row>
    <row r="56" spans="1:7" x14ac:dyDescent="0.35">
      <c r="A56" s="3" t="s">
        <v>148</v>
      </c>
      <c r="B56" s="3">
        <f t="shared" ca="1" si="0"/>
        <v>2.4073115313276827E-2</v>
      </c>
      <c r="G56" t="s">
        <v>1618</v>
      </c>
    </row>
    <row r="57" spans="1:7" x14ac:dyDescent="0.35">
      <c r="A57" s="3" t="s">
        <v>395</v>
      </c>
      <c r="B57" s="3">
        <f t="shared" ca="1" si="0"/>
        <v>7.8534042028536422E-2</v>
      </c>
      <c r="G57" t="s">
        <v>1618</v>
      </c>
    </row>
    <row r="58" spans="1:7" x14ac:dyDescent="0.35">
      <c r="A58" s="3" t="s">
        <v>278</v>
      </c>
      <c r="B58" s="3">
        <f t="shared" ca="1" si="0"/>
        <v>0.10968160711828667</v>
      </c>
      <c r="G58" t="s">
        <v>1618</v>
      </c>
    </row>
    <row r="59" spans="1:7" x14ac:dyDescent="0.35">
      <c r="A59" s="3" t="s">
        <v>459</v>
      </c>
      <c r="B59" s="3">
        <f t="shared" ca="1" si="0"/>
        <v>0.46395140627678588</v>
      </c>
      <c r="G59" t="s">
        <v>1618</v>
      </c>
    </row>
    <row r="60" spans="1:7" x14ac:dyDescent="0.35">
      <c r="A60" s="3" t="s">
        <v>523</v>
      </c>
      <c r="B60" s="3">
        <f t="shared" ca="1" si="0"/>
        <v>8.1537244698095646E-2</v>
      </c>
      <c r="G60" t="s">
        <v>1618</v>
      </c>
    </row>
    <row r="61" spans="1:7" x14ac:dyDescent="0.35">
      <c r="A61" s="3" t="s">
        <v>434</v>
      </c>
      <c r="B61" s="3">
        <f t="shared" ca="1" si="0"/>
        <v>0.35225648441343216</v>
      </c>
      <c r="G61" t="s">
        <v>1618</v>
      </c>
    </row>
    <row r="62" spans="1:7" x14ac:dyDescent="0.35">
      <c r="A62" s="3" t="s">
        <v>369</v>
      </c>
      <c r="B62" s="3">
        <f t="shared" ca="1" si="0"/>
        <v>0.74641670202247701</v>
      </c>
      <c r="G62" t="s">
        <v>1618</v>
      </c>
    </row>
    <row r="63" spans="1:7" x14ac:dyDescent="0.35">
      <c r="A63" s="3" t="s">
        <v>366</v>
      </c>
      <c r="B63" s="3">
        <f t="shared" ca="1" si="0"/>
        <v>0.64563610231778779</v>
      </c>
      <c r="G63" t="s">
        <v>1618</v>
      </c>
    </row>
    <row r="64" spans="1:7" x14ac:dyDescent="0.35">
      <c r="A64" s="3" t="s">
        <v>200</v>
      </c>
      <c r="B64" s="3">
        <f t="shared" ca="1" si="0"/>
        <v>0.64326463404885514</v>
      </c>
      <c r="G64" t="s">
        <v>1618</v>
      </c>
    </row>
    <row r="65" spans="1:7" x14ac:dyDescent="0.35">
      <c r="A65" s="3" t="s">
        <v>1032</v>
      </c>
      <c r="B65" s="3">
        <f t="shared" ca="1" si="0"/>
        <v>0.75200416064937414</v>
      </c>
      <c r="G65" t="s">
        <v>1618</v>
      </c>
    </row>
    <row r="66" spans="1:7" x14ac:dyDescent="0.35">
      <c r="A66" s="3" t="s">
        <v>1392</v>
      </c>
      <c r="B66" s="3">
        <f t="shared" ref="B66:B129" ca="1" si="1">RAND()</f>
        <v>6.3538817101309042E-2</v>
      </c>
      <c r="G66" t="s">
        <v>1618</v>
      </c>
    </row>
    <row r="67" spans="1:7" x14ac:dyDescent="0.35">
      <c r="A67" s="3" t="s">
        <v>222</v>
      </c>
      <c r="B67" s="3">
        <f t="shared" ca="1" si="1"/>
        <v>0.29123085499346613</v>
      </c>
      <c r="G67" t="s">
        <v>1618</v>
      </c>
    </row>
    <row r="68" spans="1:7" x14ac:dyDescent="0.35">
      <c r="A68" s="3" t="s">
        <v>534</v>
      </c>
      <c r="B68" s="3">
        <f t="shared" ca="1" si="1"/>
        <v>0.34022183592598132</v>
      </c>
      <c r="G68" t="s">
        <v>1618</v>
      </c>
    </row>
    <row r="69" spans="1:7" x14ac:dyDescent="0.35">
      <c r="A69" s="3" t="s">
        <v>184</v>
      </c>
      <c r="B69" s="3">
        <f t="shared" ca="1" si="1"/>
        <v>0.5901374465080329</v>
      </c>
      <c r="G69" t="s">
        <v>1618</v>
      </c>
    </row>
    <row r="70" spans="1:7" x14ac:dyDescent="0.35">
      <c r="A70" s="3" t="s">
        <v>270</v>
      </c>
      <c r="B70" s="3">
        <f t="shared" ca="1" si="1"/>
        <v>0.86949150767403927</v>
      </c>
      <c r="G70" t="s">
        <v>1618</v>
      </c>
    </row>
    <row r="71" spans="1:7" x14ac:dyDescent="0.35">
      <c r="A71" s="3" t="s">
        <v>202</v>
      </c>
      <c r="B71" s="3">
        <f t="shared" ca="1" si="1"/>
        <v>0.96960659741717192</v>
      </c>
      <c r="G71" t="s">
        <v>1618</v>
      </c>
    </row>
    <row r="72" spans="1:7" x14ac:dyDescent="0.35">
      <c r="A72" s="3" t="s">
        <v>220</v>
      </c>
      <c r="B72" s="3">
        <f t="shared" ca="1" si="1"/>
        <v>0.38400865607592716</v>
      </c>
      <c r="G72" t="s">
        <v>1618</v>
      </c>
    </row>
    <row r="73" spans="1:7" x14ac:dyDescent="0.35">
      <c r="A73" s="3" t="s">
        <v>290</v>
      </c>
      <c r="B73" s="3">
        <f t="shared" ca="1" si="1"/>
        <v>0.31602450639318125</v>
      </c>
      <c r="G73" t="s">
        <v>1618</v>
      </c>
    </row>
    <row r="74" spans="1:7" x14ac:dyDescent="0.35">
      <c r="A74" s="3" t="s">
        <v>338</v>
      </c>
      <c r="B74" s="3">
        <f t="shared" ca="1" si="1"/>
        <v>0.92485822823528541</v>
      </c>
      <c r="G74" t="s">
        <v>1618</v>
      </c>
    </row>
    <row r="75" spans="1:7" x14ac:dyDescent="0.35">
      <c r="A75" s="3" t="s">
        <v>530</v>
      </c>
      <c r="B75" s="3">
        <f t="shared" ca="1" si="1"/>
        <v>0.24565914357785712</v>
      </c>
      <c r="G75" t="s">
        <v>1618</v>
      </c>
    </row>
    <row r="76" spans="1:7" x14ac:dyDescent="0.35">
      <c r="A76" s="3" t="s">
        <v>1374</v>
      </c>
      <c r="B76" s="3">
        <f t="shared" ca="1" si="1"/>
        <v>0.19894458628681611</v>
      </c>
      <c r="G76" t="s">
        <v>1618</v>
      </c>
    </row>
    <row r="77" spans="1:7" x14ac:dyDescent="0.35">
      <c r="A77" s="3" t="s">
        <v>188</v>
      </c>
      <c r="B77" s="3">
        <f t="shared" ca="1" si="1"/>
        <v>0.64840881840771614</v>
      </c>
      <c r="G77" t="s">
        <v>1618</v>
      </c>
    </row>
    <row r="78" spans="1:7" x14ac:dyDescent="0.35">
      <c r="A78" s="3" t="s">
        <v>146</v>
      </c>
      <c r="B78" s="3">
        <f t="shared" ca="1" si="1"/>
        <v>0.11653267470050166</v>
      </c>
      <c r="G78" t="s">
        <v>1618</v>
      </c>
    </row>
    <row r="79" spans="1:7" x14ac:dyDescent="0.35">
      <c r="A79" s="3" t="s">
        <v>446</v>
      </c>
      <c r="B79" s="3">
        <f t="shared" ca="1" si="1"/>
        <v>2.722449778419167E-2</v>
      </c>
      <c r="G79" t="s">
        <v>1618</v>
      </c>
    </row>
    <row r="80" spans="1:7" x14ac:dyDescent="0.35">
      <c r="A80" s="3" t="s">
        <v>481</v>
      </c>
      <c r="B80" s="3">
        <f t="shared" ca="1" si="1"/>
        <v>0.47835998150494474</v>
      </c>
      <c r="G80" t="s">
        <v>1618</v>
      </c>
    </row>
    <row r="81" spans="1:7" x14ac:dyDescent="0.35">
      <c r="A81" s="3" t="s">
        <v>228</v>
      </c>
      <c r="B81" s="3">
        <f t="shared" ca="1" si="1"/>
        <v>0.9738986277805759</v>
      </c>
      <c r="G81" t="s">
        <v>1618</v>
      </c>
    </row>
    <row r="82" spans="1:7" x14ac:dyDescent="0.35">
      <c r="A82" s="3" t="s">
        <v>457</v>
      </c>
      <c r="B82" s="3">
        <f t="shared" ca="1" si="1"/>
        <v>0.24231013128865686</v>
      </c>
      <c r="G82" t="s">
        <v>1618</v>
      </c>
    </row>
    <row r="83" spans="1:7" x14ac:dyDescent="0.35">
      <c r="A83" s="3" t="s">
        <v>1300</v>
      </c>
      <c r="B83" s="3">
        <f t="shared" ca="1" si="1"/>
        <v>0.72103948629424086</v>
      </c>
      <c r="G83" t="s">
        <v>1618</v>
      </c>
    </row>
    <row r="84" spans="1:7" x14ac:dyDescent="0.35">
      <c r="A84" s="3" t="s">
        <v>430</v>
      </c>
      <c r="B84" s="3">
        <f t="shared" ca="1" si="1"/>
        <v>0.43296437894754902</v>
      </c>
      <c r="G84" t="s">
        <v>1618</v>
      </c>
    </row>
    <row r="85" spans="1:7" x14ac:dyDescent="0.35">
      <c r="A85" s="3" t="s">
        <v>91</v>
      </c>
      <c r="B85" s="3">
        <f t="shared" ca="1" si="1"/>
        <v>0.35910530056212919</v>
      </c>
      <c r="G85" t="s">
        <v>1618</v>
      </c>
    </row>
    <row r="86" spans="1:7" x14ac:dyDescent="0.35">
      <c r="A86" s="3" t="s">
        <v>1294</v>
      </c>
      <c r="B86" s="3">
        <f t="shared" ca="1" si="1"/>
        <v>0.70201871228516</v>
      </c>
      <c r="G86" t="s">
        <v>1618</v>
      </c>
    </row>
    <row r="87" spans="1:7" x14ac:dyDescent="0.35">
      <c r="A87" s="3" t="s">
        <v>532</v>
      </c>
      <c r="B87" s="3">
        <f t="shared" ca="1" si="1"/>
        <v>0.26131124457808785</v>
      </c>
      <c r="G87" t="s">
        <v>1618</v>
      </c>
    </row>
    <row r="88" spans="1:7" x14ac:dyDescent="0.35">
      <c r="A88" s="3" t="s">
        <v>85</v>
      </c>
      <c r="B88" s="3">
        <f t="shared" ca="1" si="1"/>
        <v>0.3506758399790002</v>
      </c>
      <c r="G88" t="s">
        <v>1618</v>
      </c>
    </row>
    <row r="89" spans="1:7" x14ac:dyDescent="0.35">
      <c r="A89" s="3" t="s">
        <v>36</v>
      </c>
      <c r="B89" s="3">
        <f t="shared" ca="1" si="1"/>
        <v>0.81757275499957782</v>
      </c>
      <c r="G89" t="s">
        <v>1618</v>
      </c>
    </row>
    <row r="90" spans="1:7" x14ac:dyDescent="0.35">
      <c r="A90" s="3" t="s">
        <v>139</v>
      </c>
      <c r="B90" s="3">
        <f t="shared" ca="1" si="1"/>
        <v>2.296339857590779E-2</v>
      </c>
      <c r="G90" t="s">
        <v>1618</v>
      </c>
    </row>
    <row r="91" spans="1:7" x14ac:dyDescent="0.35">
      <c r="A91" s="3" t="s">
        <v>418</v>
      </c>
      <c r="B91" s="3">
        <f t="shared" ca="1" si="1"/>
        <v>0.21844505017979565</v>
      </c>
      <c r="G91" t="s">
        <v>1618</v>
      </c>
    </row>
    <row r="92" spans="1:7" x14ac:dyDescent="0.35">
      <c r="A92" s="3" t="s">
        <v>126</v>
      </c>
      <c r="B92" s="3">
        <f t="shared" ca="1" si="1"/>
        <v>0.19679168859757246</v>
      </c>
      <c r="G92" t="s">
        <v>1618</v>
      </c>
    </row>
    <row r="93" spans="1:7" x14ac:dyDescent="0.35">
      <c r="A93" s="3" t="s">
        <v>314</v>
      </c>
      <c r="B93" s="3">
        <f t="shared" ca="1" si="1"/>
        <v>0.88839958142818065</v>
      </c>
      <c r="G93" t="s">
        <v>1618</v>
      </c>
    </row>
    <row r="94" spans="1:7" x14ac:dyDescent="0.35">
      <c r="A94" s="3" t="s">
        <v>472</v>
      </c>
      <c r="B94" s="3">
        <f t="shared" ca="1" si="1"/>
        <v>0.40348304288667658</v>
      </c>
      <c r="G94" t="s">
        <v>1618</v>
      </c>
    </row>
    <row r="95" spans="1:7" x14ac:dyDescent="0.35">
      <c r="A95" s="3" t="s">
        <v>302</v>
      </c>
      <c r="B95" s="3">
        <f t="shared" ca="1" si="1"/>
        <v>0.36114521286550327</v>
      </c>
      <c r="G95" t="s">
        <v>1618</v>
      </c>
    </row>
    <row r="96" spans="1:7" x14ac:dyDescent="0.35">
      <c r="A96" s="3" t="s">
        <v>79</v>
      </c>
      <c r="B96" s="3">
        <f t="shared" ca="1" si="1"/>
        <v>0.88533249289273597</v>
      </c>
      <c r="G96" t="s">
        <v>1618</v>
      </c>
    </row>
    <row r="97" spans="1:7" x14ac:dyDescent="0.35">
      <c r="A97" s="3" t="s">
        <v>24</v>
      </c>
      <c r="B97" s="3">
        <f t="shared" ca="1" si="1"/>
        <v>0.9322859244621633</v>
      </c>
      <c r="G97" t="s">
        <v>1618</v>
      </c>
    </row>
    <row r="98" spans="1:7" x14ac:dyDescent="0.35">
      <c r="A98" s="3" t="s">
        <v>162</v>
      </c>
      <c r="B98" s="3">
        <f t="shared" ca="1" si="1"/>
        <v>0.6909002682216826</v>
      </c>
      <c r="G98" t="s">
        <v>1618</v>
      </c>
    </row>
    <row r="99" spans="1:7" x14ac:dyDescent="0.35">
      <c r="A99" s="3" t="s">
        <v>47</v>
      </c>
      <c r="B99" s="3">
        <f t="shared" ca="1" si="1"/>
        <v>9.7314158481404567E-2</v>
      </c>
      <c r="G99" t="s">
        <v>1618</v>
      </c>
    </row>
    <row r="100" spans="1:7" x14ac:dyDescent="0.35">
      <c r="A100" s="3" t="s">
        <v>294</v>
      </c>
      <c r="B100" s="3">
        <f t="shared" ca="1" si="1"/>
        <v>5.3962816268637193E-2</v>
      </c>
      <c r="G100" t="s">
        <v>1618</v>
      </c>
    </row>
    <row r="101" spans="1:7" x14ac:dyDescent="0.35">
      <c r="A101" s="3" t="s">
        <v>77</v>
      </c>
      <c r="B101" s="3">
        <f t="shared" ca="1" si="1"/>
        <v>0.26335503115692749</v>
      </c>
      <c r="G101" t="s">
        <v>1618</v>
      </c>
    </row>
    <row r="102" spans="1:7" x14ac:dyDescent="0.35">
      <c r="A102" s="3" t="s">
        <v>168</v>
      </c>
      <c r="B102" s="3">
        <f t="shared" ca="1" si="1"/>
        <v>0.87713501127914528</v>
      </c>
      <c r="G102" t="s">
        <v>1618</v>
      </c>
    </row>
    <row r="103" spans="1:7" x14ac:dyDescent="0.35">
      <c r="A103" s="3" t="s">
        <v>389</v>
      </c>
      <c r="B103" s="3">
        <f t="shared" ca="1" si="1"/>
        <v>0.12031644336921143</v>
      </c>
      <c r="G103" t="s">
        <v>1618</v>
      </c>
    </row>
    <row r="104" spans="1:7" x14ac:dyDescent="0.35">
      <c r="A104" s="3" t="s">
        <v>182</v>
      </c>
      <c r="B104" s="3">
        <f t="shared" ca="1" si="1"/>
        <v>0.70871155163349875</v>
      </c>
      <c r="G104" t="s">
        <v>1618</v>
      </c>
    </row>
    <row r="105" spans="1:7" x14ac:dyDescent="0.35">
      <c r="A105" s="3" t="s">
        <v>107</v>
      </c>
      <c r="B105" s="3">
        <f t="shared" ca="1" si="1"/>
        <v>0.45514978299204234</v>
      </c>
      <c r="G105" t="s">
        <v>1618</v>
      </c>
    </row>
    <row r="106" spans="1:7" x14ac:dyDescent="0.35">
      <c r="A106" s="3" t="s">
        <v>164</v>
      </c>
      <c r="B106" s="3">
        <f t="shared" ca="1" si="1"/>
        <v>9.6363629510931581E-5</v>
      </c>
      <c r="G106" t="s">
        <v>1618</v>
      </c>
    </row>
    <row r="107" spans="1:7" x14ac:dyDescent="0.35">
      <c r="A107" s="3" t="s">
        <v>81</v>
      </c>
      <c r="B107" s="3">
        <f t="shared" ca="1" si="1"/>
        <v>0.70794135913023881</v>
      </c>
      <c r="G107" t="s">
        <v>1618</v>
      </c>
    </row>
    <row r="108" spans="1:7" x14ac:dyDescent="0.35">
      <c r="A108" s="3" t="s">
        <v>256</v>
      </c>
      <c r="B108" s="3">
        <f t="shared" ca="1" si="1"/>
        <v>0.1054722975481367</v>
      </c>
      <c r="G108" t="s">
        <v>1618</v>
      </c>
    </row>
    <row r="109" spans="1:7" x14ac:dyDescent="0.35">
      <c r="A109" s="3" t="s">
        <v>63</v>
      </c>
      <c r="B109" s="3">
        <f t="shared" ca="1" si="1"/>
        <v>0.8425261960201017</v>
      </c>
      <c r="G109" t="s">
        <v>1618</v>
      </c>
    </row>
    <row r="110" spans="1:7" x14ac:dyDescent="0.35">
      <c r="A110" s="3" t="s">
        <v>262</v>
      </c>
      <c r="B110" s="3">
        <f t="shared" ca="1" si="1"/>
        <v>4.6337665603199962E-3</v>
      </c>
      <c r="G110" t="s">
        <v>1618</v>
      </c>
    </row>
    <row r="111" spans="1:7" x14ac:dyDescent="0.35">
      <c r="A111" s="3" t="s">
        <v>538</v>
      </c>
      <c r="B111" s="3">
        <f t="shared" ca="1" si="1"/>
        <v>0.60207502309412531</v>
      </c>
      <c r="G111" t="s">
        <v>1618</v>
      </c>
    </row>
    <row r="112" spans="1:7" x14ac:dyDescent="0.35">
      <c r="A112" s="3" t="s">
        <v>288</v>
      </c>
      <c r="B112" s="3">
        <f t="shared" ca="1" si="1"/>
        <v>0.14345937772166839</v>
      </c>
      <c r="G112" t="s">
        <v>1618</v>
      </c>
    </row>
    <row r="113" spans="1:7" x14ac:dyDescent="0.35">
      <c r="A113" s="3" t="s">
        <v>542</v>
      </c>
      <c r="B113" s="3">
        <f t="shared" ca="1" si="1"/>
        <v>0.14849060853093055</v>
      </c>
      <c r="G113" t="s">
        <v>1618</v>
      </c>
    </row>
    <row r="114" spans="1:7" x14ac:dyDescent="0.35">
      <c r="A114" s="3" t="s">
        <v>55</v>
      </c>
      <c r="B114" s="3">
        <f t="shared" ca="1" si="1"/>
        <v>0.3549278438759671</v>
      </c>
      <c r="G114" t="s">
        <v>1618</v>
      </c>
    </row>
    <row r="115" spans="1:7" x14ac:dyDescent="0.35">
      <c r="A115" s="3" t="s">
        <v>1265</v>
      </c>
      <c r="B115" s="3">
        <f t="shared" ca="1" si="1"/>
        <v>0.86579464219566848</v>
      </c>
      <c r="G115" t="s">
        <v>1618</v>
      </c>
    </row>
    <row r="116" spans="1:7" x14ac:dyDescent="0.35">
      <c r="A116" s="3" t="s">
        <v>32</v>
      </c>
      <c r="B116" s="3">
        <f t="shared" ca="1" si="1"/>
        <v>0.98801577389078099</v>
      </c>
      <c r="G116" t="s">
        <v>1618</v>
      </c>
    </row>
    <row r="117" spans="1:7" x14ac:dyDescent="0.35">
      <c r="A117" s="3" t="s">
        <v>158</v>
      </c>
      <c r="B117" s="3">
        <f t="shared" ca="1" si="1"/>
        <v>0.11051865906057745</v>
      </c>
      <c r="G117" t="s">
        <v>1618</v>
      </c>
    </row>
    <row r="118" spans="1:7" x14ac:dyDescent="0.35">
      <c r="A118" s="3" t="s">
        <v>276</v>
      </c>
      <c r="B118" s="3">
        <f t="shared" ca="1" si="1"/>
        <v>0.26681906350817997</v>
      </c>
      <c r="G118" t="s">
        <v>1618</v>
      </c>
    </row>
    <row r="119" spans="1:7" x14ac:dyDescent="0.35">
      <c r="A119" s="3" t="s">
        <v>464</v>
      </c>
      <c r="B119" s="3">
        <f t="shared" ca="1" si="1"/>
        <v>4.342301066348353E-2</v>
      </c>
      <c r="G119" t="s">
        <v>1618</v>
      </c>
    </row>
    <row r="120" spans="1:7" x14ac:dyDescent="0.35">
      <c r="A120" s="3" t="s">
        <v>218</v>
      </c>
      <c r="B120" s="3">
        <f t="shared" ca="1" si="1"/>
        <v>5.3774720654187758E-2</v>
      </c>
      <c r="G120" t="s">
        <v>1618</v>
      </c>
    </row>
    <row r="121" spans="1:7" x14ac:dyDescent="0.35">
      <c r="A121" s="3" t="s">
        <v>1345</v>
      </c>
      <c r="B121" s="3">
        <f t="shared" ca="1" si="1"/>
        <v>0.75724608882530553</v>
      </c>
      <c r="G121" t="s">
        <v>1618</v>
      </c>
    </row>
    <row r="122" spans="1:7" x14ac:dyDescent="0.35">
      <c r="A122" s="3" t="s">
        <v>196</v>
      </c>
      <c r="B122" s="3">
        <f t="shared" ca="1" si="1"/>
        <v>0.22190116655177061</v>
      </c>
      <c r="G122" t="s">
        <v>1618</v>
      </c>
    </row>
    <row r="123" spans="1:7" x14ac:dyDescent="0.35">
      <c r="A123" s="3" t="s">
        <v>30</v>
      </c>
      <c r="B123" s="3">
        <f t="shared" ca="1" si="1"/>
        <v>0.23451001965379614</v>
      </c>
      <c r="G123" t="s">
        <v>1618</v>
      </c>
    </row>
    <row r="124" spans="1:7" x14ac:dyDescent="0.35">
      <c r="A124" s="3" t="s">
        <v>83</v>
      </c>
      <c r="B124" s="3">
        <f t="shared" ca="1" si="1"/>
        <v>3.0975037826502239E-2</v>
      </c>
      <c r="G124" t="s">
        <v>1618</v>
      </c>
    </row>
    <row r="125" spans="1:7" x14ac:dyDescent="0.35">
      <c r="A125" s="3" t="s">
        <v>497</v>
      </c>
      <c r="B125" s="3">
        <f t="shared" ca="1" si="1"/>
        <v>8.550515402063763E-2</v>
      </c>
      <c r="G125" t="s">
        <v>1618</v>
      </c>
    </row>
    <row r="126" spans="1:7" x14ac:dyDescent="0.35">
      <c r="A126" s="3" t="s">
        <v>1046</v>
      </c>
      <c r="B126" s="3">
        <f t="shared" ca="1" si="1"/>
        <v>0.12334294026165504</v>
      </c>
      <c r="G126" t="s">
        <v>1618</v>
      </c>
    </row>
    <row r="127" spans="1:7" x14ac:dyDescent="0.35">
      <c r="A127" s="3" t="s">
        <v>1377</v>
      </c>
      <c r="B127" s="3">
        <f t="shared" ca="1" si="1"/>
        <v>0.7865836510679316</v>
      </c>
      <c r="G127" t="s">
        <v>1618</v>
      </c>
    </row>
    <row r="128" spans="1:7" x14ac:dyDescent="0.35">
      <c r="A128" s="3" t="s">
        <v>101</v>
      </c>
      <c r="B128" s="3">
        <f t="shared" ca="1" si="1"/>
        <v>0.891605046643688</v>
      </c>
      <c r="G128" t="s">
        <v>1618</v>
      </c>
    </row>
    <row r="129" spans="1:7" x14ac:dyDescent="0.35">
      <c r="A129" s="3" t="s">
        <v>89</v>
      </c>
      <c r="B129" s="3">
        <f t="shared" ca="1" si="1"/>
        <v>0.15489911284075719</v>
      </c>
      <c r="G129" t="s">
        <v>1618</v>
      </c>
    </row>
    <row r="130" spans="1:7" x14ac:dyDescent="0.35">
      <c r="A130" s="3" t="s">
        <v>176</v>
      </c>
      <c r="B130" s="3">
        <f t="shared" ref="B130:B193" ca="1" si="2">RAND()</f>
        <v>3.4557680038441507E-2</v>
      </c>
      <c r="G130" t="s">
        <v>1618</v>
      </c>
    </row>
    <row r="131" spans="1:7" x14ac:dyDescent="0.35">
      <c r="A131" s="3" t="s">
        <v>408</v>
      </c>
      <c r="B131" s="3">
        <f t="shared" ca="1" si="2"/>
        <v>0.16960100222873453</v>
      </c>
      <c r="G131" t="s">
        <v>1618</v>
      </c>
    </row>
    <row r="132" spans="1:7" x14ac:dyDescent="0.35">
      <c r="A132" s="3" t="s">
        <v>192</v>
      </c>
      <c r="B132" s="3">
        <f t="shared" ca="1" si="2"/>
        <v>0.23537684771816536</v>
      </c>
      <c r="G132" t="s">
        <v>1618</v>
      </c>
    </row>
    <row r="133" spans="1:7" x14ac:dyDescent="0.35">
      <c r="A133" s="3" t="s">
        <v>453</v>
      </c>
      <c r="B133" s="3">
        <f t="shared" ca="1" si="2"/>
        <v>0.77453924701401611</v>
      </c>
      <c r="G133" t="s">
        <v>1618</v>
      </c>
    </row>
    <row r="134" spans="1:7" x14ac:dyDescent="0.35">
      <c r="A134" s="3" t="s">
        <v>386</v>
      </c>
      <c r="B134" s="3">
        <f t="shared" ca="1" si="2"/>
        <v>0.38918379605797515</v>
      </c>
      <c r="G134" t="s">
        <v>1618</v>
      </c>
    </row>
    <row r="135" spans="1:7" x14ac:dyDescent="0.35">
      <c r="A135" s="3" t="s">
        <v>345</v>
      </c>
      <c r="B135" s="3">
        <f t="shared" ca="1" si="2"/>
        <v>0.75864997429340897</v>
      </c>
      <c r="G135" t="s">
        <v>1618</v>
      </c>
    </row>
    <row r="136" spans="1:7" x14ac:dyDescent="0.35">
      <c r="A136" s="3" t="s">
        <v>57</v>
      </c>
      <c r="B136" s="3">
        <f t="shared" ca="1" si="2"/>
        <v>0.89875054763098583</v>
      </c>
      <c r="G136" t="s">
        <v>1618</v>
      </c>
    </row>
    <row r="137" spans="1:7" x14ac:dyDescent="0.35">
      <c r="A137" s="3" t="s">
        <v>1259</v>
      </c>
      <c r="B137" s="3">
        <f t="shared" ca="1" si="2"/>
        <v>0.75282595752226655</v>
      </c>
      <c r="G137" t="s">
        <v>1618</v>
      </c>
    </row>
    <row r="138" spans="1:7" x14ac:dyDescent="0.35">
      <c r="A138" s="3" t="s">
        <v>246</v>
      </c>
      <c r="B138" s="3">
        <f t="shared" ca="1" si="2"/>
        <v>0.23114959465062501</v>
      </c>
      <c r="G138" t="s">
        <v>1618</v>
      </c>
    </row>
    <row r="139" spans="1:7" x14ac:dyDescent="0.35">
      <c r="A139" s="3" t="s">
        <v>118</v>
      </c>
      <c r="B139" s="3">
        <f t="shared" ca="1" si="2"/>
        <v>0.28371073073915321</v>
      </c>
      <c r="G139" t="s">
        <v>1618</v>
      </c>
    </row>
    <row r="140" spans="1:7" x14ac:dyDescent="0.35">
      <c r="A140" s="3" t="s">
        <v>236</v>
      </c>
      <c r="B140" s="3">
        <f t="shared" ca="1" si="2"/>
        <v>0.77687652894075265</v>
      </c>
      <c r="G140" t="s">
        <v>1618</v>
      </c>
    </row>
    <row r="141" spans="1:7" x14ac:dyDescent="0.35">
      <c r="A141" s="3" t="s">
        <v>244</v>
      </c>
      <c r="B141" s="3">
        <f t="shared" ca="1" si="2"/>
        <v>0.59537201745658463</v>
      </c>
      <c r="G141" t="s">
        <v>1618</v>
      </c>
    </row>
    <row r="142" spans="1:7" x14ac:dyDescent="0.35">
      <c r="A142" s="3" t="s">
        <v>517</v>
      </c>
      <c r="B142" s="3">
        <f t="shared" ca="1" si="2"/>
        <v>0.10920427683699463</v>
      </c>
      <c r="G142" t="s">
        <v>1618</v>
      </c>
    </row>
    <row r="143" spans="1:7" x14ac:dyDescent="0.35">
      <c r="A143" s="3" t="s">
        <v>1026</v>
      </c>
      <c r="B143" s="3">
        <f t="shared" ca="1" si="2"/>
        <v>0.84736458434396</v>
      </c>
      <c r="G143" t="s">
        <v>1618</v>
      </c>
    </row>
    <row r="144" spans="1:7" x14ac:dyDescent="0.35">
      <c r="A144" s="3" t="s">
        <v>143</v>
      </c>
      <c r="B144" s="3">
        <f t="shared" ca="1" si="2"/>
        <v>0.89862620938479776</v>
      </c>
      <c r="G144" t="s">
        <v>1618</v>
      </c>
    </row>
    <row r="145" spans="1:7" x14ac:dyDescent="0.35">
      <c r="A145" s="3" t="s">
        <v>318</v>
      </c>
      <c r="B145" s="3">
        <f t="shared" ca="1" si="2"/>
        <v>0.95519525460633314</v>
      </c>
      <c r="G145" t="s">
        <v>1618</v>
      </c>
    </row>
    <row r="146" spans="1:7" x14ac:dyDescent="0.35">
      <c r="A146" s="3" t="s">
        <v>113</v>
      </c>
      <c r="B146" s="3">
        <f t="shared" ca="1" si="2"/>
        <v>0.46382768016567011</v>
      </c>
      <c r="G146" t="s">
        <v>1618</v>
      </c>
    </row>
    <row r="147" spans="1:7" x14ac:dyDescent="0.35">
      <c r="A147" s="3" t="s">
        <v>546</v>
      </c>
      <c r="B147" s="3">
        <f t="shared" ca="1" si="2"/>
        <v>0.45904295756766977</v>
      </c>
      <c r="G147" t="s">
        <v>1618</v>
      </c>
    </row>
    <row r="148" spans="1:7" x14ac:dyDescent="0.35">
      <c r="A148" s="3" t="s">
        <v>103</v>
      </c>
      <c r="B148" s="3">
        <f t="shared" ca="1" si="2"/>
        <v>0.70315265050516695</v>
      </c>
      <c r="G148" t="s">
        <v>1618</v>
      </c>
    </row>
    <row r="149" spans="1:7" x14ac:dyDescent="0.35">
      <c r="A149" s="3" t="s">
        <v>190</v>
      </c>
      <c r="B149" s="3">
        <f t="shared" ca="1" si="2"/>
        <v>0.82520315987121218</v>
      </c>
      <c r="G149" t="s">
        <v>1618</v>
      </c>
    </row>
    <row r="150" spans="1:7" x14ac:dyDescent="0.35">
      <c r="A150" s="3" t="s">
        <v>284</v>
      </c>
      <c r="B150" s="3">
        <f t="shared" ca="1" si="2"/>
        <v>0.23641234930946897</v>
      </c>
      <c r="G150" t="s">
        <v>1618</v>
      </c>
    </row>
    <row r="151" spans="1:7" x14ac:dyDescent="0.35">
      <c r="A151" s="3" t="s">
        <v>329</v>
      </c>
      <c r="B151" s="3">
        <f t="shared" ca="1" si="2"/>
        <v>0.14253596257128398</v>
      </c>
      <c r="G151" t="s">
        <v>1618</v>
      </c>
    </row>
    <row r="152" spans="1:7" x14ac:dyDescent="0.35">
      <c r="A152" s="3" t="s">
        <v>504</v>
      </c>
      <c r="B152" s="3">
        <f t="shared" ca="1" si="2"/>
        <v>0.78600732825992958</v>
      </c>
      <c r="G152" t="s">
        <v>1618</v>
      </c>
    </row>
    <row r="153" spans="1:7" x14ac:dyDescent="0.35">
      <c r="A153" s="3" t="s">
        <v>51</v>
      </c>
      <c r="B153" s="3">
        <f t="shared" ca="1" si="2"/>
        <v>0.77594573937570122</v>
      </c>
      <c r="G153" t="s">
        <v>1618</v>
      </c>
    </row>
    <row r="154" spans="1:7" x14ac:dyDescent="0.35">
      <c r="A154" s="3" t="s">
        <v>1342</v>
      </c>
      <c r="B154" s="3">
        <f t="shared" ca="1" si="2"/>
        <v>3.0484288549645355E-2</v>
      </c>
      <c r="G154" t="s">
        <v>1618</v>
      </c>
    </row>
    <row r="155" spans="1:7" x14ac:dyDescent="0.35">
      <c r="A155" s="3" t="s">
        <v>304</v>
      </c>
      <c r="B155" s="3">
        <f t="shared" ca="1" si="2"/>
        <v>0.71235017901642073</v>
      </c>
      <c r="G155" t="s">
        <v>1618</v>
      </c>
    </row>
    <row r="156" spans="1:7" x14ac:dyDescent="0.35">
      <c r="A156" s="3" t="s">
        <v>152</v>
      </c>
      <c r="B156" s="3">
        <f t="shared" ca="1" si="2"/>
        <v>3.3382308235475611E-2</v>
      </c>
      <c r="G156" t="s">
        <v>1618</v>
      </c>
    </row>
    <row r="157" spans="1:7" x14ac:dyDescent="0.35">
      <c r="A157" s="3" t="s">
        <v>411</v>
      </c>
      <c r="B157" s="3">
        <f t="shared" ca="1" si="2"/>
        <v>0.5139981479672957</v>
      </c>
      <c r="G157" t="s">
        <v>1618</v>
      </c>
    </row>
    <row r="158" spans="1:7" x14ac:dyDescent="0.35">
      <c r="A158" s="3" t="s">
        <v>1404</v>
      </c>
      <c r="B158" s="3">
        <f t="shared" ca="1" si="2"/>
        <v>0.15182695174194571</v>
      </c>
      <c r="G158" t="s">
        <v>1618</v>
      </c>
    </row>
    <row r="159" spans="1:7" x14ac:dyDescent="0.35">
      <c r="A159" s="3" t="s">
        <v>266</v>
      </c>
      <c r="B159" s="3">
        <f t="shared" ca="1" si="2"/>
        <v>0.50961782604674655</v>
      </c>
      <c r="G159" t="s">
        <v>1618</v>
      </c>
    </row>
    <row r="160" spans="1:7" x14ac:dyDescent="0.35">
      <c r="A160" s="3" t="s">
        <v>378</v>
      </c>
      <c r="B160" s="3">
        <f t="shared" ca="1" si="2"/>
        <v>0.30238594063006718</v>
      </c>
      <c r="G160" t="s">
        <v>1618</v>
      </c>
    </row>
    <row r="161" spans="1:7" x14ac:dyDescent="0.35">
      <c r="A161" s="3" t="s">
        <v>204</v>
      </c>
      <c r="B161" s="3">
        <f t="shared" ca="1" si="2"/>
        <v>0.72101734093937941</v>
      </c>
      <c r="G161" t="s">
        <v>1618</v>
      </c>
    </row>
    <row r="162" spans="1:7" x14ac:dyDescent="0.35">
      <c r="A162" s="3" t="s">
        <v>166</v>
      </c>
      <c r="B162" s="3">
        <f t="shared" ca="1" si="2"/>
        <v>0.73591918409358681</v>
      </c>
      <c r="G162" t="s">
        <v>1618</v>
      </c>
    </row>
    <row r="163" spans="1:7" x14ac:dyDescent="0.35">
      <c r="A163" s="3" t="s">
        <v>466</v>
      </c>
      <c r="B163" s="3">
        <f t="shared" ca="1" si="2"/>
        <v>0.55464802522342738</v>
      </c>
      <c r="G163" t="s">
        <v>1618</v>
      </c>
    </row>
    <row r="164" spans="1:7" x14ac:dyDescent="0.35">
      <c r="A164" s="3" t="s">
        <v>230</v>
      </c>
      <c r="B164" s="3">
        <f t="shared" ca="1" si="2"/>
        <v>0.13357247573519293</v>
      </c>
      <c r="G164" t="s">
        <v>1618</v>
      </c>
    </row>
    <row r="165" spans="1:7" x14ac:dyDescent="0.35">
      <c r="A165" s="3" t="s">
        <v>254</v>
      </c>
      <c r="B165" s="3">
        <f t="shared" ca="1" si="2"/>
        <v>0.14944984966604924</v>
      </c>
      <c r="G165" t="s">
        <v>1618</v>
      </c>
    </row>
    <row r="166" spans="1:7" x14ac:dyDescent="0.35">
      <c r="A166" s="3" t="s">
        <v>11</v>
      </c>
      <c r="B166" s="3">
        <f t="shared" ca="1" si="2"/>
        <v>0.29569822090486209</v>
      </c>
      <c r="G166" t="s">
        <v>1618</v>
      </c>
    </row>
    <row r="167" spans="1:7" x14ac:dyDescent="0.35">
      <c r="A167" s="3" t="s">
        <v>511</v>
      </c>
      <c r="B167" s="3">
        <f t="shared" ca="1" si="2"/>
        <v>0.90580672512081417</v>
      </c>
      <c r="G167" t="s">
        <v>1618</v>
      </c>
    </row>
    <row r="168" spans="1:7" x14ac:dyDescent="0.35">
      <c r="A168" s="3" t="s">
        <v>1029</v>
      </c>
      <c r="B168" s="3">
        <f t="shared" ca="1" si="2"/>
        <v>0.47357915576145948</v>
      </c>
      <c r="G168" t="s">
        <v>1618</v>
      </c>
    </row>
    <row r="169" spans="1:7" x14ac:dyDescent="0.35">
      <c r="A169" s="3" t="s">
        <v>308</v>
      </c>
      <c r="B169" s="3">
        <f t="shared" ca="1" si="2"/>
        <v>0.18214684221371913</v>
      </c>
      <c r="G169" t="s">
        <v>1618</v>
      </c>
    </row>
    <row r="170" spans="1:7" x14ac:dyDescent="0.35">
      <c r="A170" s="3" t="s">
        <v>1336</v>
      </c>
      <c r="B170" s="3">
        <f t="shared" ca="1" si="2"/>
        <v>0.42575392262635914</v>
      </c>
      <c r="G170" t="s">
        <v>1618</v>
      </c>
    </row>
    <row r="171" spans="1:7" x14ac:dyDescent="0.35">
      <c r="A171" s="3" t="s">
        <v>469</v>
      </c>
      <c r="B171" s="3">
        <f t="shared" ca="1" si="2"/>
        <v>0.31681516759803774</v>
      </c>
      <c r="G171" t="s">
        <v>1618</v>
      </c>
    </row>
    <row r="172" spans="1:7" x14ac:dyDescent="0.35">
      <c r="A172" s="3" t="s">
        <v>1289</v>
      </c>
      <c r="B172" s="3">
        <f t="shared" ca="1" si="2"/>
        <v>0.71630478390183783</v>
      </c>
      <c r="G172" t="s">
        <v>1618</v>
      </c>
    </row>
    <row r="173" spans="1:7" x14ac:dyDescent="0.35">
      <c r="A173" s="3" t="s">
        <v>69</v>
      </c>
      <c r="B173" s="3">
        <f t="shared" ca="1" si="2"/>
        <v>0.39855527034266436</v>
      </c>
      <c r="G173" t="s">
        <v>1618</v>
      </c>
    </row>
    <row r="174" spans="1:7" x14ac:dyDescent="0.35">
      <c r="A174" s="3" t="s">
        <v>274</v>
      </c>
      <c r="B174" s="3">
        <f t="shared" ca="1" si="2"/>
        <v>0.86637916081991273</v>
      </c>
      <c r="G174" t="s">
        <v>1618</v>
      </c>
    </row>
    <row r="175" spans="1:7" x14ac:dyDescent="0.35">
      <c r="A175" s="3" t="s">
        <v>232</v>
      </c>
      <c r="B175" s="3">
        <f t="shared" ca="1" si="2"/>
        <v>0.63973556442103385</v>
      </c>
      <c r="G175" t="s">
        <v>1618</v>
      </c>
    </row>
    <row r="176" spans="1:7" x14ac:dyDescent="0.35">
      <c r="A176" s="3" t="s">
        <v>402</v>
      </c>
      <c r="B176" s="3">
        <f t="shared" ca="1" si="2"/>
        <v>0.58260541529393362</v>
      </c>
      <c r="G176" t="s">
        <v>1618</v>
      </c>
    </row>
    <row r="177" spans="1:7" x14ac:dyDescent="0.35">
      <c r="A177" s="3" t="s">
        <v>1063</v>
      </c>
      <c r="B177" s="3">
        <f t="shared" ca="1" si="2"/>
        <v>0.75987042659181614</v>
      </c>
      <c r="G177" t="s">
        <v>1618</v>
      </c>
    </row>
    <row r="178" spans="1:7" x14ac:dyDescent="0.35">
      <c r="A178" s="3" t="s">
        <v>286</v>
      </c>
      <c r="B178" s="3">
        <f t="shared" ca="1" si="2"/>
        <v>0.39981128425619517</v>
      </c>
      <c r="G178" t="s">
        <v>1618</v>
      </c>
    </row>
    <row r="179" spans="1:7" x14ac:dyDescent="0.35">
      <c r="A179" s="3" t="s">
        <v>59</v>
      </c>
      <c r="B179" s="3">
        <f t="shared" ca="1" si="2"/>
        <v>0.84169643636626568</v>
      </c>
      <c r="G179" t="s">
        <v>1618</v>
      </c>
    </row>
    <row r="180" spans="1:7" x14ac:dyDescent="0.35">
      <c r="A180" s="3" t="s">
        <v>1418</v>
      </c>
      <c r="B180" s="3">
        <f t="shared" ca="1" si="2"/>
        <v>0.8573605700976612</v>
      </c>
      <c r="G180" t="s">
        <v>1618</v>
      </c>
    </row>
    <row r="181" spans="1:7" x14ac:dyDescent="0.35">
      <c r="A181" s="3" t="s">
        <v>448</v>
      </c>
      <c r="B181" s="3">
        <f t="shared" ca="1" si="2"/>
        <v>0.58059868274538484</v>
      </c>
      <c r="G181" t="s">
        <v>1618</v>
      </c>
    </row>
    <row r="182" spans="1:7" x14ac:dyDescent="0.35">
      <c r="A182" s="3" t="s">
        <v>115</v>
      </c>
      <c r="B182" s="3">
        <f t="shared" ca="1" si="2"/>
        <v>0.80799273277589423</v>
      </c>
      <c r="G182" t="s">
        <v>1618</v>
      </c>
    </row>
    <row r="183" spans="1:7" x14ac:dyDescent="0.35">
      <c r="A183" s="3" t="s">
        <v>75</v>
      </c>
      <c r="B183" s="3">
        <f t="shared" ca="1" si="2"/>
        <v>0.14415601526240551</v>
      </c>
      <c r="G183" t="s">
        <v>1618</v>
      </c>
    </row>
    <row r="184" spans="1:7" x14ac:dyDescent="0.35">
      <c r="A184" s="3" t="s">
        <v>324</v>
      </c>
      <c r="B184" s="3">
        <f t="shared" ca="1" si="2"/>
        <v>0.37108892300929297</v>
      </c>
      <c r="G184" t="s">
        <v>1618</v>
      </c>
    </row>
    <row r="185" spans="1:7" x14ac:dyDescent="0.35">
      <c r="A185" s="3" t="s">
        <v>73</v>
      </c>
      <c r="B185" s="3">
        <f t="shared" ca="1" si="2"/>
        <v>0.9804711089859689</v>
      </c>
      <c r="G185" t="s">
        <v>1618</v>
      </c>
    </row>
    <row r="186" spans="1:7" x14ac:dyDescent="0.35">
      <c r="A186" s="3" t="s">
        <v>485</v>
      </c>
      <c r="B186" s="3">
        <f t="shared" ca="1" si="2"/>
        <v>0.99523037712842566</v>
      </c>
      <c r="G186" t="s">
        <v>1618</v>
      </c>
    </row>
    <row r="187" spans="1:7" x14ac:dyDescent="0.35">
      <c r="A187" s="3" t="s">
        <v>544</v>
      </c>
      <c r="B187" s="3">
        <f t="shared" ca="1" si="2"/>
        <v>0.10682107794726914</v>
      </c>
      <c r="G187" t="s">
        <v>1618</v>
      </c>
    </row>
    <row r="188" spans="1:7" x14ac:dyDescent="0.35">
      <c r="A188" s="3" t="s">
        <v>206</v>
      </c>
      <c r="B188" s="3">
        <f t="shared" ca="1" si="2"/>
        <v>0.61124095677425128</v>
      </c>
      <c r="G188" t="s">
        <v>1618</v>
      </c>
    </row>
    <row r="189" spans="1:7" x14ac:dyDescent="0.35">
      <c r="A189" s="3" t="s">
        <v>310</v>
      </c>
      <c r="B189" s="3">
        <f t="shared" ca="1" si="2"/>
        <v>0.31368192178877896</v>
      </c>
      <c r="G189" t="s">
        <v>1618</v>
      </c>
    </row>
    <row r="190" spans="1:7" x14ac:dyDescent="0.35">
      <c r="A190" s="3" t="s">
        <v>1415</v>
      </c>
      <c r="B190" s="3">
        <f t="shared" ca="1" si="2"/>
        <v>0.19286125118275199</v>
      </c>
      <c r="G190" t="s">
        <v>1618</v>
      </c>
    </row>
    <row r="191" spans="1:7" x14ac:dyDescent="0.35">
      <c r="A191" s="3" t="s">
        <v>436</v>
      </c>
      <c r="B191" s="3">
        <f t="shared" ca="1" si="2"/>
        <v>8.7676303316947202E-2</v>
      </c>
      <c r="G191" t="s">
        <v>1618</v>
      </c>
    </row>
    <row r="192" spans="1:7" x14ac:dyDescent="0.35">
      <c r="A192" s="3" t="s">
        <v>264</v>
      </c>
      <c r="B192" s="3">
        <f t="shared" ca="1" si="2"/>
        <v>0.43946218863798903</v>
      </c>
      <c r="G192" t="s">
        <v>1618</v>
      </c>
    </row>
    <row r="193" spans="1:7" x14ac:dyDescent="0.35">
      <c r="A193" s="3" t="s">
        <v>312</v>
      </c>
      <c r="B193" s="3">
        <f t="shared" ca="1" si="2"/>
        <v>0.80735816848522801</v>
      </c>
      <c r="G193" t="s">
        <v>1618</v>
      </c>
    </row>
    <row r="194" spans="1:7" x14ac:dyDescent="0.35">
      <c r="A194" s="3" t="s">
        <v>250</v>
      </c>
      <c r="B194" s="3">
        <f t="shared" ref="B194:B257" ca="1" si="3">RAND()</f>
        <v>0.28456793434156546</v>
      </c>
      <c r="G194" t="s">
        <v>1618</v>
      </c>
    </row>
    <row r="195" spans="1:7" x14ac:dyDescent="0.35">
      <c r="A195" s="3" t="s">
        <v>34</v>
      </c>
      <c r="B195" s="3">
        <f t="shared" ca="1" si="3"/>
        <v>0.83190723990215487</v>
      </c>
      <c r="G195" t="s">
        <v>1618</v>
      </c>
    </row>
    <row r="196" spans="1:7" x14ac:dyDescent="0.35">
      <c r="A196" s="3" t="s">
        <v>210</v>
      </c>
      <c r="B196" s="3">
        <f t="shared" ca="1" si="3"/>
        <v>0.84946332586165341</v>
      </c>
      <c r="G196" t="s">
        <v>1618</v>
      </c>
    </row>
    <row r="197" spans="1:7" x14ac:dyDescent="0.35">
      <c r="A197" s="3" t="s">
        <v>474</v>
      </c>
      <c r="B197" s="3">
        <f t="shared" ca="1" si="3"/>
        <v>4.7423827870085589E-2</v>
      </c>
      <c r="G197" t="s">
        <v>1618</v>
      </c>
    </row>
    <row r="198" spans="1:7" x14ac:dyDescent="0.35">
      <c r="A198" s="3" t="s">
        <v>1466</v>
      </c>
      <c r="B198" s="3">
        <f t="shared" ca="1" si="3"/>
        <v>0.93397126308273892</v>
      </c>
      <c r="G198" t="s">
        <v>1618</v>
      </c>
    </row>
    <row r="199" spans="1:7" x14ac:dyDescent="0.35">
      <c r="A199" s="3" t="s">
        <v>39</v>
      </c>
      <c r="B199" s="3">
        <f t="shared" ca="1" si="3"/>
        <v>5.088345769086966E-2</v>
      </c>
      <c r="G199" t="s">
        <v>1618</v>
      </c>
    </row>
    <row r="200" spans="1:7" x14ac:dyDescent="0.35">
      <c r="A200" s="3" t="s">
        <v>198</v>
      </c>
      <c r="B200" s="3">
        <f t="shared" ca="1" si="3"/>
        <v>0.80190344277420877</v>
      </c>
      <c r="G200" t="s">
        <v>1618</v>
      </c>
    </row>
    <row r="201" spans="1:7" x14ac:dyDescent="0.35">
      <c r="A201" s="3" t="s">
        <v>224</v>
      </c>
      <c r="B201" s="3">
        <f t="shared" ca="1" si="3"/>
        <v>0.22017515356727169</v>
      </c>
      <c r="G201" t="s">
        <v>1618</v>
      </c>
    </row>
    <row r="202" spans="1:7" x14ac:dyDescent="0.35">
      <c r="A202" s="3" t="s">
        <v>351</v>
      </c>
      <c r="B202" s="3">
        <f t="shared" ca="1" si="3"/>
        <v>7.1785191939384596E-2</v>
      </c>
      <c r="G202" t="s">
        <v>1618</v>
      </c>
    </row>
    <row r="203" spans="1:7" x14ac:dyDescent="0.35">
      <c r="A203" s="3" t="s">
        <v>87</v>
      </c>
      <c r="B203" s="3">
        <f t="shared" ca="1" si="3"/>
        <v>0.84847094281733015</v>
      </c>
      <c r="G203" t="s">
        <v>1618</v>
      </c>
    </row>
    <row r="204" spans="1:7" x14ac:dyDescent="0.35">
      <c r="A204" s="3" t="s">
        <v>300</v>
      </c>
      <c r="B204" s="3">
        <f t="shared" ca="1" si="3"/>
        <v>4.4199033589782499E-2</v>
      </c>
      <c r="G204" t="s">
        <v>1618</v>
      </c>
    </row>
    <row r="205" spans="1:7" x14ac:dyDescent="0.35">
      <c r="A205" s="3" t="s">
        <v>1537</v>
      </c>
      <c r="B205" s="3">
        <f t="shared" ca="1" si="3"/>
        <v>0.53911556848263553</v>
      </c>
      <c r="G205" t="s">
        <v>1618</v>
      </c>
    </row>
    <row r="206" spans="1:7" x14ac:dyDescent="0.35">
      <c r="A206" s="3" t="s">
        <v>391</v>
      </c>
      <c r="B206" s="3">
        <f t="shared" ca="1" si="3"/>
        <v>6.2482360233147016E-3</v>
      </c>
      <c r="G206" t="s">
        <v>1618</v>
      </c>
    </row>
    <row r="207" spans="1:7" x14ac:dyDescent="0.35">
      <c r="A207" s="3" t="s">
        <v>955</v>
      </c>
      <c r="B207" s="3">
        <f t="shared" ca="1" si="3"/>
        <v>0.73067499504977729</v>
      </c>
      <c r="G207" t="s">
        <v>1618</v>
      </c>
    </row>
    <row r="208" spans="1:7" x14ac:dyDescent="0.35">
      <c r="A208" s="3" t="s">
        <v>105</v>
      </c>
      <c r="B208" s="3">
        <f t="shared" ca="1" si="3"/>
        <v>0.99746861457610314</v>
      </c>
      <c r="G208" t="s">
        <v>1618</v>
      </c>
    </row>
    <row r="209" spans="1:7" x14ac:dyDescent="0.35">
      <c r="A209" s="3" t="s">
        <v>399</v>
      </c>
      <c r="B209" s="3">
        <f t="shared" ca="1" si="3"/>
        <v>0.72257190825972917</v>
      </c>
      <c r="G209" t="s">
        <v>1618</v>
      </c>
    </row>
    <row r="210" spans="1:7" x14ac:dyDescent="0.35">
      <c r="A210" s="3" t="s">
        <v>1380</v>
      </c>
      <c r="B210" s="3">
        <f t="shared" ca="1" si="3"/>
        <v>0.13962197297708245</v>
      </c>
      <c r="G210" t="s">
        <v>1618</v>
      </c>
    </row>
    <row r="211" spans="1:7" x14ac:dyDescent="0.35">
      <c r="A211" s="3" t="s">
        <v>212</v>
      </c>
      <c r="B211" s="3">
        <f t="shared" ca="1" si="3"/>
        <v>0.12515670654807109</v>
      </c>
      <c r="G211" t="s">
        <v>1618</v>
      </c>
    </row>
    <row r="212" spans="1:7" x14ac:dyDescent="0.35">
      <c r="A212" s="3" t="s">
        <v>1052</v>
      </c>
      <c r="B212" s="3">
        <f t="shared" ca="1" si="3"/>
        <v>0.79103218482022541</v>
      </c>
      <c r="G212" t="s">
        <v>1618</v>
      </c>
    </row>
    <row r="213" spans="1:7" x14ac:dyDescent="0.35">
      <c r="A213" s="3" t="s">
        <v>1460</v>
      </c>
      <c r="B213" s="3">
        <f t="shared" ca="1" si="3"/>
        <v>6.9918737944566822E-2</v>
      </c>
      <c r="G213" t="s">
        <v>1618</v>
      </c>
    </row>
    <row r="214" spans="1:7" x14ac:dyDescent="0.35">
      <c r="A214" s="3" t="s">
        <v>154</v>
      </c>
      <c r="B214" s="3">
        <f t="shared" ca="1" si="3"/>
        <v>0.66073363786293549</v>
      </c>
      <c r="G214" t="s">
        <v>1618</v>
      </c>
    </row>
    <row r="215" spans="1:7" x14ac:dyDescent="0.35">
      <c r="A215" s="3" t="s">
        <v>22</v>
      </c>
      <c r="B215" s="3">
        <f t="shared" ca="1" si="3"/>
        <v>0.52356571584484146</v>
      </c>
      <c r="G215" t="s">
        <v>1618</v>
      </c>
    </row>
    <row r="216" spans="1:7" x14ac:dyDescent="0.35">
      <c r="A216" s="3" t="s">
        <v>1412</v>
      </c>
      <c r="B216" s="3">
        <f t="shared" ca="1" si="3"/>
        <v>0.59676786466491216</v>
      </c>
      <c r="G216" t="s">
        <v>1618</v>
      </c>
    </row>
    <row r="217" spans="1:7" x14ac:dyDescent="0.35">
      <c r="A217" s="3" t="s">
        <v>515</v>
      </c>
      <c r="B217" s="3">
        <f t="shared" ca="1" si="3"/>
        <v>0.79388046369874765</v>
      </c>
      <c r="G217" t="s">
        <v>1618</v>
      </c>
    </row>
    <row r="218" spans="1:7" x14ac:dyDescent="0.35">
      <c r="A218" s="3" t="s">
        <v>180</v>
      </c>
      <c r="B218" s="3">
        <f t="shared" ca="1" si="3"/>
        <v>0.63046992674617219</v>
      </c>
      <c r="G218" t="s">
        <v>1618</v>
      </c>
    </row>
    <row r="219" spans="1:7" x14ac:dyDescent="0.35">
      <c r="A219" s="3" t="s">
        <v>97</v>
      </c>
      <c r="B219" s="3">
        <f t="shared" ca="1" si="3"/>
        <v>8.0459102195236332E-2</v>
      </c>
      <c r="G219" t="s">
        <v>1618</v>
      </c>
    </row>
    <row r="220" spans="1:7" x14ac:dyDescent="0.35">
      <c r="A220" s="3" t="s">
        <v>455</v>
      </c>
      <c r="B220" s="3">
        <f t="shared" ca="1" si="3"/>
        <v>0.29887838109309406</v>
      </c>
      <c r="G220" t="s">
        <v>1618</v>
      </c>
    </row>
    <row r="221" spans="1:7" x14ac:dyDescent="0.35">
      <c r="A221" s="3" t="s">
        <v>170</v>
      </c>
      <c r="B221" s="3">
        <f t="shared" ca="1" si="3"/>
        <v>0.96524615128376412</v>
      </c>
      <c r="G221" t="s">
        <v>1618</v>
      </c>
    </row>
    <row r="222" spans="1:7" x14ac:dyDescent="0.35">
      <c r="A222" s="3" t="s">
        <v>136</v>
      </c>
      <c r="B222" s="3">
        <f t="shared" ca="1" si="3"/>
        <v>0.82521716069529072</v>
      </c>
      <c r="G222" t="s">
        <v>1618</v>
      </c>
    </row>
    <row r="223" spans="1:7" x14ac:dyDescent="0.35">
      <c r="A223" s="3" t="s">
        <v>427</v>
      </c>
      <c r="B223" s="3">
        <f t="shared" ca="1" si="3"/>
        <v>0.36695520393322012</v>
      </c>
      <c r="G223" t="s">
        <v>1618</v>
      </c>
    </row>
    <row r="224" spans="1:7" x14ac:dyDescent="0.35">
      <c r="A224" s="3" t="s">
        <v>520</v>
      </c>
      <c r="B224" s="3">
        <f t="shared" ca="1" si="3"/>
        <v>0.51548224468890502</v>
      </c>
      <c r="G224" t="s">
        <v>1618</v>
      </c>
    </row>
    <row r="225" spans="1:7" x14ac:dyDescent="0.35">
      <c r="A225" s="3" t="s">
        <v>353</v>
      </c>
      <c r="B225" s="3">
        <f t="shared" ca="1" si="3"/>
        <v>0.42873528816044948</v>
      </c>
      <c r="G225" t="s">
        <v>1618</v>
      </c>
    </row>
    <row r="226" spans="1:7" x14ac:dyDescent="0.35">
      <c r="A226" s="3" t="s">
        <v>405</v>
      </c>
      <c r="B226" s="3">
        <f t="shared" ca="1" si="3"/>
        <v>0.77514234289368322</v>
      </c>
      <c r="G226" t="s">
        <v>1618</v>
      </c>
    </row>
    <row r="227" spans="1:7" x14ac:dyDescent="0.35">
      <c r="A227" s="3" t="s">
        <v>172</v>
      </c>
      <c r="B227" s="3">
        <f t="shared" ca="1" si="3"/>
        <v>0.82726137629225338</v>
      </c>
      <c r="G227" t="s">
        <v>1618</v>
      </c>
    </row>
    <row r="228" spans="1:7" x14ac:dyDescent="0.35">
      <c r="A228" s="3" t="s">
        <v>122</v>
      </c>
      <c r="B228" s="3">
        <f t="shared" ca="1" si="3"/>
        <v>0.26628072186670149</v>
      </c>
      <c r="G228" t="s">
        <v>1618</v>
      </c>
    </row>
    <row r="229" spans="1:7" x14ac:dyDescent="0.35">
      <c r="A229" s="3" t="s">
        <v>478</v>
      </c>
      <c r="B229" s="3">
        <f t="shared" ca="1" si="3"/>
        <v>0.62616756772300741</v>
      </c>
      <c r="G229" t="s">
        <v>1618</v>
      </c>
    </row>
    <row r="230" spans="1:7" x14ac:dyDescent="0.35">
      <c r="A230" s="3" t="s">
        <v>907</v>
      </c>
      <c r="B230" s="3">
        <f t="shared" ca="1" si="3"/>
        <v>0.89958319662898978</v>
      </c>
      <c r="G230" t="s">
        <v>1618</v>
      </c>
    </row>
    <row r="231" spans="1:7" x14ac:dyDescent="0.35">
      <c r="A231" s="3" t="s">
        <v>160</v>
      </c>
      <c r="B231" s="3">
        <f t="shared" ca="1" si="3"/>
        <v>0.97132302616177757</v>
      </c>
      <c r="G231" t="s">
        <v>1618</v>
      </c>
    </row>
    <row r="232" spans="1:7" x14ac:dyDescent="0.35">
      <c r="A232" s="3" t="s">
        <v>490</v>
      </c>
      <c r="B232" s="3">
        <f t="shared" ca="1" si="3"/>
        <v>0.29691250304291827</v>
      </c>
      <c r="G232" t="s">
        <v>1618</v>
      </c>
    </row>
    <row r="233" spans="1:7" x14ac:dyDescent="0.35">
      <c r="A233" s="3" t="s">
        <v>282</v>
      </c>
      <c r="B233" s="3">
        <f t="shared" ca="1" si="3"/>
        <v>7.3493908595972712E-2</v>
      </c>
      <c r="G233" t="s">
        <v>1618</v>
      </c>
    </row>
    <row r="234" spans="1:7" x14ac:dyDescent="0.35">
      <c r="A234" s="3" t="s">
        <v>316</v>
      </c>
      <c r="B234" s="3">
        <f t="shared" ca="1" si="3"/>
        <v>9.0240808581647514E-3</v>
      </c>
      <c r="G234" t="s">
        <v>1618</v>
      </c>
    </row>
    <row r="235" spans="1:7" x14ac:dyDescent="0.35">
      <c r="A235" s="3" t="s">
        <v>332</v>
      </c>
      <c r="B235" s="3">
        <f t="shared" ca="1" si="3"/>
        <v>0.20742239754225877</v>
      </c>
      <c r="G235" t="s">
        <v>1618</v>
      </c>
    </row>
    <row r="236" spans="1:7" x14ac:dyDescent="0.35">
      <c r="A236" s="3" t="s">
        <v>1363</v>
      </c>
      <c r="B236" s="3">
        <f t="shared" ca="1" si="3"/>
        <v>0.22786790030735571</v>
      </c>
      <c r="G236" t="s">
        <v>1618</v>
      </c>
    </row>
    <row r="237" spans="1:7" x14ac:dyDescent="0.35">
      <c r="A237" s="3" t="s">
        <v>1383</v>
      </c>
      <c r="B237" s="3">
        <f t="shared" ca="1" si="3"/>
        <v>0.1192609283329179</v>
      </c>
      <c r="G237" t="s">
        <v>1618</v>
      </c>
    </row>
    <row r="238" spans="1:7" x14ac:dyDescent="0.35">
      <c r="A238" s="3" t="s">
        <v>1430</v>
      </c>
      <c r="B238" s="3">
        <f t="shared" ca="1" si="3"/>
        <v>0.13007084358997123</v>
      </c>
      <c r="G238" t="s">
        <v>1618</v>
      </c>
    </row>
    <row r="239" spans="1:7" x14ac:dyDescent="0.35">
      <c r="A239" s="3" t="s">
        <v>361</v>
      </c>
      <c r="B239" s="3">
        <f t="shared" ca="1" si="3"/>
        <v>0.26036553027228715</v>
      </c>
      <c r="G239" t="s">
        <v>1618</v>
      </c>
    </row>
    <row r="240" spans="1:7" x14ac:dyDescent="0.35">
      <c r="A240" s="3" t="s">
        <v>67</v>
      </c>
      <c r="B240" s="3">
        <f t="shared" ca="1" si="3"/>
        <v>0.96647695044071957</v>
      </c>
      <c r="G240" t="s">
        <v>1618</v>
      </c>
    </row>
    <row r="241" spans="1:7" x14ac:dyDescent="0.35">
      <c r="A241" s="3" t="s">
        <v>258</v>
      </c>
      <c r="B241" s="3">
        <f t="shared" ca="1" si="3"/>
        <v>0.54782806334090128</v>
      </c>
      <c r="G241" t="s">
        <v>1618</v>
      </c>
    </row>
    <row r="242" spans="1:7" x14ac:dyDescent="0.35">
      <c r="A242" s="3" t="s">
        <v>355</v>
      </c>
      <c r="B242" s="3">
        <f t="shared" ca="1" si="3"/>
        <v>0.81453510546576213</v>
      </c>
      <c r="G242" t="s">
        <v>1618</v>
      </c>
    </row>
    <row r="243" spans="1:7" x14ac:dyDescent="0.35">
      <c r="A243" s="3" t="s">
        <v>476</v>
      </c>
      <c r="B243" s="3">
        <f t="shared" ca="1" si="3"/>
        <v>0.98800711506803152</v>
      </c>
      <c r="G243" t="s">
        <v>1618</v>
      </c>
    </row>
    <row r="244" spans="1:7" x14ac:dyDescent="0.35">
      <c r="A244" s="3" t="s">
        <v>130</v>
      </c>
      <c r="B244" s="3">
        <f t="shared" ca="1" si="3"/>
        <v>0.85772085543279097</v>
      </c>
      <c r="G244" t="s">
        <v>1618</v>
      </c>
    </row>
    <row r="245" spans="1:7" x14ac:dyDescent="0.35">
      <c r="A245" s="3" t="s">
        <v>461</v>
      </c>
      <c r="B245" s="3">
        <f t="shared" ca="1" si="3"/>
        <v>0.47749973585820271</v>
      </c>
      <c r="G245" t="s">
        <v>1618</v>
      </c>
    </row>
    <row r="246" spans="1:7" x14ac:dyDescent="0.35">
      <c r="A246" s="3" t="s">
        <v>109</v>
      </c>
      <c r="B246" s="3">
        <f t="shared" ca="1" si="3"/>
        <v>0.4678259512105355</v>
      </c>
      <c r="G246" t="s">
        <v>1618</v>
      </c>
    </row>
    <row r="247" spans="1:7" x14ac:dyDescent="0.35">
      <c r="A247" s="3" t="s">
        <v>439</v>
      </c>
      <c r="B247" s="3">
        <f t="shared" ca="1" si="3"/>
        <v>0.12719870218129903</v>
      </c>
      <c r="G247" t="s">
        <v>1618</v>
      </c>
    </row>
    <row r="248" spans="1:7" x14ac:dyDescent="0.35">
      <c r="A248" s="3" t="s">
        <v>268</v>
      </c>
      <c r="B248" s="3">
        <f t="shared" ca="1" si="3"/>
        <v>0.61665118103010808</v>
      </c>
      <c r="G248" t="s">
        <v>1618</v>
      </c>
    </row>
    <row r="249" spans="1:7" x14ac:dyDescent="0.35">
      <c r="A249" s="3" t="s">
        <v>240</v>
      </c>
      <c r="B249" s="3">
        <f t="shared" ca="1" si="3"/>
        <v>0.96716522897396184</v>
      </c>
      <c r="G249" t="s">
        <v>1618</v>
      </c>
    </row>
    <row r="250" spans="1:7" x14ac:dyDescent="0.35">
      <c r="A250" s="3" t="s">
        <v>298</v>
      </c>
      <c r="B250" s="3">
        <f t="shared" ca="1" si="3"/>
        <v>0.95852692379086113</v>
      </c>
      <c r="G250" t="s">
        <v>1618</v>
      </c>
    </row>
    <row r="251" spans="1:7" x14ac:dyDescent="0.35">
      <c r="A251" s="3" t="s">
        <v>174</v>
      </c>
      <c r="B251" s="3">
        <f t="shared" ca="1" si="3"/>
        <v>0.6673116117780481</v>
      </c>
      <c r="G251" t="s">
        <v>1618</v>
      </c>
    </row>
    <row r="252" spans="1:7" x14ac:dyDescent="0.35">
      <c r="A252" s="3" t="s">
        <v>111</v>
      </c>
      <c r="B252" s="3">
        <f t="shared" ca="1" si="3"/>
        <v>0.41678703784170268</v>
      </c>
      <c r="G252" t="s">
        <v>1618</v>
      </c>
    </row>
    <row r="253" spans="1:7" x14ac:dyDescent="0.35">
      <c r="A253" s="3" t="s">
        <v>128</v>
      </c>
      <c r="B253" s="3">
        <f t="shared" ca="1" si="3"/>
        <v>0.950060401466153</v>
      </c>
      <c r="G253" t="s">
        <v>1618</v>
      </c>
    </row>
    <row r="254" spans="1:7" x14ac:dyDescent="0.35">
      <c r="A254" s="3" t="s">
        <v>349</v>
      </c>
      <c r="B254" s="3">
        <f t="shared" ca="1" si="3"/>
        <v>0.37068661977464579</v>
      </c>
      <c r="G254" t="s">
        <v>1618</v>
      </c>
    </row>
    <row r="255" spans="1:7" x14ac:dyDescent="0.35">
      <c r="A255" s="3" t="s">
        <v>1424</v>
      </c>
      <c r="B255" s="3">
        <f t="shared" ca="1" si="3"/>
        <v>0.55217544059307178</v>
      </c>
      <c r="G255" t="s">
        <v>1618</v>
      </c>
    </row>
    <row r="256" spans="1:7" x14ac:dyDescent="0.35">
      <c r="A256" s="3" t="s">
        <v>423</v>
      </c>
      <c r="B256" s="3">
        <f t="shared" ca="1" si="3"/>
        <v>0.55762458087179334</v>
      </c>
      <c r="G256" t="s">
        <v>1618</v>
      </c>
    </row>
    <row r="257" spans="1:7" x14ac:dyDescent="0.35">
      <c r="A257" s="3" t="s">
        <v>451</v>
      </c>
      <c r="B257" s="3">
        <f t="shared" ca="1" si="3"/>
        <v>0.3263025713218024</v>
      </c>
      <c r="G257" t="s">
        <v>1618</v>
      </c>
    </row>
    <row r="258" spans="1:7" x14ac:dyDescent="0.35">
      <c r="A258" s="3" t="s">
        <v>216</v>
      </c>
      <c r="B258" s="3">
        <f t="shared" ref="B258:B321" ca="1" si="4">RAND()</f>
        <v>0.69655168790736266</v>
      </c>
      <c r="G258" t="s">
        <v>1618</v>
      </c>
    </row>
    <row r="259" spans="1:7" x14ac:dyDescent="0.35">
      <c r="A259" s="3" t="s">
        <v>525</v>
      </c>
      <c r="B259" s="3">
        <f t="shared" ca="1" si="4"/>
        <v>0.61485378607057584</v>
      </c>
      <c r="G259" t="s">
        <v>1618</v>
      </c>
    </row>
    <row r="260" spans="1:7" x14ac:dyDescent="0.35">
      <c r="A260" s="3" t="s">
        <v>234</v>
      </c>
      <c r="B260" s="3">
        <f t="shared" ca="1" si="4"/>
        <v>0.75852784355177771</v>
      </c>
      <c r="G260" t="s">
        <v>1618</v>
      </c>
    </row>
    <row r="261" spans="1:7" x14ac:dyDescent="0.35">
      <c r="A261" s="3" t="s">
        <v>186</v>
      </c>
      <c r="B261" s="3">
        <f t="shared" ca="1" si="4"/>
        <v>5.6031011940469444E-3</v>
      </c>
      <c r="G261" t="s">
        <v>1618</v>
      </c>
    </row>
    <row r="262" spans="1:7" x14ac:dyDescent="0.35">
      <c r="A262" s="3" t="s">
        <v>242</v>
      </c>
      <c r="B262" s="3">
        <f t="shared" ca="1" si="4"/>
        <v>0.93650226002200221</v>
      </c>
      <c r="G262" t="s">
        <v>1618</v>
      </c>
    </row>
    <row r="263" spans="1:7" x14ac:dyDescent="0.35">
      <c r="A263" s="3" t="s">
        <v>320</v>
      </c>
      <c r="B263" s="3">
        <f t="shared" ca="1" si="4"/>
        <v>0.64579779519385627</v>
      </c>
      <c r="G263" t="s">
        <v>1618</v>
      </c>
    </row>
    <row r="264" spans="1:7" x14ac:dyDescent="0.35">
      <c r="A264" s="3" t="s">
        <v>1366</v>
      </c>
      <c r="B264" s="3">
        <f t="shared" ca="1" si="4"/>
        <v>0.16839952385794932</v>
      </c>
      <c r="G264" t="s">
        <v>1618</v>
      </c>
    </row>
    <row r="265" spans="1:7" x14ac:dyDescent="0.35">
      <c r="A265" s="3" t="s">
        <v>49</v>
      </c>
      <c r="B265" s="3">
        <f t="shared" ca="1" si="4"/>
        <v>0.77273658125844136</v>
      </c>
      <c r="G265" t="s">
        <v>1618</v>
      </c>
    </row>
    <row r="266" spans="1:7" x14ac:dyDescent="0.35">
      <c r="A266" s="3" t="s">
        <v>343</v>
      </c>
      <c r="B266" s="3">
        <f t="shared" ca="1" si="4"/>
        <v>0.15030134103884163</v>
      </c>
      <c r="G266" t="s">
        <v>1618</v>
      </c>
    </row>
    <row r="267" spans="1:7" x14ac:dyDescent="0.35">
      <c r="A267" s="3" t="s">
        <v>322</v>
      </c>
      <c r="B267" s="3">
        <f t="shared" ca="1" si="4"/>
        <v>0.2586636339166456</v>
      </c>
      <c r="G267" t="s">
        <v>1618</v>
      </c>
    </row>
    <row r="268" spans="1:7" x14ac:dyDescent="0.35">
      <c r="A268" s="10">
        <v>23610</v>
      </c>
      <c r="B268" s="12">
        <f t="shared" ca="1" si="4"/>
        <v>0.64353440791859995</v>
      </c>
      <c r="G268" t="s">
        <v>861</v>
      </c>
    </row>
    <row r="269" spans="1:7" x14ac:dyDescent="0.35">
      <c r="A269" s="10">
        <v>23034</v>
      </c>
      <c r="B269" s="12">
        <f t="shared" ca="1" si="4"/>
        <v>0.44119139923179196</v>
      </c>
      <c r="G269" t="s">
        <v>861</v>
      </c>
    </row>
    <row r="270" spans="1:7" x14ac:dyDescent="0.35">
      <c r="A270" s="10">
        <v>23014</v>
      </c>
      <c r="B270" s="12">
        <f t="shared" ca="1" si="4"/>
        <v>0.18631847864837725</v>
      </c>
      <c r="G270" t="s">
        <v>861</v>
      </c>
    </row>
    <row r="271" spans="1:7" x14ac:dyDescent="0.35">
      <c r="A271" s="10">
        <v>23005</v>
      </c>
      <c r="B271" s="12">
        <f t="shared" ca="1" si="4"/>
        <v>0.75103150446725808</v>
      </c>
      <c r="G271" t="s">
        <v>861</v>
      </c>
    </row>
    <row r="272" spans="1:7" x14ac:dyDescent="0.35">
      <c r="A272" s="10">
        <v>11861</v>
      </c>
      <c r="B272" s="12">
        <f t="shared" ca="1" si="4"/>
        <v>0.23653364023562951</v>
      </c>
      <c r="G272" t="s">
        <v>861</v>
      </c>
    </row>
    <row r="273" spans="1:7" x14ac:dyDescent="0.35">
      <c r="A273" s="10">
        <v>13001</v>
      </c>
      <c r="B273" s="12">
        <f t="shared" ca="1" si="4"/>
        <v>0.34617268743673102</v>
      </c>
      <c r="G273" t="s">
        <v>861</v>
      </c>
    </row>
    <row r="274" spans="1:7" x14ac:dyDescent="0.35">
      <c r="A274" s="10">
        <v>12174</v>
      </c>
      <c r="B274" s="12">
        <f t="shared" ca="1" si="4"/>
        <v>0.18537046640194277</v>
      </c>
      <c r="G274" t="s">
        <v>861</v>
      </c>
    </row>
    <row r="275" spans="1:7" x14ac:dyDescent="0.35">
      <c r="A275" s="10">
        <v>13096</v>
      </c>
      <c r="B275" s="12">
        <f t="shared" ca="1" si="4"/>
        <v>0.92857865626962433</v>
      </c>
      <c r="G275" t="s">
        <v>861</v>
      </c>
    </row>
    <row r="276" spans="1:7" x14ac:dyDescent="0.35">
      <c r="A276" s="10">
        <v>22012</v>
      </c>
      <c r="B276" s="12">
        <f t="shared" ca="1" si="4"/>
        <v>0.59854183565935215</v>
      </c>
      <c r="G276" t="s">
        <v>861</v>
      </c>
    </row>
    <row r="277" spans="1:7" x14ac:dyDescent="0.35">
      <c r="A277" s="10">
        <v>22010</v>
      </c>
      <c r="B277" s="12">
        <f t="shared" ca="1" si="4"/>
        <v>0.53290847382321693</v>
      </c>
      <c r="G277" t="s">
        <v>861</v>
      </c>
    </row>
    <row r="278" spans="1:7" x14ac:dyDescent="0.35">
      <c r="A278" s="10">
        <v>23612</v>
      </c>
      <c r="B278" s="12">
        <f t="shared" ca="1" si="4"/>
        <v>0.24771201178320124</v>
      </c>
      <c r="G278" t="s">
        <v>861</v>
      </c>
    </row>
    <row r="279" spans="1:7" x14ac:dyDescent="0.35">
      <c r="A279" s="10">
        <v>11770</v>
      </c>
      <c r="B279" s="12">
        <f t="shared" ca="1" si="4"/>
        <v>0.98225144834544154</v>
      </c>
      <c r="G279" t="s">
        <v>861</v>
      </c>
    </row>
    <row r="280" spans="1:7" x14ac:dyDescent="0.35">
      <c r="A280" s="10">
        <v>23013</v>
      </c>
      <c r="B280" s="12">
        <f t="shared" ca="1" si="4"/>
        <v>0.10368863292415342</v>
      </c>
      <c r="G280" t="s">
        <v>861</v>
      </c>
    </row>
    <row r="281" spans="1:7" x14ac:dyDescent="0.35">
      <c r="A281" s="10">
        <v>23028</v>
      </c>
      <c r="B281" s="12">
        <f t="shared" ca="1" si="4"/>
        <v>0.32281841749124718</v>
      </c>
      <c r="G281" t="s">
        <v>861</v>
      </c>
    </row>
    <row r="282" spans="1:7" x14ac:dyDescent="0.35">
      <c r="A282" s="10">
        <v>23616</v>
      </c>
      <c r="B282" s="12">
        <f t="shared" ca="1" si="4"/>
        <v>0.65981213116399162</v>
      </c>
      <c r="G282" t="s">
        <v>861</v>
      </c>
    </row>
    <row r="283" spans="1:7" x14ac:dyDescent="0.35">
      <c r="A283" s="10">
        <v>23015</v>
      </c>
      <c r="B283" s="12">
        <f t="shared" ca="1" si="4"/>
        <v>0.27127367607054098</v>
      </c>
      <c r="G283" t="s">
        <v>861</v>
      </c>
    </row>
    <row r="284" spans="1:7" x14ac:dyDescent="0.35">
      <c r="A284" s="10">
        <v>23004</v>
      </c>
      <c r="B284" s="12">
        <f t="shared" ca="1" si="4"/>
        <v>0.79615225902956643</v>
      </c>
      <c r="G284" t="s">
        <v>861</v>
      </c>
    </row>
    <row r="285" spans="1:7" x14ac:dyDescent="0.35">
      <c r="A285" s="10">
        <v>12981</v>
      </c>
      <c r="B285" s="12">
        <f t="shared" ca="1" si="4"/>
        <v>0.78158458090173621</v>
      </c>
      <c r="G285" t="s">
        <v>861</v>
      </c>
    </row>
    <row r="286" spans="1:7" x14ac:dyDescent="0.35">
      <c r="A286" s="10">
        <v>23608</v>
      </c>
      <c r="B286" s="12">
        <f t="shared" ca="1" si="4"/>
        <v>0.9953923775593152</v>
      </c>
      <c r="G286" t="s">
        <v>861</v>
      </c>
    </row>
    <row r="287" spans="1:7" x14ac:dyDescent="0.35">
      <c r="A287" s="10">
        <v>13771</v>
      </c>
      <c r="B287" s="12">
        <f t="shared" ca="1" si="4"/>
        <v>0.7736335721695613</v>
      </c>
      <c r="G287" t="s">
        <v>861</v>
      </c>
    </row>
    <row r="288" spans="1:7" x14ac:dyDescent="0.35">
      <c r="A288" s="10">
        <v>22011</v>
      </c>
      <c r="B288" s="12">
        <f t="shared" ca="1" si="4"/>
        <v>0.6662154452406488</v>
      </c>
      <c r="G288" t="s">
        <v>861</v>
      </c>
    </row>
    <row r="289" spans="1:7" x14ac:dyDescent="0.35">
      <c r="A289" s="10">
        <v>23601</v>
      </c>
      <c r="B289" s="12">
        <f t="shared" ca="1" si="4"/>
        <v>0.50379332981132674</v>
      </c>
      <c r="G289" t="s">
        <v>861</v>
      </c>
    </row>
    <row r="290" spans="1:7" x14ac:dyDescent="0.35">
      <c r="A290" s="10">
        <v>23625</v>
      </c>
      <c r="B290" s="12">
        <f t="shared" ca="1" si="4"/>
        <v>0.8733935255356442</v>
      </c>
      <c r="G290" t="s">
        <v>861</v>
      </c>
    </row>
    <row r="291" spans="1:7" x14ac:dyDescent="0.35">
      <c r="A291" s="10">
        <v>23602</v>
      </c>
      <c r="B291" s="12">
        <f t="shared" ca="1" si="4"/>
        <v>0.77931026657087832</v>
      </c>
      <c r="G291" t="s">
        <v>861</v>
      </c>
    </row>
    <row r="292" spans="1:7" x14ac:dyDescent="0.35">
      <c r="A292" s="10">
        <v>23007</v>
      </c>
      <c r="B292" s="12">
        <f t="shared" ca="1" si="4"/>
        <v>0.78766186172465169</v>
      </c>
      <c r="G292" t="s">
        <v>861</v>
      </c>
    </row>
    <row r="293" spans="1:7" x14ac:dyDescent="0.35">
      <c r="A293" s="10">
        <v>23011</v>
      </c>
      <c r="B293" s="12">
        <f t="shared" ca="1" si="4"/>
        <v>0.1795596808677915</v>
      </c>
      <c r="G293" t="s">
        <v>861</v>
      </c>
    </row>
    <row r="294" spans="1:7" x14ac:dyDescent="0.35">
      <c r="A294" s="10">
        <v>14031</v>
      </c>
      <c r="B294" s="12">
        <f t="shared" ca="1" si="4"/>
        <v>5.0858707405497028E-2</v>
      </c>
      <c r="G294" t="s">
        <v>861</v>
      </c>
    </row>
    <row r="295" spans="1:7" x14ac:dyDescent="0.35">
      <c r="A295" s="10">
        <v>22015</v>
      </c>
      <c r="B295" s="12">
        <f t="shared" ca="1" si="4"/>
        <v>0.11032037775638615</v>
      </c>
      <c r="G295" t="s">
        <v>861</v>
      </c>
    </row>
    <row r="296" spans="1:7" x14ac:dyDescent="0.35">
      <c r="A296" s="10">
        <v>23019</v>
      </c>
      <c r="B296" s="12">
        <f t="shared" ca="1" si="4"/>
        <v>0.54512569043736148</v>
      </c>
      <c r="G296" t="s">
        <v>861</v>
      </c>
    </row>
    <row r="297" spans="1:7" x14ac:dyDescent="0.35">
      <c r="A297" s="10">
        <v>13759</v>
      </c>
      <c r="B297" s="12">
        <f t="shared" ca="1" si="4"/>
        <v>0.35935168956393593</v>
      </c>
      <c r="G297" t="s">
        <v>861</v>
      </c>
    </row>
    <row r="298" spans="1:7" x14ac:dyDescent="0.35">
      <c r="A298" s="10">
        <v>23617</v>
      </c>
      <c r="B298" s="12">
        <f t="shared" ca="1" si="4"/>
        <v>0.63179814295254721</v>
      </c>
      <c r="G298" t="s">
        <v>861</v>
      </c>
    </row>
    <row r="299" spans="1:7" x14ac:dyDescent="0.35">
      <c r="A299" s="10">
        <v>12072</v>
      </c>
      <c r="B299" s="12">
        <f t="shared" ca="1" si="4"/>
        <v>0.59222765221381923</v>
      </c>
      <c r="G299" t="s">
        <v>861</v>
      </c>
    </row>
    <row r="300" spans="1:7" x14ac:dyDescent="0.35">
      <c r="A300" s="10">
        <v>23626</v>
      </c>
      <c r="B300" s="12">
        <f t="shared" ca="1" si="4"/>
        <v>0.65622227838592428</v>
      </c>
      <c r="G300" t="s">
        <v>861</v>
      </c>
    </row>
    <row r="301" spans="1:7" x14ac:dyDescent="0.35">
      <c r="A301" s="10">
        <v>23603</v>
      </c>
      <c r="B301" s="12">
        <f t="shared" ca="1" si="4"/>
        <v>2.4913883093514722E-2</v>
      </c>
      <c r="G301" t="s">
        <v>861</v>
      </c>
    </row>
    <row r="302" spans="1:7" x14ac:dyDescent="0.35">
      <c r="A302" s="10">
        <v>23609</v>
      </c>
      <c r="B302" s="12">
        <f t="shared" ca="1" si="4"/>
        <v>0.21134558209197163</v>
      </c>
      <c r="G302" t="s">
        <v>861</v>
      </c>
    </row>
    <row r="303" spans="1:7" x14ac:dyDescent="0.35">
      <c r="A303" s="10">
        <v>23619</v>
      </c>
      <c r="B303" s="12">
        <f t="shared" ca="1" si="4"/>
        <v>0.47192058803870951</v>
      </c>
      <c r="G303" t="s">
        <v>861</v>
      </c>
    </row>
    <row r="304" spans="1:7" x14ac:dyDescent="0.35">
      <c r="A304" s="10">
        <v>23035</v>
      </c>
      <c r="B304" s="12">
        <f t="shared" ca="1" si="4"/>
        <v>1.3377300713684148E-2</v>
      </c>
      <c r="G304" t="s">
        <v>861</v>
      </c>
    </row>
    <row r="305" spans="1:7" x14ac:dyDescent="0.35">
      <c r="A305" s="10">
        <v>12690</v>
      </c>
      <c r="B305" s="12">
        <f t="shared" ca="1" si="4"/>
        <v>0.32218941729704642</v>
      </c>
      <c r="G305" t="s">
        <v>861</v>
      </c>
    </row>
    <row r="306" spans="1:7" x14ac:dyDescent="0.35">
      <c r="A306" s="10">
        <v>23615</v>
      </c>
      <c r="B306" s="12">
        <f t="shared" ca="1" si="4"/>
        <v>0.60264575041155488</v>
      </c>
      <c r="G306" t="s">
        <v>861</v>
      </c>
    </row>
    <row r="307" spans="1:7" x14ac:dyDescent="0.35">
      <c r="A307" s="10">
        <v>23622</v>
      </c>
      <c r="B307" s="12">
        <f t="shared" ca="1" si="4"/>
        <v>0.56913873508843438</v>
      </c>
      <c r="G307" t="s">
        <v>861</v>
      </c>
    </row>
    <row r="308" spans="1:7" x14ac:dyDescent="0.35">
      <c r="A308" s="10">
        <v>23008</v>
      </c>
      <c r="B308" s="12">
        <f t="shared" ca="1" si="4"/>
        <v>0.74382402793952307</v>
      </c>
      <c r="G308" t="s">
        <v>861</v>
      </c>
    </row>
    <row r="309" spans="1:7" x14ac:dyDescent="0.35">
      <c r="A309" s="10">
        <v>23006</v>
      </c>
      <c r="B309" s="12">
        <f t="shared" ca="1" si="4"/>
        <v>0.63365326460032101</v>
      </c>
      <c r="G309" t="s">
        <v>861</v>
      </c>
    </row>
    <row r="310" spans="1:7" x14ac:dyDescent="0.35">
      <c r="A310" s="10">
        <v>23025</v>
      </c>
      <c r="B310" s="12">
        <f t="shared" ca="1" si="4"/>
        <v>0.58797091457353878</v>
      </c>
      <c r="G310" t="s">
        <v>861</v>
      </c>
    </row>
    <row r="311" spans="1:7" x14ac:dyDescent="0.35">
      <c r="A311" s="10">
        <v>23611</v>
      </c>
      <c r="B311" s="12">
        <f t="shared" ca="1" si="4"/>
        <v>0.66823916649604842</v>
      </c>
      <c r="G311" t="s">
        <v>861</v>
      </c>
    </row>
    <row r="312" spans="1:7" x14ac:dyDescent="0.35">
      <c r="A312" s="10">
        <v>23010</v>
      </c>
      <c r="B312" s="12">
        <f t="shared" ca="1" si="4"/>
        <v>0.16305076168167509</v>
      </c>
      <c r="G312" t="s">
        <v>861</v>
      </c>
    </row>
    <row r="313" spans="1:7" x14ac:dyDescent="0.35">
      <c r="A313" s="10">
        <v>23613</v>
      </c>
      <c r="B313" s="12">
        <f t="shared" ca="1" si="4"/>
        <v>0.97991944918306539</v>
      </c>
      <c r="G313" t="s">
        <v>861</v>
      </c>
    </row>
    <row r="314" spans="1:7" x14ac:dyDescent="0.35">
      <c r="A314" s="10">
        <v>23012</v>
      </c>
      <c r="B314" s="12">
        <f t="shared" ca="1" si="4"/>
        <v>0.19737422737911325</v>
      </c>
      <c r="G314" t="s">
        <v>861</v>
      </c>
    </row>
    <row r="315" spans="1:7" x14ac:dyDescent="0.35">
      <c r="A315" s="10">
        <v>23614</v>
      </c>
      <c r="B315" s="12">
        <f t="shared" ca="1" si="4"/>
        <v>0.21295623589174428</v>
      </c>
      <c r="G315" t="s">
        <v>861</v>
      </c>
    </row>
    <row r="316" spans="1:7" x14ac:dyDescent="0.35">
      <c r="A316" s="10">
        <v>22013</v>
      </c>
      <c r="B316" s="12">
        <f t="shared" ca="1" si="4"/>
        <v>0.27483725873043208</v>
      </c>
      <c r="G316" t="s">
        <v>861</v>
      </c>
    </row>
    <row r="317" spans="1:7" x14ac:dyDescent="0.35">
      <c r="A317" s="10">
        <v>13249</v>
      </c>
      <c r="B317" s="12">
        <f t="shared" ca="1" si="4"/>
        <v>0.92477961405042552</v>
      </c>
      <c r="G317" t="s">
        <v>861</v>
      </c>
    </row>
    <row r="318" spans="1:7" x14ac:dyDescent="0.35">
      <c r="A318" s="10">
        <v>23024</v>
      </c>
      <c r="B318" s="12">
        <f t="shared" ca="1" si="4"/>
        <v>0.81464506746214738</v>
      </c>
      <c r="G318" t="s">
        <v>861</v>
      </c>
    </row>
    <row r="319" spans="1:7" x14ac:dyDescent="0.35">
      <c r="A319" s="10">
        <v>23001</v>
      </c>
      <c r="B319" s="12">
        <f t="shared" ca="1" si="4"/>
        <v>6.4114764826391557E-2</v>
      </c>
      <c r="G319" t="s">
        <v>861</v>
      </c>
    </row>
    <row r="320" spans="1:7" x14ac:dyDescent="0.35">
      <c r="A320" s="10">
        <v>23621</v>
      </c>
      <c r="B320" s="12">
        <f t="shared" ca="1" si="4"/>
        <v>0.92584823618202916</v>
      </c>
      <c r="G320" t="s">
        <v>861</v>
      </c>
    </row>
    <row r="321" spans="1:7" x14ac:dyDescent="0.35">
      <c r="A321" s="10" t="s">
        <v>854</v>
      </c>
      <c r="B321" s="12">
        <f t="shared" ca="1" si="4"/>
        <v>0.9371866212367399</v>
      </c>
      <c r="G321" t="s">
        <v>861</v>
      </c>
    </row>
    <row r="322" spans="1:7" x14ac:dyDescent="0.35">
      <c r="A322" s="10">
        <v>23009</v>
      </c>
      <c r="B322" s="12">
        <f t="shared" ref="B322:B385" ca="1" si="5">RAND()</f>
        <v>6.097675318476381E-2</v>
      </c>
      <c r="G322" t="s">
        <v>861</v>
      </c>
    </row>
    <row r="323" spans="1:7" x14ac:dyDescent="0.35">
      <c r="A323" s="10">
        <v>23003</v>
      </c>
      <c r="B323" s="12">
        <f t="shared" ca="1" si="5"/>
        <v>0.29799118589845963</v>
      </c>
      <c r="G323" t="s">
        <v>861</v>
      </c>
    </row>
    <row r="324" spans="1:7" x14ac:dyDescent="0.35">
      <c r="A324" s="10">
        <v>23606</v>
      </c>
      <c r="B324" s="12">
        <f t="shared" ca="1" si="5"/>
        <v>3.1536791307329115E-2</v>
      </c>
      <c r="G324" t="s">
        <v>861</v>
      </c>
    </row>
    <row r="325" spans="1:7" x14ac:dyDescent="0.35">
      <c r="A325" s="11">
        <v>23618</v>
      </c>
      <c r="B325" s="12">
        <f t="shared" ca="1" si="5"/>
        <v>0.16725561270834888</v>
      </c>
      <c r="G325" t="s">
        <v>861</v>
      </c>
    </row>
    <row r="326" spans="1:7" x14ac:dyDescent="0.35">
      <c r="A326" s="3" t="s">
        <v>557</v>
      </c>
      <c r="B326" s="3">
        <f t="shared" ca="1" si="5"/>
        <v>0.95391877957398141</v>
      </c>
      <c r="G326" t="s">
        <v>1619</v>
      </c>
    </row>
    <row r="327" spans="1:7" x14ac:dyDescent="0.35">
      <c r="A327" s="3" t="s">
        <v>581</v>
      </c>
      <c r="B327" s="3">
        <f t="shared" ca="1" si="5"/>
        <v>0.41868410410259316</v>
      </c>
      <c r="G327" t="s">
        <v>1619</v>
      </c>
    </row>
    <row r="328" spans="1:7" x14ac:dyDescent="0.35">
      <c r="A328" s="3" t="s">
        <v>574</v>
      </c>
      <c r="B328" s="3">
        <f t="shared" ca="1" si="5"/>
        <v>0.85816570580781493</v>
      </c>
      <c r="G328" t="s">
        <v>1619</v>
      </c>
    </row>
    <row r="329" spans="1:7" x14ac:dyDescent="0.35">
      <c r="A329" s="3" t="s">
        <v>591</v>
      </c>
      <c r="B329" s="3">
        <f t="shared" ca="1" si="5"/>
        <v>2.0277343064556419E-4</v>
      </c>
      <c r="G329" t="s">
        <v>1619</v>
      </c>
    </row>
    <row r="330" spans="1:7" x14ac:dyDescent="0.35">
      <c r="A330" s="3" t="s">
        <v>593</v>
      </c>
      <c r="B330" s="3">
        <f t="shared" ca="1" si="5"/>
        <v>0.53084484369437834</v>
      </c>
      <c r="G330" t="s">
        <v>1619</v>
      </c>
    </row>
    <row r="331" spans="1:7" x14ac:dyDescent="0.35">
      <c r="A331" s="3" t="s">
        <v>586</v>
      </c>
      <c r="B331" s="3">
        <f t="shared" ca="1" si="5"/>
        <v>0.59560610654645063</v>
      </c>
      <c r="G331" t="s">
        <v>1619</v>
      </c>
    </row>
    <row r="332" spans="1:7" x14ac:dyDescent="0.35">
      <c r="A332" s="3" t="s">
        <v>570</v>
      </c>
      <c r="B332" s="3">
        <f t="shared" ca="1" si="5"/>
        <v>0.64611661752529737</v>
      </c>
      <c r="G332" t="s">
        <v>1619</v>
      </c>
    </row>
    <row r="333" spans="1:7" x14ac:dyDescent="0.35">
      <c r="A333" s="3" t="s">
        <v>595</v>
      </c>
      <c r="B333" s="3">
        <f t="shared" ca="1" si="5"/>
        <v>0.50973813656067846</v>
      </c>
      <c r="G333" t="s">
        <v>1619</v>
      </c>
    </row>
    <row r="334" spans="1:7" x14ac:dyDescent="0.35">
      <c r="A334" s="3" t="s">
        <v>578</v>
      </c>
      <c r="B334" s="3">
        <f t="shared" ca="1" si="5"/>
        <v>0.4055572530715007</v>
      </c>
      <c r="G334" t="s">
        <v>1619</v>
      </c>
    </row>
    <row r="335" spans="1:7" x14ac:dyDescent="0.35">
      <c r="A335" s="3" t="s">
        <v>577</v>
      </c>
      <c r="B335" s="3">
        <f t="shared" ca="1" si="5"/>
        <v>0.96310360232306813</v>
      </c>
      <c r="G335" t="s">
        <v>1619</v>
      </c>
    </row>
    <row r="336" spans="1:7" x14ac:dyDescent="0.35">
      <c r="A336" s="3" t="s">
        <v>583</v>
      </c>
      <c r="B336" s="3">
        <f t="shared" ca="1" si="5"/>
        <v>0.96201000986086349</v>
      </c>
      <c r="G336" t="s">
        <v>1619</v>
      </c>
    </row>
    <row r="337" spans="1:7" x14ac:dyDescent="0.35">
      <c r="A337" s="3" t="s">
        <v>573</v>
      </c>
      <c r="B337" s="3">
        <f t="shared" ca="1" si="5"/>
        <v>0.81946036291261837</v>
      </c>
      <c r="G337" t="s">
        <v>1619</v>
      </c>
    </row>
    <row r="338" spans="1:7" x14ac:dyDescent="0.35">
      <c r="A338" s="3" t="s">
        <v>567</v>
      </c>
      <c r="B338" s="3">
        <f t="shared" ca="1" si="5"/>
        <v>0.37173512058246327</v>
      </c>
      <c r="G338" t="s">
        <v>1619</v>
      </c>
    </row>
    <row r="339" spans="1:7" x14ac:dyDescent="0.35">
      <c r="A339" s="3" t="s">
        <v>585</v>
      </c>
      <c r="B339" s="3">
        <f t="shared" ca="1" si="5"/>
        <v>0.55745426947056487</v>
      </c>
      <c r="G339" t="s">
        <v>1619</v>
      </c>
    </row>
    <row r="340" spans="1:7" x14ac:dyDescent="0.35">
      <c r="A340" s="3" t="s">
        <v>580</v>
      </c>
      <c r="B340" s="3">
        <f t="shared" ca="1" si="5"/>
        <v>0.50548609017411283</v>
      </c>
      <c r="G340" t="s">
        <v>1619</v>
      </c>
    </row>
    <row r="341" spans="1:7" x14ac:dyDescent="0.35">
      <c r="A341" s="3" t="s">
        <v>589</v>
      </c>
      <c r="B341" s="3">
        <f t="shared" ca="1" si="5"/>
        <v>0.57861315974651983</v>
      </c>
      <c r="G341" t="s">
        <v>1619</v>
      </c>
    </row>
    <row r="342" spans="1:7" x14ac:dyDescent="0.35">
      <c r="A342" s="3" t="s">
        <v>590</v>
      </c>
      <c r="B342" s="3">
        <f t="shared" ca="1" si="5"/>
        <v>0.21046431481623562</v>
      </c>
      <c r="G342" t="s">
        <v>1619</v>
      </c>
    </row>
    <row r="343" spans="1:7" x14ac:dyDescent="0.35">
      <c r="A343" s="3" t="s">
        <v>584</v>
      </c>
      <c r="B343" s="3">
        <f t="shared" ca="1" si="5"/>
        <v>0.69647496719433877</v>
      </c>
      <c r="G343" t="s">
        <v>1619</v>
      </c>
    </row>
    <row r="344" spans="1:7" x14ac:dyDescent="0.35">
      <c r="A344" s="3" t="s">
        <v>592</v>
      </c>
      <c r="B344" s="3">
        <f t="shared" ca="1" si="5"/>
        <v>0.57135005296332142</v>
      </c>
      <c r="G344" t="s">
        <v>1619</v>
      </c>
    </row>
    <row r="345" spans="1:7" x14ac:dyDescent="0.35">
      <c r="A345" s="3" t="s">
        <v>662</v>
      </c>
      <c r="B345" s="3">
        <f t="shared" ca="1" si="5"/>
        <v>0.46486453615424295</v>
      </c>
      <c r="G345" t="s">
        <v>731</v>
      </c>
    </row>
    <row r="346" spans="1:7" x14ac:dyDescent="0.35">
      <c r="A346" s="3" t="s">
        <v>711</v>
      </c>
      <c r="B346" s="3">
        <f t="shared" ca="1" si="5"/>
        <v>0.51278916499462424</v>
      </c>
      <c r="G346" t="s">
        <v>731</v>
      </c>
    </row>
    <row r="347" spans="1:7" x14ac:dyDescent="0.35">
      <c r="A347" s="3" t="s">
        <v>660</v>
      </c>
      <c r="B347" s="3">
        <f t="shared" ca="1" si="5"/>
        <v>0.41728458124795187</v>
      </c>
      <c r="G347" t="s">
        <v>731</v>
      </c>
    </row>
    <row r="348" spans="1:7" x14ac:dyDescent="0.35">
      <c r="A348" s="3" t="s">
        <v>647</v>
      </c>
      <c r="B348" s="3">
        <f t="shared" ca="1" si="5"/>
        <v>0.39530851013304724</v>
      </c>
      <c r="G348" t="s">
        <v>731</v>
      </c>
    </row>
    <row r="349" spans="1:7" x14ac:dyDescent="0.35">
      <c r="A349" s="3" t="s">
        <v>655</v>
      </c>
      <c r="B349" s="3">
        <f t="shared" ca="1" si="5"/>
        <v>7.6467306293637738E-2</v>
      </c>
      <c r="G349" t="s">
        <v>731</v>
      </c>
    </row>
    <row r="350" spans="1:7" x14ac:dyDescent="0.35">
      <c r="A350" s="3" t="s">
        <v>659</v>
      </c>
      <c r="B350" s="3">
        <f t="shared" ca="1" si="5"/>
        <v>0.85254422376884675</v>
      </c>
      <c r="G350" t="s">
        <v>731</v>
      </c>
    </row>
    <row r="351" spans="1:7" x14ac:dyDescent="0.35">
      <c r="A351" s="3" t="s">
        <v>696</v>
      </c>
      <c r="B351" s="3">
        <f t="shared" ca="1" si="5"/>
        <v>0.28126801065603446</v>
      </c>
      <c r="G351" t="s">
        <v>731</v>
      </c>
    </row>
    <row r="352" spans="1:7" x14ac:dyDescent="0.35">
      <c r="A352" s="3" t="s">
        <v>657</v>
      </c>
      <c r="B352" s="3">
        <f t="shared" ca="1" si="5"/>
        <v>0.97192541012055311</v>
      </c>
      <c r="G352" t="s">
        <v>731</v>
      </c>
    </row>
    <row r="353" spans="1:7" x14ac:dyDescent="0.35">
      <c r="A353" s="3" t="s">
        <v>711</v>
      </c>
      <c r="B353" s="3">
        <f t="shared" ca="1" si="5"/>
        <v>0.50420293632114543</v>
      </c>
      <c r="G353" t="s">
        <v>731</v>
      </c>
    </row>
    <row r="354" spans="1:7" x14ac:dyDescent="0.35">
      <c r="A354" s="3" t="s">
        <v>681</v>
      </c>
      <c r="B354" s="3">
        <f t="shared" ca="1" si="5"/>
        <v>0.23561959160350232</v>
      </c>
      <c r="G354" t="s">
        <v>731</v>
      </c>
    </row>
    <row r="355" spans="1:7" x14ac:dyDescent="0.35">
      <c r="A355" s="3" t="s">
        <v>694</v>
      </c>
      <c r="B355" s="3">
        <f t="shared" ca="1" si="5"/>
        <v>0.34256539908916284</v>
      </c>
      <c r="G355" t="s">
        <v>731</v>
      </c>
    </row>
    <row r="356" spans="1:7" x14ac:dyDescent="0.35">
      <c r="A356" s="3" t="s">
        <v>677</v>
      </c>
      <c r="B356" s="3">
        <f t="shared" ca="1" si="5"/>
        <v>0.33912613497541055</v>
      </c>
      <c r="G356" t="s">
        <v>731</v>
      </c>
    </row>
    <row r="357" spans="1:7" x14ac:dyDescent="0.35">
      <c r="A357" s="3" t="s">
        <v>684</v>
      </c>
      <c r="B357" s="3">
        <f t="shared" ca="1" si="5"/>
        <v>0.21086997731143098</v>
      </c>
      <c r="G357" t="s">
        <v>731</v>
      </c>
    </row>
    <row r="358" spans="1:7" x14ac:dyDescent="0.35">
      <c r="A358" s="3" t="s">
        <v>728</v>
      </c>
      <c r="B358" s="3">
        <f t="shared" ca="1" si="5"/>
        <v>0.99689645292414186</v>
      </c>
      <c r="G358" t="s">
        <v>731</v>
      </c>
    </row>
    <row r="359" spans="1:7" x14ac:dyDescent="0.35">
      <c r="A359" s="3" t="s">
        <v>683</v>
      </c>
      <c r="B359" s="3">
        <f t="shared" ca="1" si="5"/>
        <v>6.8709554881918655E-2</v>
      </c>
      <c r="G359" t="s">
        <v>731</v>
      </c>
    </row>
    <row r="360" spans="1:7" x14ac:dyDescent="0.35">
      <c r="A360" s="3" t="s">
        <v>700</v>
      </c>
      <c r="B360" s="3">
        <f t="shared" ca="1" si="5"/>
        <v>0.42615564448724841</v>
      </c>
      <c r="G360" t="s">
        <v>731</v>
      </c>
    </row>
    <row r="361" spans="1:7" x14ac:dyDescent="0.35">
      <c r="A361" s="3" t="s">
        <v>657</v>
      </c>
      <c r="B361" s="3">
        <f t="shared" ca="1" si="5"/>
        <v>0.42861745061677348</v>
      </c>
      <c r="G361" t="s">
        <v>731</v>
      </c>
    </row>
    <row r="362" spans="1:7" x14ac:dyDescent="0.35">
      <c r="A362" s="3" t="s">
        <v>694</v>
      </c>
      <c r="B362" s="3">
        <f t="shared" ca="1" si="5"/>
        <v>0.82853464523770393</v>
      </c>
      <c r="G362" t="s">
        <v>731</v>
      </c>
    </row>
    <row r="363" spans="1:7" x14ac:dyDescent="0.35">
      <c r="A363" s="3" t="s">
        <v>707</v>
      </c>
      <c r="B363" s="3">
        <f t="shared" ca="1" si="5"/>
        <v>0.81174928482495523</v>
      </c>
      <c r="G363" t="s">
        <v>731</v>
      </c>
    </row>
    <row r="364" spans="1:7" x14ac:dyDescent="0.35">
      <c r="A364" s="3" t="s">
        <v>724</v>
      </c>
      <c r="B364" s="3">
        <f t="shared" ca="1" si="5"/>
        <v>0.56262890326717441</v>
      </c>
      <c r="G364" t="s">
        <v>731</v>
      </c>
    </row>
    <row r="365" spans="1:7" x14ac:dyDescent="0.35">
      <c r="A365" s="3" t="s">
        <v>682</v>
      </c>
      <c r="B365" s="3">
        <f t="shared" ca="1" si="5"/>
        <v>0.96172529366193571</v>
      </c>
      <c r="G365" t="s">
        <v>731</v>
      </c>
    </row>
    <row r="366" spans="1:7" x14ac:dyDescent="0.35">
      <c r="A366" s="3" t="s">
        <v>681</v>
      </c>
      <c r="B366" s="3">
        <f t="shared" ca="1" si="5"/>
        <v>0.92252183384872621</v>
      </c>
      <c r="G366" t="s">
        <v>731</v>
      </c>
    </row>
    <row r="367" spans="1:7" x14ac:dyDescent="0.35">
      <c r="A367" s="3" t="s">
        <v>672</v>
      </c>
      <c r="B367" s="3">
        <f t="shared" ca="1" si="5"/>
        <v>0.65537170381321408</v>
      </c>
      <c r="G367" t="s">
        <v>731</v>
      </c>
    </row>
    <row r="368" spans="1:7" x14ac:dyDescent="0.35">
      <c r="A368" s="3" t="s">
        <v>695</v>
      </c>
      <c r="B368" s="3">
        <f t="shared" ca="1" si="5"/>
        <v>0.32069338111452705</v>
      </c>
      <c r="G368" t="s">
        <v>731</v>
      </c>
    </row>
    <row r="369" spans="1:7" x14ac:dyDescent="0.35">
      <c r="A369" s="3" t="s">
        <v>668</v>
      </c>
      <c r="B369" s="3">
        <f t="shared" ca="1" si="5"/>
        <v>0.83037511259379204</v>
      </c>
      <c r="G369" t="s">
        <v>731</v>
      </c>
    </row>
    <row r="370" spans="1:7" x14ac:dyDescent="0.35">
      <c r="A370" s="3" t="s">
        <v>684</v>
      </c>
      <c r="B370" s="3">
        <f t="shared" ca="1" si="5"/>
        <v>0.62603397947099237</v>
      </c>
      <c r="G370" t="s">
        <v>731</v>
      </c>
    </row>
    <row r="371" spans="1:7" x14ac:dyDescent="0.35">
      <c r="A371" s="3" t="s">
        <v>698</v>
      </c>
      <c r="B371" s="3">
        <f t="shared" ca="1" si="5"/>
        <v>0.52774621314863968</v>
      </c>
      <c r="G371" t="s">
        <v>731</v>
      </c>
    </row>
    <row r="372" spans="1:7" x14ac:dyDescent="0.35">
      <c r="A372" s="3" t="s">
        <v>688</v>
      </c>
      <c r="B372" s="3">
        <f t="shared" ca="1" si="5"/>
        <v>0.77813678023626831</v>
      </c>
      <c r="G372" t="s">
        <v>731</v>
      </c>
    </row>
    <row r="373" spans="1:7" x14ac:dyDescent="0.35">
      <c r="A373" s="3" t="s">
        <v>666</v>
      </c>
      <c r="B373" s="3">
        <f t="shared" ca="1" si="5"/>
        <v>0.55887608950189471</v>
      </c>
      <c r="G373" t="s">
        <v>731</v>
      </c>
    </row>
    <row r="374" spans="1:7" x14ac:dyDescent="0.35">
      <c r="A374" s="3" t="s">
        <v>685</v>
      </c>
      <c r="B374" s="3">
        <f t="shared" ca="1" si="5"/>
        <v>0.75952314151934075</v>
      </c>
      <c r="G374" t="s">
        <v>731</v>
      </c>
    </row>
    <row r="375" spans="1:7" x14ac:dyDescent="0.35">
      <c r="A375" s="3" t="s">
        <v>647</v>
      </c>
      <c r="B375" s="3">
        <f t="shared" ca="1" si="5"/>
        <v>0.41371373602676664</v>
      </c>
      <c r="G375" t="s">
        <v>731</v>
      </c>
    </row>
    <row r="376" spans="1:7" x14ac:dyDescent="0.35">
      <c r="A376" s="3" t="s">
        <v>660</v>
      </c>
      <c r="B376" s="3">
        <f t="shared" ca="1" si="5"/>
        <v>0.66904842283936128</v>
      </c>
      <c r="G376" t="s">
        <v>731</v>
      </c>
    </row>
    <row r="377" spans="1:7" x14ac:dyDescent="0.35">
      <c r="A377" s="3" t="s">
        <v>679</v>
      </c>
      <c r="B377" s="3">
        <f t="shared" ca="1" si="5"/>
        <v>0.1958190063141747</v>
      </c>
      <c r="G377" t="s">
        <v>731</v>
      </c>
    </row>
    <row r="378" spans="1:7" x14ac:dyDescent="0.35">
      <c r="A378" s="3" t="s">
        <v>670</v>
      </c>
      <c r="B378" s="3">
        <f t="shared" ca="1" si="5"/>
        <v>0.67997116316280115</v>
      </c>
      <c r="G378" t="s">
        <v>731</v>
      </c>
    </row>
    <row r="379" spans="1:7" x14ac:dyDescent="0.35">
      <c r="A379" s="3" t="s">
        <v>692</v>
      </c>
      <c r="B379" s="3">
        <f t="shared" ca="1" si="5"/>
        <v>0.33149307636436354</v>
      </c>
      <c r="G379" t="s">
        <v>731</v>
      </c>
    </row>
    <row r="380" spans="1:7" x14ac:dyDescent="0.35">
      <c r="A380" s="3" t="s">
        <v>685</v>
      </c>
      <c r="B380" s="3">
        <f t="shared" ca="1" si="5"/>
        <v>0.15565044152831942</v>
      </c>
      <c r="G380" t="s">
        <v>731</v>
      </c>
    </row>
    <row r="381" spans="1:7" x14ac:dyDescent="0.35">
      <c r="A381" s="3" t="s">
        <v>695</v>
      </c>
      <c r="B381" s="3">
        <f t="shared" ca="1" si="5"/>
        <v>0.35617167096187441</v>
      </c>
      <c r="G381" t="s">
        <v>731</v>
      </c>
    </row>
    <row r="382" spans="1:7" x14ac:dyDescent="0.35">
      <c r="A382" s="3" t="s">
        <v>674</v>
      </c>
      <c r="B382" s="3">
        <f t="shared" ca="1" si="5"/>
        <v>0.57273117465170287</v>
      </c>
      <c r="G382" t="s">
        <v>731</v>
      </c>
    </row>
    <row r="383" spans="1:7" x14ac:dyDescent="0.35">
      <c r="A383" s="3" t="s">
        <v>687</v>
      </c>
      <c r="B383" s="3">
        <f t="shared" ca="1" si="5"/>
        <v>0.33011065150902952</v>
      </c>
      <c r="G383" t="s">
        <v>731</v>
      </c>
    </row>
    <row r="384" spans="1:7" x14ac:dyDescent="0.35">
      <c r="A384" s="3" t="s">
        <v>715</v>
      </c>
      <c r="B384" s="3">
        <f t="shared" ca="1" si="5"/>
        <v>2.2470063970732923E-2</v>
      </c>
      <c r="G384" t="s">
        <v>731</v>
      </c>
    </row>
    <row r="385" spans="1:7" x14ac:dyDescent="0.35">
      <c r="A385" s="3" t="s">
        <v>659</v>
      </c>
      <c r="B385" s="3">
        <f t="shared" ca="1" si="5"/>
        <v>0.61391030844172823</v>
      </c>
      <c r="G385" t="s">
        <v>731</v>
      </c>
    </row>
    <row r="386" spans="1:7" x14ac:dyDescent="0.35">
      <c r="A386" s="3" t="s">
        <v>682</v>
      </c>
      <c r="B386" s="3">
        <f t="shared" ref="B386:B451" ca="1" si="6">RAND()</f>
        <v>0.27399814859110394</v>
      </c>
      <c r="G386" t="s">
        <v>731</v>
      </c>
    </row>
    <row r="387" spans="1:7" x14ac:dyDescent="0.35">
      <c r="A387" s="3" t="s">
        <v>690</v>
      </c>
      <c r="B387" s="3">
        <f t="shared" ca="1" si="6"/>
        <v>8.3967369642613532E-3</v>
      </c>
      <c r="G387" t="s">
        <v>731</v>
      </c>
    </row>
    <row r="388" spans="1:7" x14ac:dyDescent="0.35">
      <c r="A388" s="3" t="s">
        <v>688</v>
      </c>
      <c r="B388" s="3">
        <f t="shared" ca="1" si="6"/>
        <v>0.62544830048615274</v>
      </c>
      <c r="G388" t="s">
        <v>731</v>
      </c>
    </row>
    <row r="389" spans="1:7" x14ac:dyDescent="0.35">
      <c r="A389" s="3" t="s">
        <v>724</v>
      </c>
      <c r="B389" s="3">
        <f t="shared" ca="1" si="6"/>
        <v>8.2934175002761679E-2</v>
      </c>
      <c r="G389" t="s">
        <v>731</v>
      </c>
    </row>
    <row r="390" spans="1:7" x14ac:dyDescent="0.35">
      <c r="A390" s="3" t="s">
        <v>700</v>
      </c>
      <c r="B390" s="3">
        <f t="shared" ca="1" si="6"/>
        <v>8.0738554037738219E-2</v>
      </c>
      <c r="G390" t="s">
        <v>731</v>
      </c>
    </row>
    <row r="391" spans="1:7" x14ac:dyDescent="0.35">
      <c r="A391" s="3" t="s">
        <v>692</v>
      </c>
      <c r="B391" s="3">
        <f t="shared" ca="1" si="6"/>
        <v>0.60812744145031938</v>
      </c>
      <c r="G391" t="s">
        <v>731</v>
      </c>
    </row>
    <row r="392" spans="1:7" x14ac:dyDescent="0.35">
      <c r="A392" s="3" t="s">
        <v>690</v>
      </c>
      <c r="B392" s="3">
        <f t="shared" ca="1" si="6"/>
        <v>0.8577228799130362</v>
      </c>
      <c r="G392" t="s">
        <v>731</v>
      </c>
    </row>
    <row r="393" spans="1:7" x14ac:dyDescent="0.35">
      <c r="A393" s="3" t="s">
        <v>683</v>
      </c>
      <c r="B393" s="3">
        <f t="shared" ca="1" si="6"/>
        <v>0.52962088755790138</v>
      </c>
      <c r="G393" t="s">
        <v>731</v>
      </c>
    </row>
    <row r="394" spans="1:7" x14ac:dyDescent="0.35">
      <c r="A394" s="3" t="s">
        <v>720</v>
      </c>
      <c r="B394" s="3">
        <f t="shared" ca="1" si="6"/>
        <v>0.95503845210631044</v>
      </c>
      <c r="G394" t="s">
        <v>731</v>
      </c>
    </row>
    <row r="395" spans="1:7" x14ac:dyDescent="0.35">
      <c r="A395" s="3" t="s">
        <v>664</v>
      </c>
      <c r="B395" s="3">
        <f t="shared" ca="1" si="6"/>
        <v>0.41715176050833369</v>
      </c>
      <c r="G395" t="s">
        <v>731</v>
      </c>
    </row>
    <row r="396" spans="1:7" x14ac:dyDescent="0.35">
      <c r="A396" s="3" t="s">
        <v>655</v>
      </c>
      <c r="B396" s="3">
        <f t="shared" ca="1" si="6"/>
        <v>0.29571934846193637</v>
      </c>
      <c r="G396" t="s">
        <v>731</v>
      </c>
    </row>
    <row r="397" spans="1:7" x14ac:dyDescent="0.35">
      <c r="A397" s="3" t="s">
        <v>675</v>
      </c>
      <c r="B397" s="3">
        <f t="shared" ca="1" si="6"/>
        <v>0.87025673249714819</v>
      </c>
      <c r="G397" t="s">
        <v>731</v>
      </c>
    </row>
    <row r="398" spans="1:7" x14ac:dyDescent="0.35">
      <c r="A398" s="3" t="s">
        <v>687</v>
      </c>
      <c r="B398" s="3">
        <f t="shared" ca="1" si="6"/>
        <v>0.41917432490214268</v>
      </c>
      <c r="G398" t="s">
        <v>731</v>
      </c>
    </row>
    <row r="399" spans="1:7" x14ac:dyDescent="0.35">
      <c r="A399" s="3" t="s">
        <v>707</v>
      </c>
      <c r="B399" s="3">
        <f t="shared" ca="1" si="6"/>
        <v>0.20386383830633503</v>
      </c>
      <c r="G399" t="s">
        <v>731</v>
      </c>
    </row>
    <row r="400" spans="1:7" x14ac:dyDescent="0.35">
      <c r="A400" s="3" t="s">
        <v>720</v>
      </c>
      <c r="B400" s="3">
        <f t="shared" ca="1" si="6"/>
        <v>3.9826262735983664E-2</v>
      </c>
      <c r="G400" t="s">
        <v>731</v>
      </c>
    </row>
    <row r="401" spans="1:7" x14ac:dyDescent="0.35">
      <c r="A401" s="3" t="s">
        <v>1599</v>
      </c>
      <c r="B401" s="3">
        <f t="shared" ca="1" si="6"/>
        <v>0.12157272883119397</v>
      </c>
      <c r="G401" t="s">
        <v>1620</v>
      </c>
    </row>
    <row r="402" spans="1:7" x14ac:dyDescent="0.35">
      <c r="A402" s="3" t="s">
        <v>1586</v>
      </c>
      <c r="B402" s="3">
        <f t="shared" ca="1" si="6"/>
        <v>0.11105625588266588</v>
      </c>
      <c r="G402" t="s">
        <v>1620</v>
      </c>
    </row>
    <row r="403" spans="1:7" x14ac:dyDescent="0.35">
      <c r="A403" s="3" t="s">
        <v>1596</v>
      </c>
      <c r="B403" s="3">
        <f t="shared" ca="1" si="6"/>
        <v>0.61413643489819358</v>
      </c>
      <c r="G403" t="s">
        <v>1620</v>
      </c>
    </row>
    <row r="404" spans="1:7" x14ac:dyDescent="0.35">
      <c r="A404" s="3" t="s">
        <v>1603</v>
      </c>
      <c r="B404" s="3">
        <f t="shared" ca="1" si="6"/>
        <v>0.22312623845862245</v>
      </c>
      <c r="G404" t="s">
        <v>1620</v>
      </c>
    </row>
    <row r="405" spans="1:7" x14ac:dyDescent="0.35">
      <c r="A405" s="3" t="s">
        <v>1589</v>
      </c>
      <c r="B405" s="3">
        <f t="shared" ca="1" si="6"/>
        <v>4.5329382708623189E-3</v>
      </c>
      <c r="G405" t="s">
        <v>1620</v>
      </c>
    </row>
    <row r="406" spans="1:7" x14ac:dyDescent="0.35">
      <c r="A406" s="3" t="s">
        <v>1588</v>
      </c>
      <c r="B406" s="3">
        <f t="shared" ca="1" si="6"/>
        <v>0.89176990810412937</v>
      </c>
      <c r="G406" t="s">
        <v>1620</v>
      </c>
    </row>
    <row r="407" spans="1:7" x14ac:dyDescent="0.35">
      <c r="A407" s="3" t="s">
        <v>1583</v>
      </c>
      <c r="B407" s="3">
        <f t="shared" ca="1" si="6"/>
        <v>0.4749630611669049</v>
      </c>
      <c r="G407" t="s">
        <v>1620</v>
      </c>
    </row>
    <row r="408" spans="1:7" x14ac:dyDescent="0.35">
      <c r="A408" s="3" t="s">
        <v>1569</v>
      </c>
      <c r="B408" s="3">
        <f t="shared" ca="1" si="6"/>
        <v>0.88600756530631908</v>
      </c>
      <c r="G408" t="s">
        <v>1620</v>
      </c>
    </row>
    <row r="409" spans="1:7" x14ac:dyDescent="0.35">
      <c r="A409" s="3" t="s">
        <v>1602</v>
      </c>
      <c r="B409" s="3">
        <f t="shared" ca="1" si="6"/>
        <v>0.23802946886309984</v>
      </c>
      <c r="G409" t="s">
        <v>1620</v>
      </c>
    </row>
    <row r="410" spans="1:7" x14ac:dyDescent="0.35">
      <c r="A410" s="3" t="s">
        <v>1577</v>
      </c>
      <c r="B410" s="3">
        <f t="shared" ca="1" si="6"/>
        <v>0.22159391966350139</v>
      </c>
      <c r="G410" t="s">
        <v>1620</v>
      </c>
    </row>
    <row r="411" spans="1:7" x14ac:dyDescent="0.35">
      <c r="A411" s="3" t="s">
        <v>1609</v>
      </c>
      <c r="B411" s="3">
        <f t="shared" ca="1" si="6"/>
        <v>0.92667979035930403</v>
      </c>
      <c r="G411" t="s">
        <v>1620</v>
      </c>
    </row>
    <row r="412" spans="1:7" x14ac:dyDescent="0.35">
      <c r="A412" s="3" t="s">
        <v>1607</v>
      </c>
      <c r="B412" s="3">
        <f t="shared" ca="1" si="6"/>
        <v>0.74259637200141881</v>
      </c>
      <c r="G412" t="s">
        <v>1620</v>
      </c>
    </row>
    <row r="413" spans="1:7" x14ac:dyDescent="0.35">
      <c r="A413" s="3" t="s">
        <v>1567</v>
      </c>
      <c r="B413" s="3">
        <f t="shared" ca="1" si="6"/>
        <v>7.166727387975802E-2</v>
      </c>
      <c r="G413" t="s">
        <v>1620</v>
      </c>
    </row>
    <row r="414" spans="1:7" x14ac:dyDescent="0.35">
      <c r="A414" s="3" t="s">
        <v>1574</v>
      </c>
      <c r="B414" s="3">
        <f t="shared" ca="1" si="6"/>
        <v>0.62660783527731201</v>
      </c>
      <c r="G414" t="s">
        <v>1620</v>
      </c>
    </row>
    <row r="415" spans="1:7" x14ac:dyDescent="0.35">
      <c r="A415" s="3" t="s">
        <v>1582</v>
      </c>
      <c r="B415" s="3">
        <f t="shared" ca="1" si="6"/>
        <v>0.63670841174954373</v>
      </c>
      <c r="G415" t="s">
        <v>1620</v>
      </c>
    </row>
    <row r="416" spans="1:7" x14ac:dyDescent="0.35">
      <c r="A416" s="3" t="s">
        <v>1601</v>
      </c>
      <c r="B416" s="3">
        <f t="shared" ca="1" si="6"/>
        <v>0.62383604522106229</v>
      </c>
      <c r="G416" t="s">
        <v>1620</v>
      </c>
    </row>
    <row r="417" spans="1:7" x14ac:dyDescent="0.35">
      <c r="A417" s="3" t="s">
        <v>1585</v>
      </c>
      <c r="B417" s="3">
        <f t="shared" ca="1" si="6"/>
        <v>0.70022134083278842</v>
      </c>
      <c r="G417" t="s">
        <v>1620</v>
      </c>
    </row>
    <row r="418" spans="1:7" x14ac:dyDescent="0.35">
      <c r="A418" s="3" t="s">
        <v>1600</v>
      </c>
      <c r="B418" s="3">
        <f t="shared" ca="1" si="6"/>
        <v>0.34760480481208245</v>
      </c>
      <c r="G418" t="s">
        <v>1620</v>
      </c>
    </row>
    <row r="419" spans="1:7" x14ac:dyDescent="0.35">
      <c r="A419" s="3" t="s">
        <v>1611</v>
      </c>
      <c r="B419" s="3">
        <f t="shared" ca="1" si="6"/>
        <v>0.96836440102430443</v>
      </c>
      <c r="G419" t="s">
        <v>1620</v>
      </c>
    </row>
    <row r="420" spans="1:7" x14ac:dyDescent="0.35">
      <c r="A420" s="3" t="s">
        <v>1575</v>
      </c>
      <c r="B420" s="3">
        <f t="shared" ca="1" si="6"/>
        <v>4.9984193943842681E-2</v>
      </c>
      <c r="G420" t="s">
        <v>1620</v>
      </c>
    </row>
    <row r="421" spans="1:7" x14ac:dyDescent="0.35">
      <c r="A421" s="3" t="s">
        <v>1605</v>
      </c>
      <c r="B421" s="3">
        <f t="shared" ca="1" si="6"/>
        <v>0.12742540251407164</v>
      </c>
      <c r="G421" t="s">
        <v>1620</v>
      </c>
    </row>
    <row r="422" spans="1:7" x14ac:dyDescent="0.35">
      <c r="A422" s="3" t="s">
        <v>1576</v>
      </c>
      <c r="B422" s="3">
        <f t="shared" ca="1" si="6"/>
        <v>0.52304941497518487</v>
      </c>
      <c r="G422" t="s">
        <v>1620</v>
      </c>
    </row>
    <row r="423" spans="1:7" x14ac:dyDescent="0.35">
      <c r="A423" s="3" t="s">
        <v>1590</v>
      </c>
      <c r="B423" s="3">
        <f t="shared" ca="1" si="6"/>
        <v>0.57190733271454608</v>
      </c>
      <c r="G423" t="s">
        <v>1620</v>
      </c>
    </row>
    <row r="424" spans="1:7" x14ac:dyDescent="0.35">
      <c r="A424" s="3" t="s">
        <v>1594</v>
      </c>
      <c r="B424" s="3">
        <f t="shared" ca="1" si="6"/>
        <v>0.52574731296744281</v>
      </c>
      <c r="G424" t="s">
        <v>1620</v>
      </c>
    </row>
    <row r="425" spans="1:7" x14ac:dyDescent="0.35">
      <c r="A425" s="3" t="s">
        <v>1614</v>
      </c>
      <c r="B425" s="3">
        <f t="shared" ca="1" si="6"/>
        <v>0.10477755218332241</v>
      </c>
      <c r="G425" t="s">
        <v>1620</v>
      </c>
    </row>
    <row r="426" spans="1:7" x14ac:dyDescent="0.35">
      <c r="A426" s="3" t="s">
        <v>1608</v>
      </c>
      <c r="B426" s="3">
        <f t="shared" ca="1" si="6"/>
        <v>0.98509739938701812</v>
      </c>
      <c r="G426" t="s">
        <v>1620</v>
      </c>
    </row>
    <row r="427" spans="1:7" x14ac:dyDescent="0.35">
      <c r="A427" s="3" t="s">
        <v>1610</v>
      </c>
      <c r="B427" s="3">
        <f t="shared" ca="1" si="6"/>
        <v>0.52905052646852313</v>
      </c>
      <c r="G427" t="s">
        <v>1620</v>
      </c>
    </row>
    <row r="428" spans="1:7" x14ac:dyDescent="0.35">
      <c r="A428" s="3" t="s">
        <v>1595</v>
      </c>
      <c r="B428" s="3">
        <f t="shared" ca="1" si="6"/>
        <v>0.84324657948734427</v>
      </c>
      <c r="G428" t="s">
        <v>1620</v>
      </c>
    </row>
    <row r="429" spans="1:7" x14ac:dyDescent="0.35">
      <c r="A429" s="3" t="s">
        <v>1580</v>
      </c>
      <c r="B429" s="3">
        <f t="shared" ca="1" si="6"/>
        <v>0.25157075871577417</v>
      </c>
      <c r="G429" t="s">
        <v>1620</v>
      </c>
    </row>
    <row r="430" spans="1:7" x14ac:dyDescent="0.35">
      <c r="A430" s="3" t="s">
        <v>1598</v>
      </c>
      <c r="B430" s="3">
        <f t="shared" ca="1" si="6"/>
        <v>0.3766849992250042</v>
      </c>
      <c r="G430" t="s">
        <v>1620</v>
      </c>
    </row>
    <row r="431" spans="1:7" x14ac:dyDescent="0.35">
      <c r="A431" s="3" t="s">
        <v>1570</v>
      </c>
      <c r="B431" s="3">
        <f t="shared" ca="1" si="6"/>
        <v>0.11894201392255632</v>
      </c>
      <c r="G431" t="s">
        <v>1620</v>
      </c>
    </row>
    <row r="432" spans="1:7" x14ac:dyDescent="0.35">
      <c r="A432" s="3" t="s">
        <v>1566</v>
      </c>
      <c r="B432" s="3">
        <f t="shared" ca="1" si="6"/>
        <v>0.24835289056972476</v>
      </c>
      <c r="G432" t="s">
        <v>1620</v>
      </c>
    </row>
    <row r="433" spans="1:7" x14ac:dyDescent="0.35">
      <c r="A433" s="3" t="s">
        <v>1612</v>
      </c>
      <c r="B433" s="3">
        <f t="shared" ca="1" si="6"/>
        <v>0.16413074564496166</v>
      </c>
      <c r="G433" t="s">
        <v>1620</v>
      </c>
    </row>
    <row r="434" spans="1:7" x14ac:dyDescent="0.35">
      <c r="A434" s="3" t="s">
        <v>1571</v>
      </c>
      <c r="B434" s="3">
        <f t="shared" ca="1" si="6"/>
        <v>0.94779557983042562</v>
      </c>
      <c r="G434" t="s">
        <v>1620</v>
      </c>
    </row>
    <row r="435" spans="1:7" x14ac:dyDescent="0.35">
      <c r="A435" s="3" t="s">
        <v>1615</v>
      </c>
      <c r="B435" s="3">
        <f t="shared" ca="1" si="6"/>
        <v>0.75225648735045159</v>
      </c>
      <c r="G435" t="s">
        <v>1620</v>
      </c>
    </row>
    <row r="436" spans="1:7" x14ac:dyDescent="0.35">
      <c r="A436" s="3" t="s">
        <v>1592</v>
      </c>
      <c r="B436" s="3">
        <f t="shared" ca="1" si="6"/>
        <v>0.48953334866420306</v>
      </c>
      <c r="G436" t="s">
        <v>1620</v>
      </c>
    </row>
    <row r="437" spans="1:7" x14ac:dyDescent="0.35">
      <c r="A437" s="3" t="s">
        <v>1573</v>
      </c>
      <c r="B437" s="3">
        <f t="shared" ca="1" si="6"/>
        <v>0.69330901596297134</v>
      </c>
      <c r="G437" t="s">
        <v>1620</v>
      </c>
    </row>
    <row r="438" spans="1:7" x14ac:dyDescent="0.35">
      <c r="A438" s="3" t="s">
        <v>1606</v>
      </c>
      <c r="B438" s="3">
        <f t="shared" ca="1" si="6"/>
        <v>0.20913392555296395</v>
      </c>
      <c r="G438" t="s">
        <v>1620</v>
      </c>
    </row>
    <row r="439" spans="1:7" x14ac:dyDescent="0.35">
      <c r="A439" s="3" t="s">
        <v>1568</v>
      </c>
      <c r="B439" s="3">
        <f t="shared" ca="1" si="6"/>
        <v>0.23548389199467845</v>
      </c>
      <c r="G439" t="s">
        <v>1620</v>
      </c>
    </row>
    <row r="440" spans="1:7" x14ac:dyDescent="0.35">
      <c r="A440" s="3" t="s">
        <v>1591</v>
      </c>
      <c r="B440" s="3">
        <f t="shared" ca="1" si="6"/>
        <v>0.27798187781349848</v>
      </c>
      <c r="G440" t="s">
        <v>1620</v>
      </c>
    </row>
    <row r="441" spans="1:7" x14ac:dyDescent="0.35">
      <c r="A441" s="3" t="s">
        <v>1593</v>
      </c>
      <c r="B441" s="3">
        <f t="shared" ca="1" si="6"/>
        <v>0.49768183453081105</v>
      </c>
      <c r="G441" t="s">
        <v>1620</v>
      </c>
    </row>
    <row r="442" spans="1:7" x14ac:dyDescent="0.35">
      <c r="A442" s="3" t="s">
        <v>1597</v>
      </c>
      <c r="B442" s="3">
        <f t="shared" ca="1" si="6"/>
        <v>0.54570146436097078</v>
      </c>
      <c r="G442" t="s">
        <v>1620</v>
      </c>
    </row>
    <row r="443" spans="1:7" x14ac:dyDescent="0.35">
      <c r="A443" s="3" t="s">
        <v>1572</v>
      </c>
      <c r="B443" s="3">
        <f t="shared" ca="1" si="6"/>
        <v>0.34500540622003406</v>
      </c>
      <c r="G443" t="s">
        <v>1620</v>
      </c>
    </row>
    <row r="444" spans="1:7" x14ac:dyDescent="0.35">
      <c r="A444" s="3" t="s">
        <v>1581</v>
      </c>
      <c r="B444" s="3">
        <f t="shared" ca="1" si="6"/>
        <v>0.83448873153985403</v>
      </c>
      <c r="G444" t="s">
        <v>1620</v>
      </c>
    </row>
    <row r="445" spans="1:7" x14ac:dyDescent="0.35">
      <c r="A445" s="3" t="s">
        <v>1587</v>
      </c>
      <c r="B445" s="3">
        <f t="shared" ca="1" si="6"/>
        <v>0.46505543882248268</v>
      </c>
      <c r="G445" t="s">
        <v>1620</v>
      </c>
    </row>
    <row r="446" spans="1:7" x14ac:dyDescent="0.35">
      <c r="A446" s="3" t="s">
        <v>1584</v>
      </c>
      <c r="B446" s="3">
        <f t="shared" ca="1" si="6"/>
        <v>2.4837892724027588E-2</v>
      </c>
      <c r="G446" t="s">
        <v>1620</v>
      </c>
    </row>
    <row r="447" spans="1:7" x14ac:dyDescent="0.35">
      <c r="A447" s="3" t="s">
        <v>1579</v>
      </c>
      <c r="B447" s="3">
        <f t="shared" ca="1" si="6"/>
        <v>0.74237977249762044</v>
      </c>
      <c r="G447" t="s">
        <v>1620</v>
      </c>
    </row>
    <row r="448" spans="1:7" x14ac:dyDescent="0.35">
      <c r="A448" s="3" t="s">
        <v>1604</v>
      </c>
      <c r="B448" s="3">
        <f t="shared" ca="1" si="6"/>
        <v>5.5218677773403946E-2</v>
      </c>
      <c r="G448" t="s">
        <v>1620</v>
      </c>
    </row>
    <row r="449" spans="1:7" x14ac:dyDescent="0.35">
      <c r="A449" s="3" t="s">
        <v>1578</v>
      </c>
      <c r="B449" s="3">
        <f t="shared" ca="1" si="6"/>
        <v>0.84076806267686177</v>
      </c>
      <c r="G449" t="s">
        <v>1620</v>
      </c>
    </row>
    <row r="450" spans="1:7" x14ac:dyDescent="0.35">
      <c r="A450" s="3" t="s">
        <v>1613</v>
      </c>
      <c r="B450" s="3">
        <f t="shared" ca="1" si="6"/>
        <v>0.83823066722422113</v>
      </c>
      <c r="G450" t="s">
        <v>1620</v>
      </c>
    </row>
    <row r="451" spans="1:7" x14ac:dyDescent="0.35">
      <c r="A451" s="3" t="s">
        <v>1621</v>
      </c>
      <c r="B451" s="3">
        <f t="shared" ca="1" si="6"/>
        <v>0.84613924740118251</v>
      </c>
      <c r="G451" t="s">
        <v>1620</v>
      </c>
    </row>
    <row r="452" spans="1:7" x14ac:dyDescent="0.35">
      <c r="A452" s="32" t="s">
        <v>2755</v>
      </c>
      <c r="B452" s="33">
        <f t="shared" ref="B452:B461" ca="1" si="7">RAND()</f>
        <v>0.81868913064682325</v>
      </c>
      <c r="G452" t="s">
        <v>2746</v>
      </c>
    </row>
    <row r="453" spans="1:7" x14ac:dyDescent="0.35">
      <c r="A453" s="32" t="s">
        <v>2748</v>
      </c>
      <c r="B453" s="33">
        <f t="shared" ca="1" si="7"/>
        <v>0.62034633859869748</v>
      </c>
      <c r="G453" t="s">
        <v>2746</v>
      </c>
    </row>
    <row r="454" spans="1:7" x14ac:dyDescent="0.35">
      <c r="A454" s="32" t="s">
        <v>2747</v>
      </c>
      <c r="B454" s="33">
        <f t="shared" ca="1" si="7"/>
        <v>0.91531604152236834</v>
      </c>
      <c r="G454" t="s">
        <v>2746</v>
      </c>
    </row>
    <row r="455" spans="1:7" x14ac:dyDescent="0.35">
      <c r="A455" s="32" t="s">
        <v>2751</v>
      </c>
      <c r="B455" s="33">
        <f t="shared" ca="1" si="7"/>
        <v>0.91902541914300151</v>
      </c>
      <c r="G455" t="s">
        <v>2746</v>
      </c>
    </row>
    <row r="456" spans="1:7" x14ac:dyDescent="0.35">
      <c r="A456" s="32" t="s">
        <v>2749</v>
      </c>
      <c r="B456" s="33">
        <f t="shared" ca="1" si="7"/>
        <v>0.10413850894041532</v>
      </c>
      <c r="G456" t="s">
        <v>2746</v>
      </c>
    </row>
    <row r="457" spans="1:7" x14ac:dyDescent="0.35">
      <c r="A457" s="32" t="s">
        <v>2752</v>
      </c>
      <c r="B457" s="33">
        <f t="shared" ca="1" si="7"/>
        <v>0.95314522138058255</v>
      </c>
      <c r="G457" t="s">
        <v>2746</v>
      </c>
    </row>
    <row r="458" spans="1:7" x14ac:dyDescent="0.35">
      <c r="A458" s="32" t="s">
        <v>2753</v>
      </c>
      <c r="B458" s="33">
        <f t="shared" ca="1" si="7"/>
        <v>0.61886640970348394</v>
      </c>
      <c r="G458" t="s">
        <v>2746</v>
      </c>
    </row>
    <row r="459" spans="1:7" x14ac:dyDescent="0.35">
      <c r="A459" s="32" t="s">
        <v>2756</v>
      </c>
      <c r="B459" s="33">
        <f t="shared" ca="1" si="7"/>
        <v>0.77203601386842891</v>
      </c>
      <c r="G459" t="s">
        <v>2746</v>
      </c>
    </row>
    <row r="460" spans="1:7" x14ac:dyDescent="0.35">
      <c r="A460" s="32" t="s">
        <v>2754</v>
      </c>
      <c r="B460" s="33">
        <f t="shared" ca="1" si="7"/>
        <v>0.2111588178558842</v>
      </c>
      <c r="G460" t="s">
        <v>2746</v>
      </c>
    </row>
    <row r="461" spans="1:7" x14ac:dyDescent="0.35">
      <c r="A461" s="32" t="s">
        <v>2750</v>
      </c>
      <c r="B461" s="33">
        <f t="shared" ca="1" si="7"/>
        <v>0.31779632821899828</v>
      </c>
      <c r="G461" t="s">
        <v>2746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FFF3C-5B56-435D-B62D-85D878A1504A}">
  <dimension ref="A1:BK494"/>
  <sheetViews>
    <sheetView workbookViewId="0">
      <selection activeCell="D1" sqref="D1:D1048576"/>
    </sheetView>
  </sheetViews>
  <sheetFormatPr defaultRowHeight="14.5" x14ac:dyDescent="0.35"/>
  <cols>
    <col min="1" max="1" width="15.81640625" bestFit="1" customWidth="1"/>
    <col min="2" max="2" width="10.90625" bestFit="1" customWidth="1"/>
    <col min="3" max="4" width="16.81640625" bestFit="1" customWidth="1"/>
    <col min="5" max="5" width="14.54296875" bestFit="1" customWidth="1"/>
    <col min="6" max="6" width="16.54296875" bestFit="1" customWidth="1"/>
    <col min="7" max="7" width="13.81640625" bestFit="1" customWidth="1"/>
    <col min="8" max="8" width="8.90625" bestFit="1" customWidth="1"/>
    <col min="9" max="9" width="13.36328125" bestFit="1" customWidth="1"/>
    <col min="10" max="10" width="24.36328125" bestFit="1" customWidth="1"/>
    <col min="11" max="11" width="37.6328125" bestFit="1" customWidth="1"/>
    <col min="12" max="12" width="15.453125" bestFit="1" customWidth="1"/>
    <col min="13" max="13" width="13.36328125" bestFit="1" customWidth="1"/>
    <col min="14" max="14" width="13.1796875" bestFit="1" customWidth="1"/>
    <col min="15" max="15" width="16" bestFit="1" customWidth="1"/>
    <col min="16" max="16" width="13.26953125" bestFit="1" customWidth="1"/>
    <col min="17" max="17" width="21.1796875" bestFit="1" customWidth="1"/>
    <col min="18" max="18" width="21.6328125" bestFit="1" customWidth="1"/>
    <col min="19" max="19" width="80.7265625" bestFit="1" customWidth="1"/>
    <col min="20" max="20" width="68.36328125" bestFit="1" customWidth="1"/>
    <col min="21" max="21" width="52.36328125" bestFit="1" customWidth="1"/>
    <col min="22" max="22" width="27" bestFit="1" customWidth="1"/>
    <col min="23" max="23" width="23.81640625" bestFit="1" customWidth="1"/>
    <col min="24" max="24" width="26" bestFit="1" customWidth="1"/>
    <col min="25" max="25" width="25.08984375" bestFit="1" customWidth="1"/>
    <col min="26" max="26" width="13.54296875" bestFit="1" customWidth="1"/>
    <col min="27" max="27" width="14.7265625" bestFit="1" customWidth="1"/>
    <col min="28" max="28" width="26" bestFit="1" customWidth="1"/>
    <col min="29" max="29" width="15.6328125" bestFit="1" customWidth="1"/>
    <col min="30" max="30" width="14.1796875" bestFit="1" customWidth="1"/>
    <col min="31" max="31" width="26.1796875" bestFit="1" customWidth="1"/>
    <col min="32" max="32" width="22.90625" bestFit="1" customWidth="1"/>
    <col min="33" max="33" width="24.08984375" bestFit="1" customWidth="1"/>
    <col min="34" max="34" width="17.54296875" bestFit="1" customWidth="1"/>
    <col min="35" max="35" width="24.26953125" bestFit="1" customWidth="1"/>
    <col min="36" max="36" width="12.7265625" bestFit="1" customWidth="1"/>
    <col min="37" max="37" width="13.90625" bestFit="1" customWidth="1"/>
    <col min="38" max="38" width="18" bestFit="1" customWidth="1"/>
    <col min="39" max="39" width="14.7265625" bestFit="1" customWidth="1"/>
    <col min="40" max="40" width="13.36328125" bestFit="1" customWidth="1"/>
    <col min="41" max="41" width="14.54296875" bestFit="1" customWidth="1"/>
    <col min="42" max="42" width="22.1796875" bestFit="1" customWidth="1"/>
    <col min="43" max="43" width="18.7265625" bestFit="1" customWidth="1"/>
    <col min="44" max="44" width="17.36328125" bestFit="1" customWidth="1"/>
    <col min="45" max="45" width="27.453125" bestFit="1" customWidth="1"/>
    <col min="46" max="46" width="12.453125" bestFit="1" customWidth="1"/>
    <col min="47" max="47" width="21.81640625" bestFit="1" customWidth="1"/>
    <col min="48" max="48" width="20.08984375" bestFit="1" customWidth="1"/>
    <col min="49" max="49" width="23.81640625" bestFit="1" customWidth="1"/>
    <col min="50" max="50" width="80.7265625" bestFit="1" customWidth="1"/>
    <col min="51" max="51" width="48.81640625" bestFit="1" customWidth="1"/>
    <col min="52" max="52" width="16.08984375" bestFit="1" customWidth="1"/>
    <col min="53" max="53" width="30.6328125" bestFit="1" customWidth="1"/>
    <col min="54" max="54" width="14.08984375" bestFit="1" customWidth="1"/>
    <col min="55" max="55" width="13.7265625" bestFit="1" customWidth="1"/>
    <col min="56" max="57" width="80.7265625" bestFit="1" customWidth="1"/>
    <col min="58" max="58" width="41.26953125" bestFit="1" customWidth="1"/>
    <col min="59" max="59" width="24.54296875" bestFit="1" customWidth="1"/>
    <col min="60" max="60" width="26.453125" bestFit="1" customWidth="1"/>
    <col min="61" max="61" width="20.1796875" bestFit="1" customWidth="1"/>
    <col min="62" max="62" width="22.08984375" bestFit="1" customWidth="1"/>
    <col min="63" max="63" width="19.453125" bestFit="1" customWidth="1"/>
  </cols>
  <sheetData>
    <row r="1" spans="1:63" x14ac:dyDescent="0.35">
      <c r="A1" t="s">
        <v>611</v>
      </c>
      <c r="B1" t="s">
        <v>612</v>
      </c>
      <c r="C1" t="s">
        <v>2430</v>
      </c>
      <c r="D1" t="s">
        <v>613</v>
      </c>
      <c r="E1" t="s">
        <v>614</v>
      </c>
      <c r="F1" t="s">
        <v>615</v>
      </c>
      <c r="G1" t="s">
        <v>616</v>
      </c>
      <c r="H1" t="s">
        <v>626</v>
      </c>
      <c r="I1" t="s">
        <v>2758</v>
      </c>
      <c r="J1" t="s">
        <v>2759</v>
      </c>
      <c r="K1" t="s">
        <v>2760</v>
      </c>
      <c r="L1" t="s">
        <v>2761</v>
      </c>
      <c r="M1" t="s">
        <v>2762</v>
      </c>
      <c r="N1" t="s">
        <v>2763</v>
      </c>
      <c r="O1" t="s">
        <v>2764</v>
      </c>
      <c r="P1" t="s">
        <v>2765</v>
      </c>
      <c r="Q1" t="s">
        <v>2766</v>
      </c>
      <c r="R1" t="s">
        <v>2767</v>
      </c>
      <c r="S1" t="s">
        <v>2768</v>
      </c>
      <c r="T1" t="s">
        <v>2769</v>
      </c>
      <c r="U1" t="s">
        <v>2770</v>
      </c>
      <c r="V1" t="s">
        <v>2771</v>
      </c>
      <c r="W1" t="s">
        <v>2772</v>
      </c>
      <c r="X1" t="s">
        <v>2773</v>
      </c>
      <c r="Y1" t="s">
        <v>2774</v>
      </c>
      <c r="Z1" t="s">
        <v>2775</v>
      </c>
      <c r="AA1" t="s">
        <v>2776</v>
      </c>
      <c r="AB1" t="s">
        <v>2777</v>
      </c>
      <c r="AC1" t="s">
        <v>2778</v>
      </c>
      <c r="AD1" t="s">
        <v>2779</v>
      </c>
      <c r="AE1" t="s">
        <v>2780</v>
      </c>
      <c r="AF1" t="s">
        <v>2781</v>
      </c>
      <c r="AG1" t="s">
        <v>2782</v>
      </c>
      <c r="AH1" t="s">
        <v>2783</v>
      </c>
      <c r="AI1" t="s">
        <v>2784</v>
      </c>
      <c r="AJ1" t="s">
        <v>2785</v>
      </c>
      <c r="AK1" t="s">
        <v>2786</v>
      </c>
      <c r="AL1" t="s">
        <v>2787</v>
      </c>
      <c r="AM1" t="s">
        <v>2788</v>
      </c>
      <c r="AN1" t="s">
        <v>2789</v>
      </c>
      <c r="AO1" t="s">
        <v>2790</v>
      </c>
      <c r="AP1" t="s">
        <v>2791</v>
      </c>
      <c r="AQ1" t="s">
        <v>2792</v>
      </c>
      <c r="AR1" t="s">
        <v>2793</v>
      </c>
      <c r="AS1" t="s">
        <v>2794</v>
      </c>
      <c r="AT1" t="s">
        <v>2795</v>
      </c>
      <c r="AU1" t="s">
        <v>2796</v>
      </c>
      <c r="AV1" t="s">
        <v>2797</v>
      </c>
      <c r="AW1" t="s">
        <v>2798</v>
      </c>
      <c r="AX1" t="s">
        <v>2799</v>
      </c>
      <c r="AY1" t="s">
        <v>2800</v>
      </c>
      <c r="AZ1" t="s">
        <v>2801</v>
      </c>
      <c r="BA1" t="s">
        <v>2802</v>
      </c>
      <c r="BB1" t="s">
        <v>2803</v>
      </c>
      <c r="BC1" t="s">
        <v>2804</v>
      </c>
      <c r="BD1" t="s">
        <v>2805</v>
      </c>
      <c r="BE1" t="s">
        <v>2806</v>
      </c>
      <c r="BF1" t="s">
        <v>2807</v>
      </c>
      <c r="BG1" t="s">
        <v>2808</v>
      </c>
      <c r="BH1" t="s">
        <v>2809</v>
      </c>
      <c r="BI1" t="s">
        <v>2810</v>
      </c>
      <c r="BJ1" t="s">
        <v>2811</v>
      </c>
      <c r="BK1" t="s">
        <v>2812</v>
      </c>
    </row>
    <row r="2" spans="1:63" x14ac:dyDescent="0.35">
      <c r="A2" s="2" t="s">
        <v>586</v>
      </c>
      <c r="B2">
        <v>31</v>
      </c>
      <c r="C2" s="25" t="s">
        <v>2010</v>
      </c>
      <c r="E2" s="25" t="s">
        <v>1619</v>
      </c>
      <c r="I2">
        <v>44</v>
      </c>
      <c r="J2" s="25" t="s">
        <v>587</v>
      </c>
      <c r="K2" s="25" t="s">
        <v>559</v>
      </c>
      <c r="L2">
        <v>714.5</v>
      </c>
      <c r="M2">
        <v>19.28</v>
      </c>
      <c r="N2" t="s">
        <v>560</v>
      </c>
      <c r="O2">
        <v>127.9</v>
      </c>
      <c r="P2" s="25" t="s">
        <v>560</v>
      </c>
      <c r="Q2" s="25" t="s">
        <v>561</v>
      </c>
      <c r="R2" s="25" t="s">
        <v>575</v>
      </c>
      <c r="S2" s="25" t="s">
        <v>564</v>
      </c>
      <c r="T2" s="25" t="s">
        <v>565</v>
      </c>
      <c r="U2" s="25" t="s">
        <v>588</v>
      </c>
      <c r="V2" s="25"/>
      <c r="W2" s="25"/>
      <c r="X2" s="25"/>
      <c r="Y2" s="25"/>
      <c r="AA2" s="25"/>
      <c r="AB2" s="25"/>
      <c r="AC2" s="25"/>
      <c r="AD2" s="25"/>
      <c r="AF2" s="25"/>
      <c r="AK2" s="25"/>
      <c r="AL2" s="25"/>
      <c r="AQ2" s="25"/>
      <c r="AR2" s="25"/>
      <c r="AS2" s="25"/>
      <c r="AU2" s="25"/>
      <c r="AV2" s="25"/>
      <c r="AW2" s="25"/>
      <c r="AX2" s="25"/>
      <c r="AY2" s="25"/>
      <c r="AZ2" s="25"/>
      <c r="BA2" s="25"/>
      <c r="BC2" s="25"/>
      <c r="BD2" s="25"/>
      <c r="BE2" s="25"/>
      <c r="BF2" s="25"/>
      <c r="BG2" s="25"/>
      <c r="BH2" s="25"/>
      <c r="BI2" s="25"/>
      <c r="BJ2" s="25"/>
    </row>
    <row r="3" spans="1:63" x14ac:dyDescent="0.35">
      <c r="A3" s="2">
        <v>23610</v>
      </c>
      <c r="B3">
        <v>306</v>
      </c>
      <c r="C3" s="25" t="s">
        <v>2285</v>
      </c>
      <c r="E3" s="25" t="s">
        <v>861</v>
      </c>
      <c r="J3" s="25"/>
      <c r="K3" s="25"/>
      <c r="P3" s="25"/>
      <c r="Q3" s="25"/>
      <c r="R3" s="25"/>
      <c r="S3" s="25"/>
      <c r="T3" s="25"/>
      <c r="U3" s="25"/>
      <c r="V3" s="25" t="s">
        <v>769</v>
      </c>
      <c r="W3" s="25" t="s">
        <v>648</v>
      </c>
      <c r="X3" s="25" t="s">
        <v>760</v>
      </c>
      <c r="Y3" s="25" t="s">
        <v>426</v>
      </c>
      <c r="Z3">
        <v>34</v>
      </c>
      <c r="AA3" s="25" t="s">
        <v>652</v>
      </c>
      <c r="AB3" s="25" t="s">
        <v>760</v>
      </c>
      <c r="AC3" s="25" t="s">
        <v>649</v>
      </c>
      <c r="AD3" s="25" t="s">
        <v>831</v>
      </c>
      <c r="AF3" s="25"/>
      <c r="AK3" s="25"/>
      <c r="AL3" s="25"/>
      <c r="AQ3" s="25"/>
      <c r="AR3" s="25"/>
      <c r="AS3" s="25"/>
      <c r="AU3" s="25"/>
      <c r="AV3" s="25"/>
      <c r="AW3" s="25"/>
      <c r="AX3" s="25"/>
      <c r="AY3" s="25"/>
      <c r="AZ3" s="25"/>
      <c r="BA3" s="25"/>
      <c r="BC3" s="25"/>
      <c r="BD3" s="25"/>
      <c r="BE3" s="25"/>
      <c r="BF3" s="25"/>
      <c r="BG3" s="25"/>
      <c r="BH3" s="25"/>
      <c r="BI3" s="25"/>
      <c r="BJ3" s="25"/>
    </row>
    <row r="4" spans="1:63" x14ac:dyDescent="0.35">
      <c r="A4" s="2" t="s">
        <v>557</v>
      </c>
      <c r="B4">
        <v>401</v>
      </c>
      <c r="C4" s="25" t="s">
        <v>2380</v>
      </c>
      <c r="E4" s="25" t="s">
        <v>1619</v>
      </c>
      <c r="I4">
        <v>57</v>
      </c>
      <c r="J4" s="25" t="s">
        <v>558</v>
      </c>
      <c r="K4" s="25" t="s">
        <v>559</v>
      </c>
      <c r="L4">
        <v>160.69999999999999</v>
      </c>
      <c r="M4" t="s">
        <v>560</v>
      </c>
      <c r="N4">
        <v>4.9000000000000004</v>
      </c>
      <c r="O4" t="s">
        <v>560</v>
      </c>
      <c r="P4" s="25" t="s">
        <v>560</v>
      </c>
      <c r="Q4" s="25" t="s">
        <v>561</v>
      </c>
      <c r="R4" s="25" t="s">
        <v>562</v>
      </c>
      <c r="S4" s="25" t="s">
        <v>564</v>
      </c>
      <c r="T4" s="25" t="s">
        <v>565</v>
      </c>
      <c r="U4" s="25" t="s">
        <v>566</v>
      </c>
      <c r="V4" s="25"/>
      <c r="W4" s="25"/>
      <c r="X4" s="25"/>
      <c r="Y4" s="25"/>
      <c r="AA4" s="25"/>
      <c r="AB4" s="25"/>
      <c r="AC4" s="25"/>
      <c r="AD4" s="25"/>
      <c r="AF4" s="25"/>
      <c r="AK4" s="25"/>
      <c r="AL4" s="25"/>
      <c r="AQ4" s="25"/>
      <c r="AR4" s="25"/>
      <c r="AS4" s="25"/>
      <c r="AU4" s="25"/>
      <c r="AV4" s="25"/>
      <c r="AW4" s="25"/>
      <c r="AX4" s="25"/>
      <c r="AY4" s="25"/>
      <c r="AZ4" s="25"/>
      <c r="BA4" s="25"/>
      <c r="BC4" s="25"/>
      <c r="BD4" s="25"/>
      <c r="BE4" s="25"/>
      <c r="BF4" s="25"/>
      <c r="BG4" s="25"/>
      <c r="BH4" s="25"/>
      <c r="BI4" s="25"/>
      <c r="BJ4" s="25"/>
    </row>
    <row r="5" spans="1:63" x14ac:dyDescent="0.35">
      <c r="A5" s="2">
        <v>23034</v>
      </c>
      <c r="B5">
        <v>122</v>
      </c>
      <c r="C5" s="25" t="s">
        <v>2101</v>
      </c>
      <c r="E5" s="25" t="s">
        <v>861</v>
      </c>
      <c r="J5" s="25"/>
      <c r="K5" s="25"/>
      <c r="P5" s="25"/>
      <c r="Q5" s="25"/>
      <c r="R5" s="25"/>
      <c r="S5" s="25"/>
      <c r="T5" s="25"/>
      <c r="U5" s="25"/>
      <c r="V5" s="25" t="s">
        <v>755</v>
      </c>
      <c r="W5" s="25" t="s">
        <v>648</v>
      </c>
      <c r="X5" s="25" t="s">
        <v>737</v>
      </c>
      <c r="Y5" s="25" t="s">
        <v>654</v>
      </c>
      <c r="Z5">
        <v>48</v>
      </c>
      <c r="AA5" s="25" t="s">
        <v>652</v>
      </c>
      <c r="AB5" s="25" t="s">
        <v>736</v>
      </c>
      <c r="AC5" s="25" t="s">
        <v>793</v>
      </c>
      <c r="AD5" s="25" t="s">
        <v>849</v>
      </c>
      <c r="AF5" s="25"/>
      <c r="AK5" s="25"/>
      <c r="AL5" s="25"/>
      <c r="AQ5" s="25"/>
      <c r="AR5" s="25"/>
      <c r="AS5" s="25"/>
      <c r="AU5" s="25"/>
      <c r="AV5" s="25"/>
      <c r="AW5" s="25"/>
      <c r="AX5" s="25"/>
      <c r="AY5" s="25"/>
      <c r="AZ5" s="25"/>
      <c r="BA5" s="25"/>
      <c r="BC5" s="25"/>
      <c r="BD5" s="25"/>
      <c r="BE5" s="25"/>
      <c r="BF5" s="25"/>
      <c r="BG5" s="25"/>
      <c r="BH5" s="25"/>
      <c r="BI5" s="25"/>
      <c r="BJ5" s="25"/>
    </row>
    <row r="6" spans="1:63" x14ac:dyDescent="0.35">
      <c r="A6" s="2" t="s">
        <v>584</v>
      </c>
      <c r="B6">
        <v>87</v>
      </c>
      <c r="C6" s="25" t="s">
        <v>2066</v>
      </c>
      <c r="E6" s="25" t="s">
        <v>1619</v>
      </c>
      <c r="I6">
        <v>56</v>
      </c>
      <c r="J6" s="25" t="s">
        <v>558</v>
      </c>
      <c r="K6" s="25" t="s">
        <v>559</v>
      </c>
      <c r="L6">
        <v>1341</v>
      </c>
      <c r="M6">
        <v>8.3000000000000007</v>
      </c>
      <c r="N6" t="s">
        <v>560</v>
      </c>
      <c r="O6">
        <v>1936</v>
      </c>
      <c r="P6" s="25" t="s">
        <v>560</v>
      </c>
      <c r="Q6" s="25" t="s">
        <v>561</v>
      </c>
      <c r="R6" s="25" t="s">
        <v>575</v>
      </c>
      <c r="S6" s="25" t="s">
        <v>564</v>
      </c>
      <c r="T6" s="25" t="s">
        <v>565</v>
      </c>
      <c r="U6" s="25" t="s">
        <v>566</v>
      </c>
      <c r="V6" s="25"/>
      <c r="W6" s="25"/>
      <c r="X6" s="25"/>
      <c r="Y6" s="25"/>
      <c r="AA6" s="25"/>
      <c r="AB6" s="25"/>
      <c r="AC6" s="25"/>
      <c r="AD6" s="25"/>
      <c r="AF6" s="25"/>
      <c r="AK6" s="25"/>
      <c r="AL6" s="25"/>
      <c r="AQ6" s="25"/>
      <c r="AR6" s="25"/>
      <c r="AS6" s="25"/>
      <c r="AU6" s="25"/>
      <c r="AV6" s="25"/>
      <c r="AW6" s="25"/>
      <c r="AX6" s="25"/>
      <c r="AY6" s="25"/>
      <c r="AZ6" s="25"/>
      <c r="BA6" s="25"/>
      <c r="BC6" s="25"/>
      <c r="BD6" s="25"/>
      <c r="BE6" s="25"/>
      <c r="BF6" s="25"/>
      <c r="BG6" s="25"/>
      <c r="BH6" s="25"/>
      <c r="BI6" s="25"/>
      <c r="BJ6" s="25"/>
    </row>
    <row r="7" spans="1:63" x14ac:dyDescent="0.35">
      <c r="A7" s="2">
        <v>23014</v>
      </c>
      <c r="B7">
        <v>25</v>
      </c>
      <c r="C7" s="25" t="s">
        <v>2004</v>
      </c>
      <c r="E7" s="25" t="s">
        <v>861</v>
      </c>
      <c r="J7" s="25"/>
      <c r="K7" s="25"/>
      <c r="P7" s="25"/>
      <c r="Q7" s="25"/>
      <c r="R7" s="25"/>
      <c r="S7" s="25"/>
      <c r="T7" s="25"/>
      <c r="U7" s="25"/>
      <c r="V7" s="25" t="s">
        <v>822</v>
      </c>
      <c r="W7" s="25" t="s">
        <v>648</v>
      </c>
      <c r="X7" s="25" t="s">
        <v>649</v>
      </c>
      <c r="Y7" s="25" t="s">
        <v>784</v>
      </c>
      <c r="Z7">
        <v>53</v>
      </c>
      <c r="AA7" s="25" t="s">
        <v>652</v>
      </c>
      <c r="AB7" s="25" t="s">
        <v>753</v>
      </c>
      <c r="AC7" s="25" t="s">
        <v>793</v>
      </c>
      <c r="AD7" s="25" t="s">
        <v>794</v>
      </c>
      <c r="AF7" s="25"/>
      <c r="AK7" s="25"/>
      <c r="AL7" s="25"/>
      <c r="AQ7" s="25"/>
      <c r="AR7" s="25"/>
      <c r="AS7" s="25"/>
      <c r="AU7" s="25"/>
      <c r="AV7" s="25"/>
      <c r="AW7" s="25"/>
      <c r="AX7" s="25"/>
      <c r="AY7" s="25"/>
      <c r="AZ7" s="25"/>
      <c r="BA7" s="25"/>
      <c r="BC7" s="25"/>
      <c r="BD7" s="25"/>
      <c r="BE7" s="25"/>
      <c r="BF7" s="25"/>
      <c r="BG7" s="25"/>
      <c r="BH7" s="25"/>
      <c r="BI7" s="25"/>
      <c r="BJ7" s="25"/>
    </row>
    <row r="8" spans="1:63" x14ac:dyDescent="0.35">
      <c r="A8" s="2" t="s">
        <v>581</v>
      </c>
      <c r="B8">
        <v>434</v>
      </c>
      <c r="C8" s="25" t="s">
        <v>2413</v>
      </c>
      <c r="E8" s="25" t="s">
        <v>1619</v>
      </c>
      <c r="I8">
        <v>50</v>
      </c>
      <c r="J8" s="25" t="s">
        <v>558</v>
      </c>
      <c r="K8" s="25" t="s">
        <v>559</v>
      </c>
      <c r="L8">
        <v>44</v>
      </c>
      <c r="M8">
        <v>1.51</v>
      </c>
      <c r="N8" t="s">
        <v>560</v>
      </c>
      <c r="O8" t="s">
        <v>560</v>
      </c>
      <c r="P8" s="25" t="s">
        <v>560</v>
      </c>
      <c r="Q8" s="25" t="s">
        <v>561</v>
      </c>
      <c r="R8" s="25" t="s">
        <v>582</v>
      </c>
      <c r="S8" s="25" t="s">
        <v>564</v>
      </c>
      <c r="T8" s="25" t="s">
        <v>569</v>
      </c>
      <c r="U8" s="25" t="s">
        <v>560</v>
      </c>
      <c r="V8" s="25"/>
      <c r="W8" s="25"/>
      <c r="X8" s="25"/>
      <c r="Y8" s="25"/>
      <c r="AA8" s="25"/>
      <c r="AB8" s="25"/>
      <c r="AC8" s="25"/>
      <c r="AD8" s="25"/>
      <c r="AF8" s="25"/>
      <c r="AK8" s="25"/>
      <c r="AL8" s="25"/>
      <c r="AQ8" s="25"/>
      <c r="AR8" s="25"/>
      <c r="AS8" s="25"/>
      <c r="AU8" s="25"/>
      <c r="AV8" s="25"/>
      <c r="AW8" s="25"/>
      <c r="AX8" s="25"/>
      <c r="AY8" s="25"/>
      <c r="AZ8" s="25"/>
      <c r="BA8" s="25"/>
      <c r="BC8" s="25"/>
      <c r="BD8" s="25"/>
      <c r="BE8" s="25"/>
      <c r="BF8" s="25"/>
      <c r="BG8" s="25"/>
      <c r="BH8" s="25"/>
      <c r="BI8" s="25"/>
      <c r="BJ8" s="25"/>
    </row>
    <row r="9" spans="1:63" x14ac:dyDescent="0.35">
      <c r="A9" s="2">
        <v>23005</v>
      </c>
      <c r="B9">
        <v>102</v>
      </c>
      <c r="C9" s="25" t="s">
        <v>2081</v>
      </c>
      <c r="E9" s="25" t="s">
        <v>861</v>
      </c>
      <c r="J9" s="25"/>
      <c r="K9" s="25"/>
      <c r="P9" s="25"/>
      <c r="Q9" s="25"/>
      <c r="R9" s="25"/>
      <c r="S9" s="25"/>
      <c r="T9" s="25"/>
      <c r="U9" s="25"/>
      <c r="V9" s="25" t="s">
        <v>807</v>
      </c>
      <c r="W9" s="25" t="s">
        <v>648</v>
      </c>
      <c r="X9" s="25" t="s">
        <v>649</v>
      </c>
      <c r="Y9" s="25" t="s">
        <v>784</v>
      </c>
      <c r="Z9">
        <v>56</v>
      </c>
      <c r="AA9" s="25" t="s">
        <v>652</v>
      </c>
      <c r="AB9" s="25" t="s">
        <v>753</v>
      </c>
      <c r="AC9" s="25" t="s">
        <v>793</v>
      </c>
      <c r="AD9" s="25" t="s">
        <v>794</v>
      </c>
      <c r="AF9" s="25"/>
      <c r="AK9" s="25"/>
      <c r="AL9" s="25"/>
      <c r="AQ9" s="25"/>
      <c r="AR9" s="25"/>
      <c r="AS9" s="25"/>
      <c r="AU9" s="25"/>
      <c r="AV9" s="25"/>
      <c r="AW9" s="25"/>
      <c r="AX9" s="25"/>
      <c r="AY9" s="25"/>
      <c r="AZ9" s="25"/>
      <c r="BA9" s="25"/>
      <c r="BC9" s="25"/>
      <c r="BD9" s="25"/>
      <c r="BE9" s="25"/>
      <c r="BF9" s="25"/>
      <c r="BG9" s="25"/>
      <c r="BH9" s="25"/>
      <c r="BI9" s="25"/>
      <c r="BJ9" s="25"/>
    </row>
    <row r="10" spans="1:63" x14ac:dyDescent="0.35">
      <c r="A10" s="2" t="s">
        <v>1354</v>
      </c>
      <c r="B10">
        <v>138</v>
      </c>
      <c r="C10" s="25" t="s">
        <v>2117</v>
      </c>
      <c r="E10" s="25" t="s">
        <v>1618</v>
      </c>
      <c r="J10" s="25"/>
      <c r="K10" s="25"/>
      <c r="P10" s="25"/>
      <c r="Q10" s="25"/>
      <c r="R10" s="25"/>
      <c r="S10" s="25"/>
      <c r="T10" s="25"/>
      <c r="U10" s="25"/>
      <c r="V10" s="25"/>
      <c r="W10" s="25"/>
      <c r="X10" s="25"/>
      <c r="Y10" s="25"/>
      <c r="AA10" s="25"/>
      <c r="AB10" s="25"/>
      <c r="AC10" s="25"/>
      <c r="AD10" s="25"/>
      <c r="AF10" s="25"/>
      <c r="AK10" s="25"/>
      <c r="AL10" s="25"/>
      <c r="AO10">
        <v>114</v>
      </c>
      <c r="AQ10" s="25" t="s">
        <v>2462</v>
      </c>
      <c r="AR10" s="25" t="s">
        <v>2451</v>
      </c>
      <c r="AS10" s="25" t="s">
        <v>2467</v>
      </c>
      <c r="AT10">
        <v>54</v>
      </c>
      <c r="AU10" s="25" t="s">
        <v>2455</v>
      </c>
      <c r="AV10" s="25" t="s">
        <v>610</v>
      </c>
      <c r="AW10" s="25" t="s">
        <v>10</v>
      </c>
      <c r="AX10" s="25" t="s">
        <v>10</v>
      </c>
      <c r="AY10" s="25" t="s">
        <v>10</v>
      </c>
      <c r="AZ10" s="25" t="s">
        <v>10</v>
      </c>
      <c r="BA10" s="25" t="s">
        <v>10</v>
      </c>
      <c r="BC10" s="25" t="s">
        <v>10</v>
      </c>
      <c r="BD10" s="25"/>
      <c r="BE10" s="25" t="s">
        <v>2476</v>
      </c>
      <c r="BF10" s="25"/>
      <c r="BG10" s="25"/>
      <c r="BH10" s="25"/>
      <c r="BI10" s="25"/>
      <c r="BJ10" s="25"/>
    </row>
    <row r="11" spans="1:63" x14ac:dyDescent="0.35">
      <c r="A11" s="2" t="s">
        <v>593</v>
      </c>
      <c r="B11">
        <v>99</v>
      </c>
      <c r="C11" s="25" t="s">
        <v>2078</v>
      </c>
      <c r="E11" s="25" t="s">
        <v>1619</v>
      </c>
      <c r="I11">
        <v>54</v>
      </c>
      <c r="J11" s="25" t="s">
        <v>571</v>
      </c>
      <c r="K11" s="25" t="s">
        <v>559</v>
      </c>
      <c r="L11">
        <v>78</v>
      </c>
      <c r="M11">
        <v>1</v>
      </c>
      <c r="N11">
        <v>4.8</v>
      </c>
      <c r="O11" t="s">
        <v>560</v>
      </c>
      <c r="P11" s="25" t="s">
        <v>560</v>
      </c>
      <c r="Q11" s="25" t="s">
        <v>561</v>
      </c>
      <c r="R11" s="25" t="s">
        <v>594</v>
      </c>
      <c r="S11" s="25" t="s">
        <v>572</v>
      </c>
      <c r="T11" s="25" t="s">
        <v>560</v>
      </c>
      <c r="U11" s="25" t="s">
        <v>560</v>
      </c>
      <c r="V11" s="25"/>
      <c r="W11" s="25"/>
      <c r="X11" s="25"/>
      <c r="Y11" s="25"/>
      <c r="AA11" s="25"/>
      <c r="AB11" s="25"/>
      <c r="AC11" s="25"/>
      <c r="AD11" s="25"/>
      <c r="AF11" s="25"/>
      <c r="AK11" s="25"/>
      <c r="AL11" s="25"/>
      <c r="AQ11" s="25"/>
      <c r="AR11" s="25"/>
      <c r="AS11" s="25"/>
      <c r="AU11" s="25"/>
      <c r="AV11" s="25"/>
      <c r="AW11" s="25"/>
      <c r="AX11" s="25"/>
      <c r="AY11" s="25"/>
      <c r="AZ11" s="25"/>
      <c r="BA11" s="25"/>
      <c r="BC11" s="25"/>
      <c r="BD11" s="25"/>
      <c r="BE11" s="25"/>
      <c r="BF11" s="25"/>
      <c r="BG11" s="25"/>
      <c r="BH11" s="25"/>
      <c r="BI11" s="25"/>
      <c r="BJ11" s="25"/>
    </row>
    <row r="12" spans="1:63" x14ac:dyDescent="0.35">
      <c r="A12" s="2">
        <v>11861</v>
      </c>
      <c r="B12">
        <v>316</v>
      </c>
      <c r="C12" s="25" t="s">
        <v>2295</v>
      </c>
      <c r="E12" s="25" t="s">
        <v>861</v>
      </c>
      <c r="J12" s="25"/>
      <c r="K12" s="25"/>
      <c r="P12" s="25"/>
      <c r="Q12" s="25"/>
      <c r="R12" s="25"/>
      <c r="S12" s="25"/>
      <c r="T12" s="25"/>
      <c r="U12" s="25"/>
      <c r="V12" s="25" t="s">
        <v>739</v>
      </c>
      <c r="W12" s="25" t="s">
        <v>648</v>
      </c>
      <c r="X12" s="25" t="s">
        <v>737</v>
      </c>
      <c r="Y12" s="25" t="s">
        <v>654</v>
      </c>
      <c r="Z12">
        <v>55</v>
      </c>
      <c r="AA12" s="25" t="s">
        <v>652</v>
      </c>
      <c r="AB12" s="25" t="s">
        <v>736</v>
      </c>
      <c r="AC12" s="25" t="s">
        <v>813</v>
      </c>
      <c r="AD12" s="25" t="s">
        <v>794</v>
      </c>
      <c r="AF12" s="25"/>
      <c r="AK12" s="25"/>
      <c r="AL12" s="25"/>
      <c r="AQ12" s="25"/>
      <c r="AR12" s="25"/>
      <c r="AS12" s="25"/>
      <c r="AU12" s="25"/>
      <c r="AV12" s="25"/>
      <c r="AW12" s="25"/>
      <c r="AX12" s="25"/>
      <c r="AY12" s="25"/>
      <c r="AZ12" s="25"/>
      <c r="BA12" s="25"/>
      <c r="BC12" s="25"/>
      <c r="BD12" s="25"/>
      <c r="BE12" s="25"/>
      <c r="BF12" s="25"/>
      <c r="BG12" s="25"/>
      <c r="BH12" s="25"/>
      <c r="BI12" s="25"/>
      <c r="BJ12" s="25"/>
    </row>
    <row r="13" spans="1:63" x14ac:dyDescent="0.35">
      <c r="A13" s="2" t="s">
        <v>381</v>
      </c>
      <c r="B13">
        <v>120</v>
      </c>
      <c r="C13" s="25" t="s">
        <v>2099</v>
      </c>
      <c r="E13" s="25" t="s">
        <v>1618</v>
      </c>
      <c r="J13" s="25"/>
      <c r="K13" s="25"/>
      <c r="P13" s="25"/>
      <c r="Q13" s="25"/>
      <c r="R13" s="25"/>
      <c r="S13" s="25"/>
      <c r="T13" s="25"/>
      <c r="U13" s="25"/>
      <c r="V13" s="25"/>
      <c r="W13" s="25"/>
      <c r="X13" s="25"/>
      <c r="Y13" s="25"/>
      <c r="AA13" s="25"/>
      <c r="AB13" s="25"/>
      <c r="AC13" s="25"/>
      <c r="AD13" s="25"/>
      <c r="AF13" s="25"/>
      <c r="AK13" s="25"/>
      <c r="AL13" s="25"/>
      <c r="AO13" t="s">
        <v>902</v>
      </c>
      <c r="AQ13" s="25" t="s">
        <v>2462</v>
      </c>
      <c r="AR13" s="25" t="s">
        <v>2451</v>
      </c>
      <c r="AS13" s="25" t="s">
        <v>2452</v>
      </c>
      <c r="AT13">
        <v>46</v>
      </c>
      <c r="AU13" s="25" t="s">
        <v>2468</v>
      </c>
      <c r="AV13" s="25" t="s">
        <v>380</v>
      </c>
      <c r="AW13" s="25" t="s">
        <v>10</v>
      </c>
      <c r="AX13" s="25" t="s">
        <v>10</v>
      </c>
      <c r="AY13" s="25" t="s">
        <v>10</v>
      </c>
      <c r="AZ13" s="25" t="s">
        <v>10</v>
      </c>
      <c r="BA13" s="25" t="s">
        <v>10</v>
      </c>
      <c r="BC13" s="25" t="s">
        <v>10</v>
      </c>
      <c r="BD13" s="25"/>
      <c r="BE13" s="25"/>
      <c r="BF13" s="25" t="s">
        <v>2479</v>
      </c>
      <c r="BG13" s="25"/>
      <c r="BH13" s="25"/>
      <c r="BI13" s="25"/>
      <c r="BJ13" s="25"/>
    </row>
    <row r="14" spans="1:63" x14ac:dyDescent="0.35">
      <c r="A14" s="2" t="s">
        <v>574</v>
      </c>
      <c r="B14">
        <v>437</v>
      </c>
      <c r="C14" s="25" t="s">
        <v>2416</v>
      </c>
      <c r="E14" s="25" t="s">
        <v>1619</v>
      </c>
      <c r="I14">
        <v>63</v>
      </c>
      <c r="J14" s="25" t="s">
        <v>571</v>
      </c>
      <c r="K14" s="25" t="s">
        <v>559</v>
      </c>
      <c r="L14">
        <v>466.7</v>
      </c>
      <c r="M14">
        <v>55.4</v>
      </c>
      <c r="N14">
        <v>1.7</v>
      </c>
      <c r="O14">
        <v>12000</v>
      </c>
      <c r="P14" s="25" t="s">
        <v>560</v>
      </c>
      <c r="Q14" s="25" t="s">
        <v>561</v>
      </c>
      <c r="R14" s="25" t="s">
        <v>576</v>
      </c>
      <c r="S14" s="25" t="s">
        <v>564</v>
      </c>
      <c r="T14" s="25" t="s">
        <v>569</v>
      </c>
      <c r="U14" s="25" t="s">
        <v>560</v>
      </c>
      <c r="V14" s="25"/>
      <c r="W14" s="25"/>
      <c r="X14" s="25"/>
      <c r="Y14" s="25"/>
      <c r="AA14" s="25"/>
      <c r="AB14" s="25"/>
      <c r="AC14" s="25"/>
      <c r="AD14" s="25"/>
      <c r="AF14" s="25"/>
      <c r="AK14" s="25"/>
      <c r="AL14" s="25"/>
      <c r="AQ14" s="25"/>
      <c r="AR14" s="25"/>
      <c r="AS14" s="25"/>
      <c r="AU14" s="25"/>
      <c r="AV14" s="25"/>
      <c r="AW14" s="25"/>
      <c r="AX14" s="25"/>
      <c r="AY14" s="25"/>
      <c r="AZ14" s="25"/>
      <c r="BA14" s="25"/>
      <c r="BC14" s="25"/>
      <c r="BD14" s="25"/>
      <c r="BE14" s="25"/>
      <c r="BF14" s="25"/>
      <c r="BG14" s="25"/>
      <c r="BH14" s="25"/>
      <c r="BI14" s="25"/>
      <c r="BJ14" s="25"/>
    </row>
    <row r="15" spans="1:63" x14ac:dyDescent="0.35">
      <c r="A15" s="2" t="s">
        <v>45</v>
      </c>
      <c r="B15">
        <v>101</v>
      </c>
      <c r="C15" s="25" t="s">
        <v>2080</v>
      </c>
      <c r="E15" s="25" t="s">
        <v>1618</v>
      </c>
      <c r="J15" s="25"/>
      <c r="K15" s="25"/>
      <c r="P15" s="25"/>
      <c r="Q15" s="25"/>
      <c r="R15" s="25"/>
      <c r="S15" s="25"/>
      <c r="T15" s="25"/>
      <c r="U15" s="25"/>
      <c r="V15" s="25"/>
      <c r="W15" s="25"/>
      <c r="X15" s="25"/>
      <c r="Y15" s="25"/>
      <c r="AA15" s="25"/>
      <c r="AB15" s="25"/>
      <c r="AC15" s="25"/>
      <c r="AD15" s="25"/>
      <c r="AF15" s="25"/>
      <c r="AK15" s="25"/>
      <c r="AL15" s="25"/>
      <c r="AO15">
        <v>103</v>
      </c>
      <c r="AP15">
        <v>45048</v>
      </c>
      <c r="AQ15" s="25" t="s">
        <v>2462</v>
      </c>
      <c r="AR15" s="25" t="s">
        <v>2451</v>
      </c>
      <c r="AS15" s="25" t="s">
        <v>2452</v>
      </c>
      <c r="AT15">
        <v>25</v>
      </c>
      <c r="AU15" s="25" t="s">
        <v>2455</v>
      </c>
      <c r="AV15" s="25" t="s">
        <v>610</v>
      </c>
      <c r="AW15" s="25" t="s">
        <v>10</v>
      </c>
      <c r="AX15" s="25" t="s">
        <v>10</v>
      </c>
      <c r="AY15" s="25" t="s">
        <v>10</v>
      </c>
      <c r="AZ15" s="25" t="s">
        <v>10</v>
      </c>
      <c r="BA15" s="25" t="s">
        <v>10</v>
      </c>
      <c r="BC15" s="25" t="s">
        <v>10</v>
      </c>
      <c r="BD15" s="25" t="s">
        <v>2480</v>
      </c>
      <c r="BE15" s="25" t="s">
        <v>2481</v>
      </c>
      <c r="BF15" s="25" t="s">
        <v>2466</v>
      </c>
      <c r="BG15" s="25"/>
      <c r="BH15" s="25"/>
      <c r="BI15" s="25"/>
      <c r="BJ15" s="25"/>
    </row>
    <row r="16" spans="1:63" x14ac:dyDescent="0.35">
      <c r="A16" s="2">
        <v>13001</v>
      </c>
      <c r="B16">
        <v>322</v>
      </c>
      <c r="C16" s="25" t="s">
        <v>2301</v>
      </c>
      <c r="E16" s="25" t="s">
        <v>861</v>
      </c>
      <c r="J16" s="25"/>
      <c r="K16" s="25"/>
      <c r="P16" s="25"/>
      <c r="Q16" s="25"/>
      <c r="R16" s="25"/>
      <c r="S16" s="25"/>
      <c r="T16" s="25"/>
      <c r="U16" s="25"/>
      <c r="V16" s="25" t="s">
        <v>744</v>
      </c>
      <c r="W16" s="25" t="s">
        <v>648</v>
      </c>
      <c r="X16" s="25" t="s">
        <v>737</v>
      </c>
      <c r="Y16" s="25" t="s">
        <v>654</v>
      </c>
      <c r="Z16">
        <v>66</v>
      </c>
      <c r="AA16" s="25" t="s">
        <v>652</v>
      </c>
      <c r="AB16" s="25" t="s">
        <v>736</v>
      </c>
      <c r="AC16" s="25" t="s">
        <v>796</v>
      </c>
      <c r="AD16" s="25" t="s">
        <v>850</v>
      </c>
      <c r="AF16" s="25"/>
      <c r="AK16" s="25"/>
      <c r="AL16" s="25"/>
      <c r="AQ16" s="25"/>
      <c r="AR16" s="25"/>
      <c r="AS16" s="25"/>
      <c r="AU16" s="25"/>
      <c r="AV16" s="25"/>
      <c r="AW16" s="25"/>
      <c r="AX16" s="25"/>
      <c r="AY16" s="25"/>
      <c r="AZ16" s="25"/>
      <c r="BA16" s="25"/>
      <c r="BC16" s="25"/>
      <c r="BD16" s="25"/>
      <c r="BE16" s="25"/>
      <c r="BF16" s="25"/>
      <c r="BG16" s="25"/>
      <c r="BH16" s="25"/>
      <c r="BI16" s="25"/>
      <c r="BJ16" s="25"/>
    </row>
    <row r="17" spans="1:62" x14ac:dyDescent="0.35">
      <c r="A17" s="2" t="s">
        <v>590</v>
      </c>
      <c r="B17">
        <v>166</v>
      </c>
      <c r="C17" s="25" t="s">
        <v>2145</v>
      </c>
      <c r="E17" s="25" t="s">
        <v>1619</v>
      </c>
      <c r="I17">
        <v>62</v>
      </c>
      <c r="J17" s="25" t="s">
        <v>587</v>
      </c>
      <c r="K17" s="25" t="s">
        <v>559</v>
      </c>
      <c r="L17">
        <v>49.7</v>
      </c>
      <c r="M17">
        <v>1.6</v>
      </c>
      <c r="N17">
        <v>4.5999999999999996</v>
      </c>
      <c r="O17">
        <v>90.5</v>
      </c>
      <c r="P17" s="25" t="s">
        <v>560</v>
      </c>
      <c r="Q17" s="25" t="s">
        <v>561</v>
      </c>
      <c r="R17" s="25" t="s">
        <v>579</v>
      </c>
      <c r="S17" s="25" t="s">
        <v>564</v>
      </c>
      <c r="T17" s="25" t="s">
        <v>565</v>
      </c>
      <c r="U17" s="25" t="s">
        <v>566</v>
      </c>
      <c r="V17" s="25"/>
      <c r="W17" s="25"/>
      <c r="X17" s="25"/>
      <c r="Y17" s="25"/>
      <c r="AA17" s="25"/>
      <c r="AB17" s="25"/>
      <c r="AC17" s="25"/>
      <c r="AD17" s="25"/>
      <c r="AF17" s="25"/>
      <c r="AK17" s="25"/>
      <c r="AL17" s="25"/>
      <c r="AQ17" s="25"/>
      <c r="AR17" s="25"/>
      <c r="AS17" s="25"/>
      <c r="AU17" s="25"/>
      <c r="AV17" s="25"/>
      <c r="AW17" s="25"/>
      <c r="AX17" s="25"/>
      <c r="AY17" s="25"/>
      <c r="AZ17" s="25"/>
      <c r="BA17" s="25"/>
      <c r="BC17" s="25"/>
      <c r="BD17" s="25"/>
      <c r="BE17" s="25"/>
      <c r="BF17" s="25"/>
      <c r="BG17" s="25"/>
      <c r="BH17" s="25"/>
      <c r="BI17" s="25"/>
      <c r="BJ17" s="25"/>
    </row>
    <row r="18" spans="1:62" x14ac:dyDescent="0.35">
      <c r="A18" s="2" t="s">
        <v>443</v>
      </c>
      <c r="B18">
        <v>121</v>
      </c>
      <c r="C18" s="25" t="s">
        <v>2100</v>
      </c>
      <c r="E18" s="25" t="s">
        <v>1618</v>
      </c>
      <c r="J18" s="25"/>
      <c r="K18" s="25"/>
      <c r="P18" s="25"/>
      <c r="Q18" s="25"/>
      <c r="R18" s="25"/>
      <c r="S18" s="25"/>
      <c r="T18" s="25"/>
      <c r="U18" s="25"/>
      <c r="V18" s="25"/>
      <c r="W18" s="25"/>
      <c r="X18" s="25"/>
      <c r="Y18" s="25"/>
      <c r="AA18" s="25"/>
      <c r="AB18" s="25"/>
      <c r="AC18" s="25"/>
      <c r="AD18" s="25"/>
      <c r="AF18" s="25"/>
      <c r="AK18" s="25"/>
      <c r="AL18" s="25"/>
      <c r="AO18" t="s">
        <v>1433</v>
      </c>
      <c r="AQ18" s="25" t="s">
        <v>2462</v>
      </c>
      <c r="AR18" s="25" t="s">
        <v>2451</v>
      </c>
      <c r="AS18" s="25" t="s">
        <v>2452</v>
      </c>
      <c r="AT18">
        <v>56</v>
      </c>
      <c r="AU18" s="25" t="s">
        <v>2468</v>
      </c>
      <c r="AV18" s="25" t="s">
        <v>380</v>
      </c>
      <c r="AW18" s="25" t="s">
        <v>10</v>
      </c>
      <c r="AX18" s="25" t="s">
        <v>10</v>
      </c>
      <c r="AY18" s="25" t="s">
        <v>10</v>
      </c>
      <c r="AZ18" s="25" t="s">
        <v>10</v>
      </c>
      <c r="BA18" s="25" t="s">
        <v>10</v>
      </c>
      <c r="BC18" s="25" t="s">
        <v>10</v>
      </c>
      <c r="BD18" s="25" t="s">
        <v>2484</v>
      </c>
      <c r="BE18" s="25" t="s">
        <v>2485</v>
      </c>
      <c r="BF18" s="25" t="s">
        <v>2486</v>
      </c>
      <c r="BG18" s="25"/>
      <c r="BH18" s="25"/>
      <c r="BI18" s="25"/>
      <c r="BJ18" s="25"/>
    </row>
    <row r="19" spans="1:62" x14ac:dyDescent="0.35">
      <c r="A19" s="2" t="s">
        <v>591</v>
      </c>
      <c r="B19">
        <v>292</v>
      </c>
      <c r="C19" s="25" t="s">
        <v>2271</v>
      </c>
      <c r="E19" s="25" t="s">
        <v>1619</v>
      </c>
      <c r="I19">
        <v>59</v>
      </c>
      <c r="J19" s="25" t="s">
        <v>587</v>
      </c>
      <c r="K19" s="25" t="s">
        <v>559</v>
      </c>
      <c r="L19">
        <v>188.8</v>
      </c>
      <c r="M19">
        <v>2.8</v>
      </c>
      <c r="N19" t="s">
        <v>560</v>
      </c>
      <c r="O19" t="s">
        <v>560</v>
      </c>
      <c r="P19" s="25" t="s">
        <v>560</v>
      </c>
      <c r="Q19" s="25" t="s">
        <v>561</v>
      </c>
      <c r="R19" s="25" t="s">
        <v>575</v>
      </c>
      <c r="S19" s="25" t="s">
        <v>572</v>
      </c>
      <c r="T19" s="25" t="s">
        <v>560</v>
      </c>
      <c r="U19" s="25" t="s">
        <v>560</v>
      </c>
      <c r="V19" s="25"/>
      <c r="W19" s="25"/>
      <c r="X19" s="25"/>
      <c r="Y19" s="25"/>
      <c r="AA19" s="25"/>
      <c r="AB19" s="25"/>
      <c r="AC19" s="25"/>
      <c r="AD19" s="25"/>
      <c r="AF19" s="25"/>
      <c r="AK19" s="25"/>
      <c r="AL19" s="25"/>
      <c r="AQ19" s="25"/>
      <c r="AR19" s="25"/>
      <c r="AS19" s="25"/>
      <c r="AU19" s="25"/>
      <c r="AV19" s="25"/>
      <c r="AW19" s="25"/>
      <c r="AX19" s="25"/>
      <c r="AY19" s="25"/>
      <c r="AZ19" s="25"/>
      <c r="BA19" s="25"/>
      <c r="BC19" s="25"/>
      <c r="BD19" s="25"/>
      <c r="BE19" s="25"/>
      <c r="BF19" s="25"/>
      <c r="BG19" s="25"/>
      <c r="BH19" s="25"/>
      <c r="BI19" s="25"/>
      <c r="BJ19" s="25"/>
    </row>
    <row r="20" spans="1:62" x14ac:dyDescent="0.35">
      <c r="A20" s="2" t="s">
        <v>595</v>
      </c>
      <c r="B20">
        <v>171</v>
      </c>
      <c r="C20" s="25" t="s">
        <v>2150</v>
      </c>
      <c r="E20" s="25" t="s">
        <v>1619</v>
      </c>
      <c r="I20">
        <v>27</v>
      </c>
      <c r="J20" s="25" t="s">
        <v>558</v>
      </c>
      <c r="K20" s="25" t="s">
        <v>559</v>
      </c>
      <c r="L20">
        <v>70</v>
      </c>
      <c r="M20">
        <v>1.1499999999999999</v>
      </c>
      <c r="N20" t="s">
        <v>560</v>
      </c>
      <c r="O20" t="s">
        <v>560</v>
      </c>
      <c r="P20" s="25" t="s">
        <v>560</v>
      </c>
      <c r="Q20" s="25" t="s">
        <v>561</v>
      </c>
      <c r="R20" s="25" t="s">
        <v>576</v>
      </c>
      <c r="S20" s="25" t="s">
        <v>564</v>
      </c>
      <c r="T20" s="25" t="s">
        <v>569</v>
      </c>
      <c r="U20" s="25" t="s">
        <v>560</v>
      </c>
      <c r="V20" s="25"/>
      <c r="W20" s="25"/>
      <c r="X20" s="25"/>
      <c r="Y20" s="25"/>
      <c r="AA20" s="25"/>
      <c r="AB20" s="25"/>
      <c r="AC20" s="25"/>
      <c r="AD20" s="25"/>
      <c r="AF20" s="25"/>
      <c r="AK20" s="25"/>
      <c r="AL20" s="25"/>
      <c r="AQ20" s="25"/>
      <c r="AR20" s="25"/>
      <c r="AS20" s="25"/>
      <c r="AU20" s="25"/>
      <c r="AV20" s="25"/>
      <c r="AW20" s="25"/>
      <c r="AX20" s="25"/>
      <c r="AY20" s="25"/>
      <c r="AZ20" s="25"/>
      <c r="BA20" s="25"/>
      <c r="BC20" s="25"/>
      <c r="BD20" s="25"/>
      <c r="BE20" s="25"/>
      <c r="BF20" s="25"/>
      <c r="BG20" s="25"/>
      <c r="BH20" s="25"/>
      <c r="BI20" s="25"/>
      <c r="BJ20" s="25"/>
    </row>
    <row r="21" spans="1:62" x14ac:dyDescent="0.35">
      <c r="A21" s="2">
        <v>22012</v>
      </c>
      <c r="B21">
        <v>290</v>
      </c>
      <c r="C21" s="25" t="s">
        <v>2269</v>
      </c>
      <c r="E21" s="25" t="s">
        <v>861</v>
      </c>
      <c r="J21" s="25"/>
      <c r="K21" s="25"/>
      <c r="P21" s="25"/>
      <c r="Q21" s="25"/>
      <c r="R21" s="25"/>
      <c r="S21" s="25"/>
      <c r="T21" s="25"/>
      <c r="U21" s="25"/>
      <c r="V21" s="25" t="s">
        <v>799</v>
      </c>
      <c r="W21" s="25" t="s">
        <v>648</v>
      </c>
      <c r="X21" s="25" t="s">
        <v>649</v>
      </c>
      <c r="Y21" s="25" t="s">
        <v>784</v>
      </c>
      <c r="Z21">
        <v>57</v>
      </c>
      <c r="AA21" s="25" t="s">
        <v>652</v>
      </c>
      <c r="AB21" s="25" t="s">
        <v>753</v>
      </c>
      <c r="AC21" s="25" t="s">
        <v>793</v>
      </c>
      <c r="AD21" s="25" t="s">
        <v>794</v>
      </c>
      <c r="AF21" s="25"/>
      <c r="AK21" s="25"/>
      <c r="AL21" s="25"/>
      <c r="AQ21" s="25"/>
      <c r="AR21" s="25"/>
      <c r="AS21" s="25"/>
      <c r="AU21" s="25"/>
      <c r="AV21" s="25"/>
      <c r="AW21" s="25"/>
      <c r="AX21" s="25"/>
      <c r="AY21" s="25"/>
      <c r="AZ21" s="25"/>
      <c r="BA21" s="25"/>
      <c r="BC21" s="25"/>
      <c r="BD21" s="25"/>
      <c r="BE21" s="25"/>
      <c r="BF21" s="25"/>
      <c r="BG21" s="25"/>
      <c r="BH21" s="25"/>
      <c r="BI21" s="25"/>
      <c r="BJ21" s="25"/>
    </row>
    <row r="22" spans="1:62" x14ac:dyDescent="0.35">
      <c r="A22" s="2" t="s">
        <v>124</v>
      </c>
      <c r="B22">
        <v>147</v>
      </c>
      <c r="C22" s="25" t="s">
        <v>2126</v>
      </c>
      <c r="E22" s="25" t="s">
        <v>1618</v>
      </c>
      <c r="J22" s="25"/>
      <c r="K22" s="25"/>
      <c r="P22" s="25"/>
      <c r="Q22" s="25"/>
      <c r="R22" s="25"/>
      <c r="S22" s="25"/>
      <c r="T22" s="25"/>
      <c r="U22" s="25"/>
      <c r="V22" s="25"/>
      <c r="W22" s="25"/>
      <c r="X22" s="25"/>
      <c r="Y22" s="25"/>
      <c r="AA22" s="25"/>
      <c r="AB22" s="25"/>
      <c r="AC22" s="25"/>
      <c r="AD22" s="25"/>
      <c r="AF22" s="25"/>
      <c r="AK22" s="25"/>
      <c r="AL22" s="25"/>
      <c r="AO22">
        <v>106</v>
      </c>
      <c r="AP22">
        <v>45051</v>
      </c>
      <c r="AQ22" s="25" t="s">
        <v>2450</v>
      </c>
      <c r="AR22" s="25" t="s">
        <v>2451</v>
      </c>
      <c r="AS22" s="25" t="s">
        <v>2452</v>
      </c>
      <c r="AT22">
        <v>28</v>
      </c>
      <c r="AU22" s="25" t="s">
        <v>2455</v>
      </c>
      <c r="AV22" s="25" t="s">
        <v>610</v>
      </c>
      <c r="AW22" s="25" t="s">
        <v>10</v>
      </c>
      <c r="AX22" s="25" t="s">
        <v>10</v>
      </c>
      <c r="AY22" s="25" t="s">
        <v>10</v>
      </c>
      <c r="AZ22" s="25" t="s">
        <v>10</v>
      </c>
      <c r="BA22" s="25" t="s">
        <v>10</v>
      </c>
      <c r="BC22" s="25" t="s">
        <v>10</v>
      </c>
      <c r="BD22" s="25"/>
      <c r="BE22" s="25"/>
      <c r="BF22" s="25" t="s">
        <v>2478</v>
      </c>
      <c r="BG22" s="25"/>
      <c r="BH22" s="25"/>
      <c r="BI22" s="25"/>
      <c r="BJ22" s="25"/>
    </row>
    <row r="23" spans="1:62" x14ac:dyDescent="0.35">
      <c r="A23" s="2" t="s">
        <v>592</v>
      </c>
      <c r="B23">
        <v>195</v>
      </c>
      <c r="C23" s="25" t="s">
        <v>2174</v>
      </c>
      <c r="E23" s="25" t="s">
        <v>1619</v>
      </c>
      <c r="I23">
        <v>57</v>
      </c>
      <c r="J23" s="25" t="s">
        <v>571</v>
      </c>
      <c r="K23" s="25" t="s">
        <v>559</v>
      </c>
      <c r="L23">
        <v>154.5</v>
      </c>
      <c r="M23">
        <v>3.4</v>
      </c>
      <c r="N23" t="s">
        <v>560</v>
      </c>
      <c r="O23">
        <v>103.2</v>
      </c>
      <c r="P23" s="25" t="s">
        <v>560</v>
      </c>
      <c r="Q23" s="25" t="s">
        <v>561</v>
      </c>
      <c r="R23" s="25" t="s">
        <v>579</v>
      </c>
      <c r="S23" s="25" t="s">
        <v>564</v>
      </c>
      <c r="T23" s="25" t="s">
        <v>565</v>
      </c>
      <c r="U23" s="25" t="s">
        <v>588</v>
      </c>
      <c r="V23" s="25"/>
      <c r="W23" s="25"/>
      <c r="X23" s="25"/>
      <c r="Y23" s="25"/>
      <c r="AA23" s="25"/>
      <c r="AB23" s="25"/>
      <c r="AC23" s="25"/>
      <c r="AD23" s="25"/>
      <c r="AF23" s="25"/>
      <c r="AK23" s="25"/>
      <c r="AL23" s="25"/>
      <c r="AQ23" s="25"/>
      <c r="AR23" s="25"/>
      <c r="AS23" s="25"/>
      <c r="AU23" s="25"/>
      <c r="AV23" s="25"/>
      <c r="AW23" s="25"/>
      <c r="AX23" s="25"/>
      <c r="AY23" s="25"/>
      <c r="AZ23" s="25"/>
      <c r="BA23" s="25"/>
      <c r="BC23" s="25"/>
      <c r="BD23" s="25"/>
      <c r="BE23" s="25"/>
      <c r="BF23" s="25"/>
      <c r="BG23" s="25"/>
      <c r="BH23" s="25"/>
      <c r="BI23" s="25"/>
      <c r="BJ23" s="25"/>
    </row>
    <row r="24" spans="1:62" x14ac:dyDescent="0.35">
      <c r="A24" s="2">
        <v>22010</v>
      </c>
      <c r="B24">
        <v>304</v>
      </c>
      <c r="C24" s="25" t="s">
        <v>2283</v>
      </c>
      <c r="E24" s="25" t="s">
        <v>861</v>
      </c>
      <c r="J24" s="25"/>
      <c r="K24" s="25"/>
      <c r="P24" s="25"/>
      <c r="Q24" s="25"/>
      <c r="R24" s="25"/>
      <c r="S24" s="25"/>
      <c r="T24" s="25"/>
      <c r="U24" s="25"/>
      <c r="V24" s="25" t="s">
        <v>792</v>
      </c>
      <c r="W24" s="25" t="s">
        <v>648</v>
      </c>
      <c r="X24" s="25" t="s">
        <v>649</v>
      </c>
      <c r="Y24" s="25" t="s">
        <v>784</v>
      </c>
      <c r="Z24">
        <v>60</v>
      </c>
      <c r="AA24" s="25" t="s">
        <v>652</v>
      </c>
      <c r="AB24" s="25" t="s">
        <v>753</v>
      </c>
      <c r="AC24" s="25" t="s">
        <v>793</v>
      </c>
      <c r="AD24" s="25" t="s">
        <v>794</v>
      </c>
      <c r="AF24" s="25"/>
      <c r="AK24" s="25"/>
      <c r="AL24" s="25"/>
      <c r="AQ24" s="25"/>
      <c r="AR24" s="25"/>
      <c r="AS24" s="25"/>
      <c r="AU24" s="25"/>
      <c r="AV24" s="25"/>
      <c r="AW24" s="25"/>
      <c r="AX24" s="25"/>
      <c r="AY24" s="25"/>
      <c r="AZ24" s="25"/>
      <c r="BA24" s="25"/>
      <c r="BC24" s="25"/>
      <c r="BD24" s="25"/>
      <c r="BE24" s="25"/>
      <c r="BF24" s="25"/>
      <c r="BG24" s="25"/>
      <c r="BH24" s="25"/>
      <c r="BI24" s="25"/>
      <c r="BJ24" s="25"/>
    </row>
    <row r="25" spans="1:62" x14ac:dyDescent="0.35">
      <c r="A25" s="2" t="s">
        <v>578</v>
      </c>
      <c r="B25">
        <v>209</v>
      </c>
      <c r="C25" s="25" t="s">
        <v>2188</v>
      </c>
      <c r="E25" s="25" t="s">
        <v>1619</v>
      </c>
      <c r="I25">
        <v>36</v>
      </c>
      <c r="J25" s="25" t="s">
        <v>571</v>
      </c>
      <c r="K25" s="25" t="s">
        <v>559</v>
      </c>
      <c r="L25" t="s">
        <v>560</v>
      </c>
      <c r="M25" t="s">
        <v>560</v>
      </c>
      <c r="N25" t="s">
        <v>560</v>
      </c>
      <c r="O25" t="s">
        <v>560</v>
      </c>
      <c r="P25" s="25" t="s">
        <v>560</v>
      </c>
      <c r="Q25" s="25" t="s">
        <v>561</v>
      </c>
      <c r="R25" s="25" t="s">
        <v>579</v>
      </c>
      <c r="S25" s="25" t="s">
        <v>564</v>
      </c>
      <c r="T25" s="25" t="s">
        <v>565</v>
      </c>
      <c r="U25" s="25" t="s">
        <v>566</v>
      </c>
      <c r="V25" s="25"/>
      <c r="W25" s="25"/>
      <c r="X25" s="25"/>
      <c r="Y25" s="25"/>
      <c r="AA25" s="25"/>
      <c r="AB25" s="25"/>
      <c r="AC25" s="25"/>
      <c r="AD25" s="25"/>
      <c r="AF25" s="25"/>
      <c r="AK25" s="25"/>
      <c r="AL25" s="25"/>
      <c r="AQ25" s="25"/>
      <c r="AR25" s="25"/>
      <c r="AS25" s="25"/>
      <c r="AU25" s="25"/>
      <c r="AV25" s="25"/>
      <c r="AW25" s="25"/>
      <c r="AX25" s="25"/>
      <c r="AY25" s="25"/>
      <c r="AZ25" s="25"/>
      <c r="BA25" s="25"/>
      <c r="BC25" s="25"/>
      <c r="BD25" s="25"/>
      <c r="BE25" s="25"/>
      <c r="BF25" s="25"/>
      <c r="BG25" s="25"/>
      <c r="BH25" s="25"/>
      <c r="BI25" s="25"/>
      <c r="BJ25" s="25"/>
    </row>
    <row r="26" spans="1:62" x14ac:dyDescent="0.35">
      <c r="A26" s="2">
        <v>23612</v>
      </c>
      <c r="B26">
        <v>68</v>
      </c>
      <c r="C26" s="25" t="s">
        <v>2047</v>
      </c>
      <c r="E26" s="25" t="s">
        <v>861</v>
      </c>
      <c r="J26" s="25"/>
      <c r="K26" s="25"/>
      <c r="P26" s="25"/>
      <c r="Q26" s="25"/>
      <c r="R26" s="25"/>
      <c r="S26" s="25"/>
      <c r="T26" s="25"/>
      <c r="U26" s="25"/>
      <c r="V26" s="25" t="s">
        <v>771</v>
      </c>
      <c r="W26" s="25" t="s">
        <v>648</v>
      </c>
      <c r="X26" s="25" t="s">
        <v>760</v>
      </c>
      <c r="Y26" s="25" t="s">
        <v>787</v>
      </c>
      <c r="Z26">
        <v>41</v>
      </c>
      <c r="AA26" s="25" t="s">
        <v>652</v>
      </c>
      <c r="AB26" s="25" t="s">
        <v>760</v>
      </c>
      <c r="AC26" s="25" t="s">
        <v>649</v>
      </c>
      <c r="AD26" s="25" t="s">
        <v>788</v>
      </c>
      <c r="AF26" s="25"/>
      <c r="AK26" s="25"/>
      <c r="AL26" s="25"/>
      <c r="AQ26" s="25"/>
      <c r="AR26" s="25"/>
      <c r="AS26" s="25"/>
      <c r="AU26" s="25"/>
      <c r="AV26" s="25"/>
      <c r="AW26" s="25"/>
      <c r="AX26" s="25"/>
      <c r="AY26" s="25"/>
      <c r="AZ26" s="25"/>
      <c r="BA26" s="25"/>
      <c r="BC26" s="25"/>
      <c r="BD26" s="25"/>
      <c r="BE26" s="25"/>
      <c r="BF26" s="25"/>
      <c r="BG26" s="25"/>
      <c r="BH26" s="25"/>
      <c r="BI26" s="25"/>
      <c r="BJ26" s="25"/>
    </row>
    <row r="27" spans="1:62" x14ac:dyDescent="0.35">
      <c r="A27" s="2" t="s">
        <v>53</v>
      </c>
      <c r="B27">
        <v>91</v>
      </c>
      <c r="C27" s="25" t="s">
        <v>2070</v>
      </c>
      <c r="E27" s="25" t="s">
        <v>1618</v>
      </c>
      <c r="J27" s="25"/>
      <c r="K27" s="25"/>
      <c r="P27" s="25"/>
      <c r="Q27" s="25"/>
      <c r="R27" s="25"/>
      <c r="S27" s="25"/>
      <c r="T27" s="25"/>
      <c r="U27" s="25"/>
      <c r="V27" s="25"/>
      <c r="W27" s="25"/>
      <c r="X27" s="25"/>
      <c r="Y27" s="25"/>
      <c r="AA27" s="25"/>
      <c r="AB27" s="25"/>
      <c r="AC27" s="25"/>
      <c r="AD27" s="25"/>
      <c r="AF27" s="25"/>
      <c r="AK27" s="25"/>
      <c r="AL27" s="25"/>
      <c r="AO27">
        <v>106</v>
      </c>
      <c r="AP27">
        <v>45014</v>
      </c>
      <c r="AQ27" s="25" t="s">
        <v>2450</v>
      </c>
      <c r="AR27" s="25" t="s">
        <v>2451</v>
      </c>
      <c r="AS27" s="25" t="s">
        <v>2452</v>
      </c>
      <c r="AT27">
        <v>40</v>
      </c>
      <c r="AU27" s="25" t="s">
        <v>2455</v>
      </c>
      <c r="AV27" s="25" t="s">
        <v>610</v>
      </c>
      <c r="AW27" s="25" t="s">
        <v>10</v>
      </c>
      <c r="AX27" s="25" t="s">
        <v>10</v>
      </c>
      <c r="AY27" s="25" t="s">
        <v>10</v>
      </c>
      <c r="AZ27" s="25" t="s">
        <v>10</v>
      </c>
      <c r="BA27" s="25" t="s">
        <v>10</v>
      </c>
      <c r="BC27" s="25" t="s">
        <v>10</v>
      </c>
      <c r="BD27" s="25"/>
      <c r="BE27" s="25"/>
      <c r="BF27" s="25" t="s">
        <v>2496</v>
      </c>
      <c r="BG27" s="25"/>
      <c r="BH27" s="25"/>
      <c r="BI27" s="25"/>
      <c r="BJ27" s="25"/>
    </row>
    <row r="28" spans="1:62" x14ac:dyDescent="0.35">
      <c r="A28" s="2" t="s">
        <v>570</v>
      </c>
      <c r="B28">
        <v>391</v>
      </c>
      <c r="C28" s="25" t="s">
        <v>2370</v>
      </c>
      <c r="E28" s="25" t="s">
        <v>1619</v>
      </c>
      <c r="I28">
        <v>65</v>
      </c>
      <c r="J28" s="25" t="s">
        <v>571</v>
      </c>
      <c r="K28" s="25" t="s">
        <v>559</v>
      </c>
      <c r="L28">
        <v>1616</v>
      </c>
      <c r="M28" t="s">
        <v>560</v>
      </c>
      <c r="N28" t="s">
        <v>560</v>
      </c>
      <c r="O28">
        <v>3229.2</v>
      </c>
      <c r="P28" s="25" t="s">
        <v>560</v>
      </c>
      <c r="Q28" s="25" t="s">
        <v>561</v>
      </c>
      <c r="R28" s="25" t="s">
        <v>562</v>
      </c>
      <c r="S28" s="25" t="s">
        <v>572</v>
      </c>
      <c r="T28" s="25" t="s">
        <v>560</v>
      </c>
      <c r="U28" s="25" t="s">
        <v>560</v>
      </c>
      <c r="V28" s="25"/>
      <c r="W28" s="25"/>
      <c r="X28" s="25"/>
      <c r="Y28" s="25"/>
      <c r="AA28" s="25"/>
      <c r="AB28" s="25"/>
      <c r="AC28" s="25"/>
      <c r="AD28" s="25"/>
      <c r="AF28" s="25"/>
      <c r="AK28" s="25"/>
      <c r="AL28" s="25"/>
      <c r="AQ28" s="25"/>
      <c r="AR28" s="25"/>
      <c r="AS28" s="25"/>
      <c r="AU28" s="25"/>
      <c r="AV28" s="25"/>
      <c r="AW28" s="25"/>
      <c r="AX28" s="25"/>
      <c r="AY28" s="25"/>
      <c r="AZ28" s="25"/>
      <c r="BA28" s="25"/>
      <c r="BC28" s="25"/>
      <c r="BD28" s="25"/>
      <c r="BE28" s="25"/>
      <c r="BF28" s="25"/>
      <c r="BG28" s="25"/>
      <c r="BH28" s="25"/>
      <c r="BI28" s="25"/>
      <c r="BJ28" s="25"/>
    </row>
    <row r="29" spans="1:62" x14ac:dyDescent="0.35">
      <c r="A29" s="2">
        <v>11770</v>
      </c>
      <c r="B29">
        <v>93</v>
      </c>
      <c r="C29" s="25" t="s">
        <v>2072</v>
      </c>
      <c r="E29" s="25" t="s">
        <v>861</v>
      </c>
      <c r="J29" s="25"/>
      <c r="K29" s="25"/>
      <c r="P29" s="25"/>
      <c r="Q29" s="25"/>
      <c r="R29" s="25"/>
      <c r="S29" s="25"/>
      <c r="T29" s="25"/>
      <c r="U29" s="25"/>
      <c r="V29" s="25" t="s">
        <v>738</v>
      </c>
      <c r="W29" s="25" t="s">
        <v>648</v>
      </c>
      <c r="X29" s="25" t="s">
        <v>737</v>
      </c>
      <c r="Y29" s="25" t="s">
        <v>654</v>
      </c>
      <c r="Z29">
        <v>54</v>
      </c>
      <c r="AA29" s="25" t="s">
        <v>652</v>
      </c>
      <c r="AB29" s="25" t="s">
        <v>736</v>
      </c>
      <c r="AC29" s="25" t="s">
        <v>796</v>
      </c>
      <c r="AD29" s="25" t="s">
        <v>848</v>
      </c>
      <c r="AF29" s="25"/>
      <c r="AK29" s="25"/>
      <c r="AL29" s="25"/>
      <c r="AQ29" s="25"/>
      <c r="AR29" s="25"/>
      <c r="AS29" s="25"/>
      <c r="AU29" s="25"/>
      <c r="AV29" s="25"/>
      <c r="AW29" s="25"/>
      <c r="AX29" s="25"/>
      <c r="AY29" s="25"/>
      <c r="AZ29" s="25"/>
      <c r="BA29" s="25"/>
      <c r="BC29" s="25"/>
      <c r="BD29" s="25"/>
      <c r="BE29" s="25"/>
      <c r="BF29" s="25"/>
      <c r="BG29" s="25"/>
      <c r="BH29" s="25"/>
      <c r="BI29" s="25"/>
      <c r="BJ29" s="25"/>
    </row>
    <row r="30" spans="1:62" x14ac:dyDescent="0.35">
      <c r="A30" s="2" t="s">
        <v>296</v>
      </c>
      <c r="B30">
        <v>86</v>
      </c>
      <c r="C30" s="25" t="s">
        <v>2065</v>
      </c>
      <c r="E30" s="25" t="s">
        <v>1618</v>
      </c>
      <c r="J30" s="25"/>
      <c r="K30" s="25"/>
      <c r="P30" s="25"/>
      <c r="Q30" s="25"/>
      <c r="R30" s="25"/>
      <c r="S30" s="25"/>
      <c r="T30" s="25"/>
      <c r="U30" s="25"/>
      <c r="V30" s="25"/>
      <c r="W30" s="25"/>
      <c r="X30" s="25"/>
      <c r="Y30" s="25"/>
      <c r="AA30" s="25"/>
      <c r="AB30" s="25"/>
      <c r="AC30" s="25"/>
      <c r="AD30" s="25"/>
      <c r="AF30" s="25"/>
      <c r="AK30" s="25"/>
      <c r="AL30" s="25"/>
      <c r="AO30">
        <v>110</v>
      </c>
      <c r="AQ30" s="25" t="s">
        <v>2450</v>
      </c>
      <c r="AR30" s="25" t="s">
        <v>2451</v>
      </c>
      <c r="AS30" s="25" t="s">
        <v>2467</v>
      </c>
      <c r="AT30">
        <v>45</v>
      </c>
      <c r="AU30" s="25" t="s">
        <v>2455</v>
      </c>
      <c r="AV30" s="25" t="s">
        <v>610</v>
      </c>
      <c r="AW30" s="25" t="s">
        <v>10</v>
      </c>
      <c r="AX30" s="25" t="s">
        <v>10</v>
      </c>
      <c r="AY30" s="25" t="s">
        <v>10</v>
      </c>
      <c r="AZ30" s="25" t="s">
        <v>10</v>
      </c>
      <c r="BA30" s="25" t="s">
        <v>10</v>
      </c>
      <c r="BC30" s="25" t="s">
        <v>10</v>
      </c>
      <c r="BD30" s="25"/>
      <c r="BE30" s="25"/>
      <c r="BF30" s="25"/>
      <c r="BG30" s="25"/>
      <c r="BH30" s="25"/>
      <c r="BI30" s="25"/>
      <c r="BJ30" s="25"/>
    </row>
    <row r="31" spans="1:62" x14ac:dyDescent="0.35">
      <c r="A31" s="2" t="s">
        <v>567</v>
      </c>
      <c r="B31">
        <v>214</v>
      </c>
      <c r="C31" s="25" t="s">
        <v>2193</v>
      </c>
      <c r="E31" s="25" t="s">
        <v>1619</v>
      </c>
      <c r="I31">
        <v>35</v>
      </c>
      <c r="J31" s="25" t="s">
        <v>568</v>
      </c>
      <c r="K31" s="25" t="s">
        <v>559</v>
      </c>
      <c r="L31">
        <v>461.3</v>
      </c>
      <c r="M31">
        <v>2.4900000000000002</v>
      </c>
      <c r="N31">
        <v>1.58</v>
      </c>
      <c r="O31">
        <v>12.7</v>
      </c>
      <c r="P31" s="25" t="s">
        <v>560</v>
      </c>
      <c r="Q31" s="25" t="s">
        <v>561</v>
      </c>
      <c r="R31" s="25" t="s">
        <v>562</v>
      </c>
      <c r="S31" s="25" t="s">
        <v>564</v>
      </c>
      <c r="T31" s="25" t="s">
        <v>569</v>
      </c>
      <c r="U31" s="25" t="s">
        <v>560</v>
      </c>
      <c r="V31" s="25"/>
      <c r="W31" s="25"/>
      <c r="X31" s="25"/>
      <c r="Y31" s="25"/>
      <c r="AA31" s="25"/>
      <c r="AB31" s="25"/>
      <c r="AC31" s="25"/>
      <c r="AD31" s="25"/>
      <c r="AF31" s="25"/>
      <c r="AK31" s="25"/>
      <c r="AL31" s="25"/>
      <c r="AQ31" s="25"/>
      <c r="AR31" s="25"/>
      <c r="AS31" s="25"/>
      <c r="AU31" s="25"/>
      <c r="AV31" s="25"/>
      <c r="AW31" s="25"/>
      <c r="AX31" s="25"/>
      <c r="AY31" s="25"/>
      <c r="AZ31" s="25"/>
      <c r="BA31" s="25"/>
      <c r="BC31" s="25"/>
      <c r="BD31" s="25"/>
      <c r="BE31" s="25"/>
      <c r="BF31" s="25"/>
      <c r="BG31" s="25"/>
      <c r="BH31" s="25"/>
      <c r="BI31" s="25"/>
      <c r="BJ31" s="25"/>
    </row>
    <row r="32" spans="1:62" x14ac:dyDescent="0.35">
      <c r="A32" s="2" t="s">
        <v>248</v>
      </c>
      <c r="B32">
        <v>28</v>
      </c>
      <c r="C32" s="25" t="s">
        <v>2007</v>
      </c>
      <c r="E32" s="25" t="s">
        <v>1618</v>
      </c>
      <c r="J32" s="25"/>
      <c r="K32" s="25"/>
      <c r="P32" s="25"/>
      <c r="Q32" s="25"/>
      <c r="R32" s="25"/>
      <c r="S32" s="25"/>
      <c r="T32" s="25"/>
      <c r="U32" s="25"/>
      <c r="V32" s="25"/>
      <c r="W32" s="25"/>
      <c r="X32" s="25"/>
      <c r="Y32" s="25"/>
      <c r="AA32" s="25"/>
      <c r="AB32" s="25"/>
      <c r="AC32" s="25"/>
      <c r="AD32" s="25"/>
      <c r="AF32" s="25"/>
      <c r="AK32" s="25"/>
      <c r="AL32" s="25"/>
      <c r="AO32">
        <v>110</v>
      </c>
      <c r="AQ32" s="25" t="s">
        <v>2450</v>
      </c>
      <c r="AR32" s="25" t="s">
        <v>2451</v>
      </c>
      <c r="AS32" s="25" t="s">
        <v>2452</v>
      </c>
      <c r="AT32">
        <v>23</v>
      </c>
      <c r="AU32" s="25" t="s">
        <v>2455</v>
      </c>
      <c r="AV32" s="25" t="s">
        <v>610</v>
      </c>
      <c r="AW32" s="25" t="s">
        <v>10</v>
      </c>
      <c r="AX32" s="25" t="s">
        <v>10</v>
      </c>
      <c r="AY32" s="25" t="s">
        <v>10</v>
      </c>
      <c r="AZ32" s="25" t="s">
        <v>10</v>
      </c>
      <c r="BA32" s="25" t="s">
        <v>10</v>
      </c>
      <c r="BC32" s="25" t="s">
        <v>10</v>
      </c>
      <c r="BD32" s="25"/>
      <c r="BE32" s="25"/>
      <c r="BF32" s="25" t="s">
        <v>2497</v>
      </c>
      <c r="BG32" s="25"/>
      <c r="BH32" s="25"/>
      <c r="BI32" s="25"/>
      <c r="BJ32" s="25"/>
    </row>
    <row r="33" spans="1:62" x14ac:dyDescent="0.35">
      <c r="A33" s="2">
        <v>23013</v>
      </c>
      <c r="B33">
        <v>225</v>
      </c>
      <c r="C33" s="25" t="s">
        <v>2204</v>
      </c>
      <c r="E33" s="25" t="s">
        <v>861</v>
      </c>
      <c r="J33" s="25"/>
      <c r="K33" s="25"/>
      <c r="P33" s="25"/>
      <c r="Q33" s="25"/>
      <c r="R33" s="25"/>
      <c r="S33" s="25"/>
      <c r="T33" s="25"/>
      <c r="U33" s="25"/>
      <c r="V33" s="25" t="s">
        <v>821</v>
      </c>
      <c r="W33" s="25" t="s">
        <v>648</v>
      </c>
      <c r="X33" s="25" t="s">
        <v>649</v>
      </c>
      <c r="Y33" s="25" t="s">
        <v>782</v>
      </c>
      <c r="Z33">
        <v>62</v>
      </c>
      <c r="AA33" s="25" t="s">
        <v>652</v>
      </c>
      <c r="AB33" s="25" t="s">
        <v>753</v>
      </c>
      <c r="AC33" s="25" t="s">
        <v>796</v>
      </c>
      <c r="AD33" s="25" t="s">
        <v>797</v>
      </c>
      <c r="AF33" s="25"/>
      <c r="AK33" s="25"/>
      <c r="AL33" s="25"/>
      <c r="AQ33" s="25"/>
      <c r="AR33" s="25"/>
      <c r="AS33" s="25"/>
      <c r="AU33" s="25"/>
      <c r="AV33" s="25"/>
      <c r="AW33" s="25"/>
      <c r="AX33" s="25"/>
      <c r="AY33" s="25"/>
      <c r="AZ33" s="25"/>
      <c r="BA33" s="25"/>
      <c r="BC33" s="25"/>
      <c r="BD33" s="25"/>
      <c r="BE33" s="25"/>
      <c r="BF33" s="25"/>
      <c r="BG33" s="25"/>
      <c r="BH33" s="25"/>
      <c r="BI33" s="25"/>
      <c r="BJ33" s="25"/>
    </row>
    <row r="34" spans="1:62" x14ac:dyDescent="0.35">
      <c r="A34" s="2" t="s">
        <v>585</v>
      </c>
      <c r="B34">
        <v>215</v>
      </c>
      <c r="C34" s="25" t="s">
        <v>2194</v>
      </c>
      <c r="E34" s="25" t="s">
        <v>1619</v>
      </c>
      <c r="I34">
        <v>57</v>
      </c>
      <c r="J34" s="25" t="s">
        <v>558</v>
      </c>
      <c r="K34" s="25" t="s">
        <v>559</v>
      </c>
      <c r="L34">
        <v>113.1</v>
      </c>
      <c r="M34">
        <v>0.626</v>
      </c>
      <c r="N34" t="s">
        <v>560</v>
      </c>
      <c r="O34">
        <v>7.97</v>
      </c>
      <c r="P34" s="25" t="s">
        <v>560</v>
      </c>
      <c r="Q34" s="25" t="s">
        <v>561</v>
      </c>
      <c r="R34" s="25" t="s">
        <v>579</v>
      </c>
      <c r="S34" s="25" t="s">
        <v>564</v>
      </c>
      <c r="T34" s="25" t="s">
        <v>565</v>
      </c>
      <c r="U34" s="25" t="s">
        <v>566</v>
      </c>
      <c r="V34" s="25"/>
      <c r="W34" s="25"/>
      <c r="X34" s="25"/>
      <c r="Y34" s="25"/>
      <c r="AA34" s="25"/>
      <c r="AB34" s="25"/>
      <c r="AC34" s="25"/>
      <c r="AD34" s="25"/>
      <c r="AF34" s="25"/>
      <c r="AK34" s="25"/>
      <c r="AL34" s="25"/>
      <c r="AQ34" s="25"/>
      <c r="AR34" s="25"/>
      <c r="AS34" s="25"/>
      <c r="AU34" s="25"/>
      <c r="AV34" s="25"/>
      <c r="AW34" s="25"/>
      <c r="AX34" s="25"/>
      <c r="AY34" s="25"/>
      <c r="AZ34" s="25"/>
      <c r="BA34" s="25"/>
      <c r="BC34" s="25"/>
      <c r="BD34" s="25"/>
      <c r="BE34" s="25"/>
      <c r="BF34" s="25"/>
      <c r="BG34" s="25"/>
      <c r="BH34" s="25"/>
      <c r="BI34" s="25"/>
      <c r="BJ34" s="25"/>
    </row>
    <row r="35" spans="1:62" x14ac:dyDescent="0.35">
      <c r="A35" s="2" t="s">
        <v>580</v>
      </c>
      <c r="B35">
        <v>271</v>
      </c>
      <c r="C35" s="25" t="s">
        <v>2250</v>
      </c>
      <c r="E35" s="25" t="s">
        <v>1619</v>
      </c>
      <c r="I35">
        <v>53</v>
      </c>
      <c r="J35" s="25" t="s">
        <v>568</v>
      </c>
      <c r="K35" s="25" t="s">
        <v>559</v>
      </c>
      <c r="L35">
        <v>153.6</v>
      </c>
      <c r="M35">
        <v>1.71</v>
      </c>
      <c r="N35">
        <v>2.08</v>
      </c>
      <c r="O35" t="s">
        <v>560</v>
      </c>
      <c r="P35" s="25" t="s">
        <v>560</v>
      </c>
      <c r="Q35" s="25" t="s">
        <v>561</v>
      </c>
      <c r="R35" s="25" t="s">
        <v>579</v>
      </c>
      <c r="S35" s="25" t="s">
        <v>564</v>
      </c>
      <c r="T35" s="25" t="s">
        <v>565</v>
      </c>
      <c r="U35" s="25" t="s">
        <v>566</v>
      </c>
      <c r="V35" s="25"/>
      <c r="W35" s="25"/>
      <c r="X35" s="25"/>
      <c r="Y35" s="25"/>
      <c r="AA35" s="25"/>
      <c r="AB35" s="25"/>
      <c r="AC35" s="25"/>
      <c r="AD35" s="25"/>
      <c r="AF35" s="25"/>
      <c r="AK35" s="25"/>
      <c r="AL35" s="25"/>
      <c r="AQ35" s="25"/>
      <c r="AR35" s="25"/>
      <c r="AS35" s="25"/>
      <c r="AU35" s="25"/>
      <c r="AV35" s="25"/>
      <c r="AW35" s="25"/>
      <c r="AX35" s="25"/>
      <c r="AY35" s="25"/>
      <c r="AZ35" s="25"/>
      <c r="BA35" s="25"/>
      <c r="BC35" s="25"/>
      <c r="BD35" s="25"/>
      <c r="BE35" s="25"/>
      <c r="BF35" s="25"/>
      <c r="BG35" s="25"/>
      <c r="BH35" s="25"/>
      <c r="BI35" s="25"/>
      <c r="BJ35" s="25"/>
    </row>
    <row r="36" spans="1:62" x14ac:dyDescent="0.35">
      <c r="A36" s="2" t="s">
        <v>326</v>
      </c>
      <c r="B36">
        <v>81</v>
      </c>
      <c r="C36" s="25" t="s">
        <v>2060</v>
      </c>
      <c r="E36" s="25" t="s">
        <v>1618</v>
      </c>
      <c r="J36" s="25"/>
      <c r="K36" s="25"/>
      <c r="P36" s="25"/>
      <c r="Q36" s="25"/>
      <c r="R36" s="25"/>
      <c r="S36" s="25"/>
      <c r="T36" s="25"/>
      <c r="U36" s="25"/>
      <c r="V36" s="25"/>
      <c r="W36" s="25"/>
      <c r="X36" s="25"/>
      <c r="Y36" s="25"/>
      <c r="AA36" s="25"/>
      <c r="AB36" s="25"/>
      <c r="AC36" s="25"/>
      <c r="AD36" s="25"/>
      <c r="AF36" s="25"/>
      <c r="AK36" s="25"/>
      <c r="AL36" s="25"/>
      <c r="AO36">
        <v>110</v>
      </c>
      <c r="AQ36" s="25" t="s">
        <v>2450</v>
      </c>
      <c r="AR36" s="25" t="s">
        <v>2451</v>
      </c>
      <c r="AS36" s="25" t="s">
        <v>2452</v>
      </c>
      <c r="AT36">
        <v>54</v>
      </c>
      <c r="AU36" s="25" t="s">
        <v>2455</v>
      </c>
      <c r="AV36" s="25" t="s">
        <v>610</v>
      </c>
      <c r="AW36" s="25" t="s">
        <v>10</v>
      </c>
      <c r="AX36" s="25" t="s">
        <v>10</v>
      </c>
      <c r="AY36" s="25" t="s">
        <v>10</v>
      </c>
      <c r="AZ36" s="25" t="s">
        <v>10</v>
      </c>
      <c r="BA36" s="25" t="s">
        <v>10</v>
      </c>
      <c r="BC36" s="25" t="s">
        <v>10</v>
      </c>
      <c r="BD36" s="25"/>
      <c r="BE36" s="25"/>
      <c r="BF36" s="25" t="s">
        <v>2500</v>
      </c>
      <c r="BG36" s="25"/>
      <c r="BH36" s="25"/>
      <c r="BI36" s="25"/>
      <c r="BJ36" s="25"/>
    </row>
    <row r="37" spans="1:62" x14ac:dyDescent="0.35">
      <c r="A37" s="2" t="s">
        <v>577</v>
      </c>
      <c r="B37">
        <v>367</v>
      </c>
      <c r="C37" s="25" t="s">
        <v>2346</v>
      </c>
      <c r="E37" s="25" t="s">
        <v>1619</v>
      </c>
      <c r="I37">
        <v>24</v>
      </c>
      <c r="J37" s="25" t="s">
        <v>571</v>
      </c>
      <c r="K37" s="25" t="s">
        <v>559</v>
      </c>
      <c r="L37">
        <v>185.4</v>
      </c>
      <c r="M37">
        <v>1.3</v>
      </c>
      <c r="N37">
        <v>1.9</v>
      </c>
      <c r="O37" t="s">
        <v>560</v>
      </c>
      <c r="P37" s="25" t="s">
        <v>560</v>
      </c>
      <c r="Q37" s="25" t="s">
        <v>561</v>
      </c>
      <c r="R37" s="25" t="s">
        <v>562</v>
      </c>
      <c r="S37" s="25" t="s">
        <v>564</v>
      </c>
      <c r="T37" s="25" t="s">
        <v>569</v>
      </c>
      <c r="U37" s="25" t="s">
        <v>560</v>
      </c>
      <c r="V37" s="25"/>
      <c r="W37" s="25"/>
      <c r="X37" s="25"/>
      <c r="Y37" s="25"/>
      <c r="AA37" s="25"/>
      <c r="AB37" s="25"/>
      <c r="AC37" s="25"/>
      <c r="AD37" s="25"/>
      <c r="AF37" s="25"/>
      <c r="AK37" s="25"/>
      <c r="AL37" s="25"/>
      <c r="AQ37" s="25"/>
      <c r="AR37" s="25"/>
      <c r="AS37" s="25"/>
      <c r="AU37" s="25"/>
      <c r="AV37" s="25"/>
      <c r="AW37" s="25"/>
      <c r="AX37" s="25"/>
      <c r="AY37" s="25"/>
      <c r="AZ37" s="25"/>
      <c r="BA37" s="25"/>
      <c r="BC37" s="25"/>
      <c r="BD37" s="25"/>
      <c r="BE37" s="25"/>
      <c r="BF37" s="25"/>
      <c r="BG37" s="25"/>
      <c r="BH37" s="25"/>
      <c r="BI37" s="25"/>
      <c r="BJ37" s="25"/>
    </row>
    <row r="38" spans="1:62" x14ac:dyDescent="0.35">
      <c r="A38" s="2" t="s">
        <v>441</v>
      </c>
      <c r="B38">
        <v>15</v>
      </c>
      <c r="C38" s="25" t="s">
        <v>1994</v>
      </c>
      <c r="E38" s="25" t="s">
        <v>1618</v>
      </c>
      <c r="J38" s="25"/>
      <c r="K38" s="25"/>
      <c r="P38" s="25"/>
      <c r="Q38" s="25"/>
      <c r="R38" s="25"/>
      <c r="S38" s="25"/>
      <c r="T38" s="25"/>
      <c r="U38" s="25"/>
      <c r="V38" s="25"/>
      <c r="W38" s="25"/>
      <c r="X38" s="25"/>
      <c r="Y38" s="25"/>
      <c r="AA38" s="25"/>
      <c r="AB38" s="25"/>
      <c r="AC38" s="25"/>
      <c r="AD38" s="25"/>
      <c r="AF38" s="25"/>
      <c r="AK38" s="25"/>
      <c r="AL38" s="25"/>
      <c r="AO38" t="s">
        <v>1433</v>
      </c>
      <c r="AQ38" s="25" t="s">
        <v>2462</v>
      </c>
      <c r="AR38" s="25" t="s">
        <v>2451</v>
      </c>
      <c r="AS38" s="25" t="s">
        <v>2452</v>
      </c>
      <c r="AT38">
        <v>65</v>
      </c>
      <c r="AU38" s="25" t="s">
        <v>2468</v>
      </c>
      <c r="AV38" s="25" t="s">
        <v>133</v>
      </c>
      <c r="AW38" s="25" t="s">
        <v>371</v>
      </c>
      <c r="AX38" s="25" t="s">
        <v>10</v>
      </c>
      <c r="AY38" s="25" t="s">
        <v>10</v>
      </c>
      <c r="AZ38" s="25" t="s">
        <v>10</v>
      </c>
      <c r="BA38" s="25" t="s">
        <v>10</v>
      </c>
      <c r="BC38" s="25" t="s">
        <v>10</v>
      </c>
      <c r="BD38" s="25" t="s">
        <v>2501</v>
      </c>
      <c r="BE38" s="25" t="s">
        <v>2502</v>
      </c>
      <c r="BF38" s="25" t="s">
        <v>2503</v>
      </c>
      <c r="BG38" s="25"/>
      <c r="BH38" s="25"/>
      <c r="BI38" s="25"/>
      <c r="BJ38" s="25"/>
    </row>
    <row r="39" spans="1:62" x14ac:dyDescent="0.35">
      <c r="A39" s="2" t="s">
        <v>583</v>
      </c>
      <c r="B39">
        <v>326</v>
      </c>
      <c r="C39" s="25" t="s">
        <v>2305</v>
      </c>
      <c r="E39" s="25" t="s">
        <v>1619</v>
      </c>
      <c r="I39">
        <v>62</v>
      </c>
      <c r="J39" s="25" t="s">
        <v>558</v>
      </c>
      <c r="K39" s="25" t="s">
        <v>559</v>
      </c>
      <c r="L39">
        <v>17</v>
      </c>
      <c r="M39">
        <v>0.7</v>
      </c>
      <c r="N39" t="s">
        <v>560</v>
      </c>
      <c r="O39">
        <v>11</v>
      </c>
      <c r="P39" s="25" t="s">
        <v>560</v>
      </c>
      <c r="Q39" s="25" t="s">
        <v>561</v>
      </c>
      <c r="R39" s="25" t="s">
        <v>579</v>
      </c>
      <c r="S39" s="25" t="s">
        <v>564</v>
      </c>
      <c r="T39" s="25" t="s">
        <v>569</v>
      </c>
      <c r="U39" s="25" t="s">
        <v>560</v>
      </c>
      <c r="V39" s="25"/>
      <c r="W39" s="25"/>
      <c r="X39" s="25"/>
      <c r="Y39" s="25"/>
      <c r="AA39" s="25"/>
      <c r="AB39" s="25"/>
      <c r="AC39" s="25"/>
      <c r="AD39" s="25"/>
      <c r="AF39" s="25"/>
      <c r="AK39" s="25"/>
      <c r="AL39" s="25"/>
      <c r="AQ39" s="25"/>
      <c r="AR39" s="25"/>
      <c r="AS39" s="25"/>
      <c r="AU39" s="25"/>
      <c r="AV39" s="25"/>
      <c r="AW39" s="25"/>
      <c r="AX39" s="25"/>
      <c r="AY39" s="25"/>
      <c r="AZ39" s="25"/>
      <c r="BA39" s="25"/>
      <c r="BC39" s="25"/>
      <c r="BD39" s="25"/>
      <c r="BE39" s="25"/>
      <c r="BF39" s="25"/>
      <c r="BG39" s="25"/>
      <c r="BH39" s="25"/>
      <c r="BI39" s="25"/>
      <c r="BJ39" s="25"/>
    </row>
    <row r="40" spans="1:62" x14ac:dyDescent="0.35">
      <c r="A40" s="2" t="s">
        <v>280</v>
      </c>
      <c r="B40">
        <v>9</v>
      </c>
      <c r="C40" s="25" t="s">
        <v>1988</v>
      </c>
      <c r="E40" s="25" t="s">
        <v>1618</v>
      </c>
      <c r="J40" s="25"/>
      <c r="K40" s="25"/>
      <c r="P40" s="25"/>
      <c r="Q40" s="25"/>
      <c r="R40" s="25"/>
      <c r="S40" s="25"/>
      <c r="T40" s="25"/>
      <c r="U40" s="25"/>
      <c r="V40" s="25"/>
      <c r="W40" s="25"/>
      <c r="X40" s="25"/>
      <c r="Y40" s="25"/>
      <c r="AA40" s="25"/>
      <c r="AB40" s="25"/>
      <c r="AC40" s="25"/>
      <c r="AD40" s="25"/>
      <c r="AF40" s="25"/>
      <c r="AK40" s="25"/>
      <c r="AL40" s="25"/>
      <c r="AO40">
        <v>110</v>
      </c>
      <c r="AQ40" s="25" t="s">
        <v>2450</v>
      </c>
      <c r="AR40" s="25" t="s">
        <v>2451</v>
      </c>
      <c r="AS40" s="25" t="s">
        <v>2452</v>
      </c>
      <c r="AT40">
        <v>46</v>
      </c>
      <c r="AU40" s="25" t="s">
        <v>2455</v>
      </c>
      <c r="AV40" s="25" t="s">
        <v>610</v>
      </c>
      <c r="AW40" s="25" t="s">
        <v>10</v>
      </c>
      <c r="AX40" s="25" t="s">
        <v>10</v>
      </c>
      <c r="AY40" s="25" t="s">
        <v>10</v>
      </c>
      <c r="AZ40" s="25" t="s">
        <v>10</v>
      </c>
      <c r="BA40" s="25" t="s">
        <v>10</v>
      </c>
      <c r="BC40" s="25" t="s">
        <v>10</v>
      </c>
      <c r="BD40" s="25"/>
      <c r="BE40" s="25"/>
      <c r="BF40" s="25"/>
      <c r="BG40" s="25"/>
      <c r="BH40" s="25"/>
      <c r="BI40" s="25"/>
      <c r="BJ40" s="25"/>
    </row>
    <row r="41" spans="1:62" x14ac:dyDescent="0.35">
      <c r="A41" s="2">
        <v>23004</v>
      </c>
      <c r="B41">
        <v>229</v>
      </c>
      <c r="C41" s="25" t="s">
        <v>2208</v>
      </c>
      <c r="E41" s="25" t="s">
        <v>861</v>
      </c>
      <c r="J41" s="25"/>
      <c r="K41" s="25"/>
      <c r="P41" s="25"/>
      <c r="Q41" s="25"/>
      <c r="R41" s="25"/>
      <c r="S41" s="25"/>
      <c r="T41" s="25"/>
      <c r="U41" s="25"/>
      <c r="V41" s="25" t="s">
        <v>805</v>
      </c>
      <c r="W41" s="25" t="s">
        <v>648</v>
      </c>
      <c r="X41" s="25" t="s">
        <v>649</v>
      </c>
      <c r="Y41" s="25" t="s">
        <v>784</v>
      </c>
      <c r="Z41">
        <v>61</v>
      </c>
      <c r="AA41" s="25" t="s">
        <v>652</v>
      </c>
      <c r="AB41" s="25" t="s">
        <v>753</v>
      </c>
      <c r="AC41" s="25" t="s">
        <v>793</v>
      </c>
      <c r="AD41" s="25" t="s">
        <v>794</v>
      </c>
      <c r="AF41" s="25"/>
      <c r="AK41" s="25"/>
      <c r="AL41" s="25"/>
      <c r="AQ41" s="25"/>
      <c r="AR41" s="25"/>
      <c r="AS41" s="25"/>
      <c r="AU41" s="25"/>
      <c r="AV41" s="25"/>
      <c r="AW41" s="25"/>
      <c r="AX41" s="25"/>
      <c r="AY41" s="25"/>
      <c r="AZ41" s="25"/>
      <c r="BA41" s="25"/>
      <c r="BC41" s="25"/>
      <c r="BD41" s="25"/>
      <c r="BE41" s="25"/>
      <c r="BF41" s="25"/>
      <c r="BG41" s="25"/>
      <c r="BH41" s="25"/>
      <c r="BI41" s="25"/>
      <c r="BJ41" s="25"/>
    </row>
    <row r="42" spans="1:62" x14ac:dyDescent="0.35">
      <c r="A42" s="2" t="s">
        <v>589</v>
      </c>
      <c r="B42">
        <v>325</v>
      </c>
      <c r="C42" s="25" t="s">
        <v>2304</v>
      </c>
      <c r="E42" s="25" t="s">
        <v>1619</v>
      </c>
      <c r="I42">
        <v>50</v>
      </c>
      <c r="J42" s="25" t="s">
        <v>571</v>
      </c>
      <c r="K42" s="25" t="s">
        <v>559</v>
      </c>
      <c r="L42">
        <v>936.6</v>
      </c>
      <c r="M42">
        <v>3.28</v>
      </c>
      <c r="N42" t="s">
        <v>560</v>
      </c>
      <c r="O42">
        <v>850.1</v>
      </c>
      <c r="P42" s="25" t="s">
        <v>560</v>
      </c>
      <c r="Q42" s="25" t="s">
        <v>561</v>
      </c>
      <c r="R42" s="25" t="s">
        <v>562</v>
      </c>
      <c r="S42" s="25" t="s">
        <v>572</v>
      </c>
      <c r="T42" s="25" t="s">
        <v>560</v>
      </c>
      <c r="U42" s="25" t="s">
        <v>560</v>
      </c>
      <c r="V42" s="25"/>
      <c r="W42" s="25"/>
      <c r="X42" s="25"/>
      <c r="Y42" s="25"/>
      <c r="AA42" s="25"/>
      <c r="AB42" s="25"/>
      <c r="AC42" s="25"/>
      <c r="AD42" s="25"/>
      <c r="AF42" s="25"/>
      <c r="AK42" s="25"/>
      <c r="AL42" s="25"/>
      <c r="AQ42" s="25"/>
      <c r="AR42" s="25"/>
      <c r="AS42" s="25"/>
      <c r="AU42" s="25"/>
      <c r="AV42" s="25"/>
      <c r="AW42" s="25"/>
      <c r="AX42" s="25"/>
      <c r="AY42" s="25"/>
      <c r="AZ42" s="25"/>
      <c r="BA42" s="25"/>
      <c r="BC42" s="25"/>
      <c r="BD42" s="25"/>
      <c r="BE42" s="25"/>
      <c r="BF42" s="25"/>
      <c r="BG42" s="25"/>
      <c r="BH42" s="25"/>
      <c r="BI42" s="25"/>
      <c r="BJ42" s="25"/>
    </row>
    <row r="43" spans="1:62" x14ac:dyDescent="0.35">
      <c r="A43" s="2">
        <v>12981</v>
      </c>
      <c r="B43">
        <v>280</v>
      </c>
      <c r="C43" s="25" t="s">
        <v>2259</v>
      </c>
      <c r="E43" s="25" t="s">
        <v>861</v>
      </c>
      <c r="J43" s="25"/>
      <c r="K43" s="25"/>
      <c r="P43" s="25"/>
      <c r="Q43" s="25"/>
      <c r="R43" s="25"/>
      <c r="S43" s="25"/>
      <c r="T43" s="25"/>
      <c r="U43" s="25"/>
      <c r="V43" s="25" t="s">
        <v>743</v>
      </c>
      <c r="W43" s="25" t="s">
        <v>648</v>
      </c>
      <c r="X43" s="25" t="s">
        <v>737</v>
      </c>
      <c r="Y43" s="25" t="s">
        <v>654</v>
      </c>
      <c r="Z43">
        <v>59</v>
      </c>
      <c r="AA43" s="25" t="s">
        <v>652</v>
      </c>
      <c r="AB43" s="25" t="s">
        <v>736</v>
      </c>
      <c r="AC43" s="25" t="s">
        <v>813</v>
      </c>
      <c r="AD43" s="25" t="s">
        <v>849</v>
      </c>
      <c r="AF43" s="25"/>
      <c r="AK43" s="25"/>
      <c r="AL43" s="25"/>
      <c r="AQ43" s="25"/>
      <c r="AR43" s="25"/>
      <c r="AS43" s="25"/>
      <c r="AU43" s="25"/>
      <c r="AV43" s="25"/>
      <c r="AW43" s="25"/>
      <c r="AX43" s="25"/>
      <c r="AY43" s="25"/>
      <c r="AZ43" s="25"/>
      <c r="BA43" s="25"/>
      <c r="BC43" s="25"/>
      <c r="BD43" s="25"/>
      <c r="BE43" s="25"/>
      <c r="BF43" s="25"/>
      <c r="BG43" s="25"/>
      <c r="BH43" s="25"/>
      <c r="BI43" s="25"/>
      <c r="BJ43" s="25"/>
    </row>
    <row r="44" spans="1:62" x14ac:dyDescent="0.35">
      <c r="A44" s="2" t="s">
        <v>573</v>
      </c>
      <c r="B44">
        <v>346</v>
      </c>
      <c r="C44" s="25" t="s">
        <v>2325</v>
      </c>
      <c r="E44" s="25" t="s">
        <v>1619</v>
      </c>
      <c r="I44">
        <v>37</v>
      </c>
      <c r="J44" s="25" t="s">
        <v>571</v>
      </c>
      <c r="K44" s="25" t="s">
        <v>559</v>
      </c>
      <c r="L44">
        <v>93</v>
      </c>
      <c r="M44" t="s">
        <v>560</v>
      </c>
      <c r="N44">
        <v>1.7</v>
      </c>
      <c r="O44">
        <v>29.4</v>
      </c>
      <c r="P44" s="25" t="s">
        <v>560</v>
      </c>
      <c r="Q44" s="25" t="s">
        <v>561</v>
      </c>
      <c r="R44" s="25" t="s">
        <v>575</v>
      </c>
      <c r="S44" s="25" t="s">
        <v>572</v>
      </c>
      <c r="T44" s="25" t="s">
        <v>560</v>
      </c>
      <c r="U44" s="25" t="s">
        <v>560</v>
      </c>
      <c r="V44" s="25"/>
      <c r="W44" s="25"/>
      <c r="X44" s="25"/>
      <c r="Y44" s="25"/>
      <c r="AA44" s="25"/>
      <c r="AB44" s="25"/>
      <c r="AC44" s="25"/>
      <c r="AD44" s="25"/>
      <c r="AF44" s="25"/>
      <c r="AK44" s="25"/>
      <c r="AL44" s="25"/>
      <c r="AQ44" s="25"/>
      <c r="AR44" s="25"/>
      <c r="AS44" s="25"/>
      <c r="AU44" s="25"/>
      <c r="AV44" s="25"/>
      <c r="AW44" s="25"/>
      <c r="AX44" s="25"/>
      <c r="AY44" s="25"/>
      <c r="AZ44" s="25"/>
      <c r="BA44" s="25"/>
      <c r="BC44" s="25"/>
      <c r="BD44" s="25"/>
      <c r="BE44" s="25"/>
      <c r="BF44" s="25"/>
      <c r="BG44" s="25"/>
      <c r="BH44" s="25"/>
      <c r="BI44" s="25"/>
      <c r="BJ44" s="25"/>
    </row>
    <row r="45" spans="1:62" x14ac:dyDescent="0.35">
      <c r="A45" s="2">
        <v>23603</v>
      </c>
      <c r="B45">
        <v>4</v>
      </c>
      <c r="C45" s="25" t="s">
        <v>1983</v>
      </c>
      <c r="E45" s="25" t="s">
        <v>861</v>
      </c>
      <c r="J45" s="25"/>
      <c r="K45" s="25"/>
      <c r="P45" s="25"/>
      <c r="Q45" s="25"/>
      <c r="R45" s="25"/>
      <c r="S45" s="25"/>
      <c r="T45" s="25"/>
      <c r="U45" s="25"/>
      <c r="V45" s="25" t="s">
        <v>765</v>
      </c>
      <c r="W45" s="25" t="s">
        <v>648</v>
      </c>
      <c r="X45" s="25" t="s">
        <v>760</v>
      </c>
      <c r="Y45" s="25" t="s">
        <v>757</v>
      </c>
      <c r="Z45">
        <v>38</v>
      </c>
      <c r="AA45" s="25" t="s">
        <v>652</v>
      </c>
      <c r="AB45" s="25" t="s">
        <v>760</v>
      </c>
      <c r="AC45" s="25" t="s">
        <v>649</v>
      </c>
      <c r="AD45" s="25" t="s">
        <v>761</v>
      </c>
      <c r="AF45" s="25"/>
      <c r="AK45" s="25"/>
      <c r="AL45" s="25"/>
      <c r="AQ45" s="25"/>
      <c r="AR45" s="25"/>
      <c r="AS45" s="25"/>
      <c r="AU45" s="25"/>
      <c r="AV45" s="25"/>
      <c r="AW45" s="25"/>
      <c r="AX45" s="25"/>
      <c r="AY45" s="25"/>
      <c r="AZ45" s="25"/>
      <c r="BA45" s="25"/>
      <c r="BC45" s="25"/>
      <c r="BD45" s="25"/>
      <c r="BE45" s="25"/>
      <c r="BF45" s="25"/>
      <c r="BG45" s="25"/>
      <c r="BH45" s="25"/>
      <c r="BI45" s="25"/>
      <c r="BJ45" s="25"/>
    </row>
    <row r="46" spans="1:62" x14ac:dyDescent="0.35">
      <c r="A46" s="2">
        <v>23006</v>
      </c>
      <c r="B46">
        <v>32</v>
      </c>
      <c r="C46" s="25" t="s">
        <v>2011</v>
      </c>
      <c r="E46" s="25" t="s">
        <v>861</v>
      </c>
      <c r="J46" s="25"/>
      <c r="K46" s="25"/>
      <c r="P46" s="25"/>
      <c r="Q46" s="25"/>
      <c r="R46" s="25"/>
      <c r="S46" s="25"/>
      <c r="T46" s="25"/>
      <c r="U46" s="25"/>
      <c r="V46" s="25" t="s">
        <v>809</v>
      </c>
      <c r="W46" s="25" t="s">
        <v>648</v>
      </c>
      <c r="X46" s="25" t="s">
        <v>649</v>
      </c>
      <c r="Y46" s="25" t="s">
        <v>782</v>
      </c>
      <c r="Z46">
        <v>57</v>
      </c>
      <c r="AA46" s="25" t="s">
        <v>652</v>
      </c>
      <c r="AB46" s="25" t="s">
        <v>753</v>
      </c>
      <c r="AC46" s="25" t="s">
        <v>796</v>
      </c>
      <c r="AD46" s="25" t="s">
        <v>797</v>
      </c>
      <c r="AF46" s="25"/>
      <c r="AK46" s="25"/>
      <c r="AL46" s="25"/>
      <c r="AQ46" s="25"/>
      <c r="AR46" s="25"/>
      <c r="AS46" s="25"/>
      <c r="AU46" s="25"/>
      <c r="AV46" s="25"/>
      <c r="AW46" s="25"/>
      <c r="AX46" s="25"/>
      <c r="AY46" s="25"/>
      <c r="AZ46" s="25"/>
      <c r="BA46" s="25"/>
      <c r="BC46" s="25"/>
      <c r="BD46" s="25"/>
      <c r="BE46" s="25"/>
      <c r="BF46" s="25"/>
      <c r="BG46" s="25"/>
      <c r="BH46" s="25"/>
      <c r="BI46" s="25"/>
      <c r="BJ46" s="25"/>
    </row>
    <row r="47" spans="1:62" x14ac:dyDescent="0.35">
      <c r="A47" s="2">
        <v>23601</v>
      </c>
      <c r="B47">
        <v>203</v>
      </c>
      <c r="C47" s="25" t="s">
        <v>2182</v>
      </c>
      <c r="E47" s="25" t="s">
        <v>861</v>
      </c>
      <c r="J47" s="25"/>
      <c r="K47" s="25"/>
      <c r="P47" s="25"/>
      <c r="Q47" s="25"/>
      <c r="R47" s="25"/>
      <c r="S47" s="25"/>
      <c r="T47" s="25"/>
      <c r="U47" s="25"/>
      <c r="V47" s="25" t="s">
        <v>763</v>
      </c>
      <c r="W47" s="25" t="s">
        <v>648</v>
      </c>
      <c r="X47" s="25" t="s">
        <v>760</v>
      </c>
      <c r="Y47" s="25" t="s">
        <v>787</v>
      </c>
      <c r="Z47">
        <v>37</v>
      </c>
      <c r="AA47" s="25" t="s">
        <v>652</v>
      </c>
      <c r="AB47" s="25" t="s">
        <v>760</v>
      </c>
      <c r="AC47" s="25" t="s">
        <v>649</v>
      </c>
      <c r="AD47" s="25" t="s">
        <v>788</v>
      </c>
      <c r="AF47" s="25"/>
      <c r="AK47" s="25"/>
      <c r="AL47" s="25"/>
      <c r="AQ47" s="25"/>
      <c r="AR47" s="25"/>
      <c r="AS47" s="25"/>
      <c r="AU47" s="25"/>
      <c r="AV47" s="25"/>
      <c r="AW47" s="25"/>
      <c r="AX47" s="25"/>
      <c r="AY47" s="25"/>
      <c r="AZ47" s="25"/>
      <c r="BA47" s="25"/>
      <c r="BC47" s="25"/>
      <c r="BD47" s="25"/>
      <c r="BE47" s="25"/>
      <c r="BF47" s="25"/>
      <c r="BG47" s="25"/>
      <c r="BH47" s="25"/>
      <c r="BI47" s="25"/>
      <c r="BJ47" s="25"/>
    </row>
    <row r="48" spans="1:62" x14ac:dyDescent="0.35">
      <c r="A48" s="2">
        <v>23611</v>
      </c>
      <c r="B48">
        <v>47</v>
      </c>
      <c r="C48" s="25" t="s">
        <v>2026</v>
      </c>
      <c r="E48" s="25" t="s">
        <v>861</v>
      </c>
      <c r="J48" s="25"/>
      <c r="K48" s="25"/>
      <c r="P48" s="25"/>
      <c r="Q48" s="25"/>
      <c r="R48" s="25"/>
      <c r="S48" s="25"/>
      <c r="T48" s="25"/>
      <c r="U48" s="25"/>
      <c r="V48" s="25" t="s">
        <v>770</v>
      </c>
      <c r="W48" s="25" t="s">
        <v>648</v>
      </c>
      <c r="X48" s="25" t="s">
        <v>760</v>
      </c>
      <c r="Y48" s="25" t="s">
        <v>422</v>
      </c>
      <c r="Z48">
        <v>37</v>
      </c>
      <c r="AA48" s="25" t="s">
        <v>652</v>
      </c>
      <c r="AB48" s="25" t="s">
        <v>760</v>
      </c>
      <c r="AC48" s="25" t="s">
        <v>649</v>
      </c>
      <c r="AD48" s="25" t="s">
        <v>794</v>
      </c>
      <c r="AF48" s="25"/>
      <c r="AK48" s="25"/>
      <c r="AL48" s="25"/>
      <c r="AQ48" s="25"/>
      <c r="AR48" s="25"/>
      <c r="AS48" s="25"/>
      <c r="AU48" s="25"/>
      <c r="AV48" s="25"/>
      <c r="AW48" s="25"/>
      <c r="AX48" s="25"/>
      <c r="AY48" s="25"/>
      <c r="AZ48" s="25"/>
      <c r="BA48" s="25"/>
      <c r="BC48" s="25"/>
      <c r="BD48" s="25"/>
      <c r="BE48" s="25"/>
      <c r="BF48" s="25"/>
      <c r="BG48" s="25"/>
      <c r="BH48" s="25"/>
      <c r="BI48" s="25"/>
      <c r="BJ48" s="25"/>
    </row>
    <row r="49" spans="1:62" x14ac:dyDescent="0.35">
      <c r="A49" s="2">
        <v>23625</v>
      </c>
      <c r="B49">
        <v>103</v>
      </c>
      <c r="C49" s="25" t="s">
        <v>2082</v>
      </c>
      <c r="E49" s="25" t="s">
        <v>861</v>
      </c>
      <c r="J49" s="25"/>
      <c r="K49" s="25"/>
      <c r="P49" s="25"/>
      <c r="Q49" s="25"/>
      <c r="R49" s="25"/>
      <c r="S49" s="25"/>
      <c r="T49" s="25"/>
      <c r="U49" s="25"/>
      <c r="V49" s="25" t="s">
        <v>781</v>
      </c>
      <c r="W49" s="25" t="s">
        <v>648</v>
      </c>
      <c r="X49" s="25" t="s">
        <v>760</v>
      </c>
      <c r="Y49" s="25" t="s">
        <v>787</v>
      </c>
      <c r="Z49">
        <v>39</v>
      </c>
      <c r="AA49" s="25" t="s">
        <v>652</v>
      </c>
      <c r="AB49" s="25" t="s">
        <v>760</v>
      </c>
      <c r="AC49" s="25" t="s">
        <v>649</v>
      </c>
      <c r="AD49" s="25" t="s">
        <v>788</v>
      </c>
      <c r="AF49" s="25"/>
      <c r="AK49" s="25"/>
      <c r="AL49" s="25"/>
      <c r="AQ49" s="25"/>
      <c r="AR49" s="25"/>
      <c r="AS49" s="25"/>
      <c r="AU49" s="25"/>
      <c r="AV49" s="25"/>
      <c r="AW49" s="25"/>
      <c r="AX49" s="25"/>
      <c r="AY49" s="25"/>
      <c r="AZ49" s="25"/>
      <c r="BA49" s="25"/>
      <c r="BC49" s="25"/>
      <c r="BD49" s="25"/>
      <c r="BE49" s="25"/>
      <c r="BF49" s="25"/>
      <c r="BG49" s="25"/>
      <c r="BH49" s="25"/>
      <c r="BI49" s="25"/>
      <c r="BJ49" s="25"/>
    </row>
    <row r="50" spans="1:62" x14ac:dyDescent="0.35">
      <c r="A50" s="2">
        <v>23609</v>
      </c>
      <c r="B50">
        <v>62</v>
      </c>
      <c r="C50" s="25" t="s">
        <v>2041</v>
      </c>
      <c r="E50" s="25" t="s">
        <v>861</v>
      </c>
      <c r="J50" s="25"/>
      <c r="K50" s="25"/>
      <c r="P50" s="25"/>
      <c r="Q50" s="25"/>
      <c r="R50" s="25"/>
      <c r="S50" s="25"/>
      <c r="T50" s="25"/>
      <c r="U50" s="25"/>
      <c r="V50" s="25" t="s">
        <v>768</v>
      </c>
      <c r="W50" s="25" t="s">
        <v>648</v>
      </c>
      <c r="X50" s="25" t="s">
        <v>760</v>
      </c>
      <c r="Y50" s="25" t="s">
        <v>830</v>
      </c>
      <c r="Z50">
        <v>42</v>
      </c>
      <c r="AA50" s="25" t="s">
        <v>652</v>
      </c>
      <c r="AB50" s="25" t="s">
        <v>760</v>
      </c>
      <c r="AC50" s="25" t="s">
        <v>649</v>
      </c>
      <c r="AD50" s="25" t="s">
        <v>831</v>
      </c>
      <c r="AF50" s="25"/>
      <c r="AK50" s="25"/>
      <c r="AL50" s="25"/>
      <c r="AQ50" s="25"/>
      <c r="AR50" s="25"/>
      <c r="AS50" s="25"/>
      <c r="AU50" s="25"/>
      <c r="AV50" s="25"/>
      <c r="AW50" s="25"/>
      <c r="AX50" s="25"/>
      <c r="AY50" s="25"/>
      <c r="AZ50" s="25"/>
      <c r="BA50" s="25"/>
      <c r="BC50" s="25"/>
      <c r="BD50" s="25"/>
      <c r="BE50" s="25"/>
      <c r="BF50" s="25"/>
      <c r="BG50" s="25"/>
      <c r="BH50" s="25"/>
      <c r="BI50" s="25"/>
      <c r="BJ50" s="25"/>
    </row>
    <row r="51" spans="1:62" x14ac:dyDescent="0.35">
      <c r="A51" s="2">
        <v>23007</v>
      </c>
      <c r="B51">
        <v>118</v>
      </c>
      <c r="C51" s="25" t="s">
        <v>2097</v>
      </c>
      <c r="E51" s="25" t="s">
        <v>861</v>
      </c>
      <c r="J51" s="25"/>
      <c r="K51" s="25"/>
      <c r="P51" s="25"/>
      <c r="Q51" s="25"/>
      <c r="R51" s="25"/>
      <c r="S51" s="25"/>
      <c r="T51" s="25"/>
      <c r="U51" s="25"/>
      <c r="V51" s="25" t="s">
        <v>811</v>
      </c>
      <c r="W51" s="25" t="s">
        <v>648</v>
      </c>
      <c r="X51" s="25" t="s">
        <v>649</v>
      </c>
      <c r="Y51" s="25" t="s">
        <v>784</v>
      </c>
      <c r="Z51">
        <v>40</v>
      </c>
      <c r="AA51" s="25" t="s">
        <v>652</v>
      </c>
      <c r="AB51" s="25" t="s">
        <v>753</v>
      </c>
      <c r="AC51" s="25" t="s">
        <v>793</v>
      </c>
      <c r="AD51" s="25" t="s">
        <v>794</v>
      </c>
      <c r="AF51" s="25"/>
      <c r="AK51" s="25"/>
      <c r="AL51" s="25"/>
      <c r="AQ51" s="25"/>
      <c r="AR51" s="25"/>
      <c r="AS51" s="25"/>
      <c r="AU51" s="25"/>
      <c r="AV51" s="25"/>
      <c r="AW51" s="25"/>
      <c r="AX51" s="25"/>
      <c r="AY51" s="25"/>
      <c r="AZ51" s="25"/>
      <c r="BA51" s="25"/>
      <c r="BC51" s="25"/>
      <c r="BD51" s="25"/>
      <c r="BE51" s="25"/>
      <c r="BF51" s="25"/>
      <c r="BG51" s="25"/>
      <c r="BH51" s="25"/>
      <c r="BI51" s="25"/>
      <c r="BJ51" s="25"/>
    </row>
    <row r="52" spans="1:62" x14ac:dyDescent="0.35">
      <c r="A52" s="2" t="s">
        <v>16</v>
      </c>
      <c r="B52">
        <v>130</v>
      </c>
      <c r="C52" s="25" t="s">
        <v>2109</v>
      </c>
      <c r="E52" s="25" t="s">
        <v>1618</v>
      </c>
      <c r="J52" s="25"/>
      <c r="K52" s="25"/>
      <c r="P52" s="25"/>
      <c r="Q52" s="25"/>
      <c r="R52" s="25"/>
      <c r="S52" s="25"/>
      <c r="T52" s="25"/>
      <c r="U52" s="25"/>
      <c r="V52" s="25"/>
      <c r="W52" s="25"/>
      <c r="X52" s="25"/>
      <c r="Y52" s="25"/>
      <c r="AA52" s="25"/>
      <c r="AB52" s="25"/>
      <c r="AC52" s="25"/>
      <c r="AD52" s="25"/>
      <c r="AF52" s="25"/>
      <c r="AK52" s="25"/>
      <c r="AL52" s="25"/>
      <c r="AO52">
        <v>101</v>
      </c>
      <c r="AQ52" s="25" t="s">
        <v>2450</v>
      </c>
      <c r="AR52" s="25" t="s">
        <v>563</v>
      </c>
      <c r="AS52" s="25" t="s">
        <v>10</v>
      </c>
      <c r="AT52">
        <v>20</v>
      </c>
      <c r="AU52" s="25" t="s">
        <v>2455</v>
      </c>
      <c r="AV52" s="25" t="s">
        <v>610</v>
      </c>
      <c r="AW52" s="25" t="s">
        <v>10</v>
      </c>
      <c r="AX52" s="25" t="s">
        <v>10</v>
      </c>
      <c r="AY52" s="25" t="s">
        <v>10</v>
      </c>
      <c r="AZ52" s="25" t="s">
        <v>10</v>
      </c>
      <c r="BA52" s="25" t="s">
        <v>10</v>
      </c>
      <c r="BC52" s="25" t="s">
        <v>10</v>
      </c>
      <c r="BD52" s="25" t="s">
        <v>2517</v>
      </c>
      <c r="BE52" s="25"/>
      <c r="BF52" s="25" t="s">
        <v>2478</v>
      </c>
      <c r="BG52" s="25"/>
      <c r="BH52" s="25"/>
      <c r="BI52" s="25"/>
      <c r="BJ52" s="25"/>
    </row>
    <row r="53" spans="1:62" x14ac:dyDescent="0.35">
      <c r="A53" s="2">
        <v>22013</v>
      </c>
      <c r="B53">
        <v>73</v>
      </c>
      <c r="C53" s="25" t="s">
        <v>2052</v>
      </c>
      <c r="E53" s="25" t="s">
        <v>861</v>
      </c>
      <c r="J53" s="25"/>
      <c r="K53" s="25"/>
      <c r="P53" s="25"/>
      <c r="Q53" s="25"/>
      <c r="R53" s="25"/>
      <c r="S53" s="25"/>
      <c r="T53" s="25"/>
      <c r="U53" s="25"/>
      <c r="V53" s="25" t="s">
        <v>800</v>
      </c>
      <c r="W53" s="25" t="s">
        <v>648</v>
      </c>
      <c r="X53" s="25" t="s">
        <v>649</v>
      </c>
      <c r="Y53" s="25" t="s">
        <v>784</v>
      </c>
      <c r="Z53">
        <v>59</v>
      </c>
      <c r="AA53" s="25" t="s">
        <v>652</v>
      </c>
      <c r="AB53" s="25" t="s">
        <v>753</v>
      </c>
      <c r="AC53" s="25" t="s">
        <v>793</v>
      </c>
      <c r="AD53" s="25" t="s">
        <v>794</v>
      </c>
      <c r="AF53" s="25"/>
      <c r="AK53" s="25"/>
      <c r="AL53" s="25"/>
      <c r="AQ53" s="25"/>
      <c r="AR53" s="25"/>
      <c r="AS53" s="25"/>
      <c r="AU53" s="25"/>
      <c r="AV53" s="25"/>
      <c r="AW53" s="25"/>
      <c r="AX53" s="25"/>
      <c r="AY53" s="25"/>
      <c r="AZ53" s="25"/>
      <c r="BA53" s="25"/>
      <c r="BC53" s="25"/>
      <c r="BD53" s="25"/>
      <c r="BE53" s="25"/>
      <c r="BF53" s="25"/>
      <c r="BG53" s="25"/>
      <c r="BH53" s="25"/>
      <c r="BI53" s="25"/>
      <c r="BJ53" s="25"/>
    </row>
    <row r="54" spans="1:62" x14ac:dyDescent="0.35">
      <c r="A54" s="2" t="s">
        <v>194</v>
      </c>
      <c r="B54">
        <v>13</v>
      </c>
      <c r="C54" s="25" t="s">
        <v>1992</v>
      </c>
      <c r="E54" s="25" t="s">
        <v>1618</v>
      </c>
      <c r="J54" s="25"/>
      <c r="K54" s="25"/>
      <c r="P54" s="25"/>
      <c r="Q54" s="25"/>
      <c r="R54" s="25"/>
      <c r="S54" s="25"/>
      <c r="T54" s="25"/>
      <c r="U54" s="25"/>
      <c r="V54" s="25"/>
      <c r="W54" s="25"/>
      <c r="X54" s="25"/>
      <c r="Y54" s="25"/>
      <c r="AA54" s="25"/>
      <c r="AB54" s="25"/>
      <c r="AC54" s="25"/>
      <c r="AD54" s="25"/>
      <c r="AF54" s="25"/>
      <c r="AK54" s="25"/>
      <c r="AL54" s="25"/>
      <c r="AO54">
        <v>110</v>
      </c>
      <c r="AP54">
        <v>45184</v>
      </c>
      <c r="AQ54" s="25" t="s">
        <v>2450</v>
      </c>
      <c r="AR54" s="25" t="s">
        <v>2451</v>
      </c>
      <c r="AS54" s="25" t="s">
        <v>2452</v>
      </c>
      <c r="AT54">
        <v>54</v>
      </c>
      <c r="AU54" s="25" t="s">
        <v>2455</v>
      </c>
      <c r="AV54" s="25" t="s">
        <v>610</v>
      </c>
      <c r="AW54" s="25" t="s">
        <v>10</v>
      </c>
      <c r="AX54" s="25" t="s">
        <v>10</v>
      </c>
      <c r="AY54" s="25" t="s">
        <v>10</v>
      </c>
      <c r="AZ54" s="25" t="s">
        <v>10</v>
      </c>
      <c r="BA54" s="25" t="s">
        <v>10</v>
      </c>
      <c r="BC54" s="25" t="s">
        <v>10</v>
      </c>
      <c r="BD54" s="25"/>
      <c r="BE54" s="25" t="s">
        <v>2518</v>
      </c>
      <c r="BF54" s="25"/>
      <c r="BG54" s="25"/>
      <c r="BH54" s="25"/>
      <c r="BI54" s="25"/>
      <c r="BJ54" s="25"/>
    </row>
    <row r="55" spans="1:62" x14ac:dyDescent="0.35">
      <c r="A55" s="2">
        <v>23011</v>
      </c>
      <c r="B55">
        <v>205</v>
      </c>
      <c r="C55" s="25" t="s">
        <v>2184</v>
      </c>
      <c r="E55" s="25" t="s">
        <v>861</v>
      </c>
      <c r="J55" s="25"/>
      <c r="K55" s="25"/>
      <c r="P55" s="25"/>
      <c r="Q55" s="25"/>
      <c r="R55" s="25"/>
      <c r="S55" s="25"/>
      <c r="T55" s="25"/>
      <c r="U55" s="25"/>
      <c r="V55" s="25" t="s">
        <v>818</v>
      </c>
      <c r="W55" s="25" t="s">
        <v>648</v>
      </c>
      <c r="X55" s="25" t="s">
        <v>649</v>
      </c>
      <c r="Y55" s="25" t="s">
        <v>782</v>
      </c>
      <c r="Z55">
        <v>58</v>
      </c>
      <c r="AA55" s="25" t="s">
        <v>652</v>
      </c>
      <c r="AB55" s="25" t="s">
        <v>753</v>
      </c>
      <c r="AC55" s="25" t="s">
        <v>796</v>
      </c>
      <c r="AD55" s="25" t="s">
        <v>797</v>
      </c>
      <c r="AF55" s="25"/>
      <c r="AK55" s="25"/>
      <c r="AL55" s="25"/>
      <c r="AQ55" s="25"/>
      <c r="AR55" s="25"/>
      <c r="AS55" s="25"/>
      <c r="AU55" s="25"/>
      <c r="AV55" s="25"/>
      <c r="AW55" s="25"/>
      <c r="AX55" s="25"/>
      <c r="AY55" s="25"/>
      <c r="AZ55" s="25"/>
      <c r="BA55" s="25"/>
      <c r="BC55" s="25"/>
      <c r="BD55" s="25"/>
      <c r="BE55" s="25"/>
      <c r="BF55" s="25"/>
      <c r="BG55" s="25"/>
      <c r="BH55" s="25"/>
      <c r="BI55" s="25"/>
      <c r="BJ55" s="25"/>
    </row>
    <row r="56" spans="1:62" x14ac:dyDescent="0.35">
      <c r="A56" s="2">
        <v>22015</v>
      </c>
      <c r="B56">
        <v>75</v>
      </c>
      <c r="C56" s="25" t="s">
        <v>2054</v>
      </c>
      <c r="E56" s="25" t="s">
        <v>861</v>
      </c>
      <c r="J56" s="25"/>
      <c r="K56" s="25"/>
      <c r="P56" s="25"/>
      <c r="Q56" s="25"/>
      <c r="R56" s="25"/>
      <c r="S56" s="25"/>
      <c r="T56" s="25"/>
      <c r="U56" s="25"/>
      <c r="V56" s="25" t="s">
        <v>802</v>
      </c>
      <c r="W56" s="25" t="s">
        <v>648</v>
      </c>
      <c r="X56" s="25" t="s">
        <v>649</v>
      </c>
      <c r="Y56" s="25" t="s">
        <v>784</v>
      </c>
      <c r="Z56">
        <v>55</v>
      </c>
      <c r="AA56" s="25" t="s">
        <v>652</v>
      </c>
      <c r="AB56" s="25" t="s">
        <v>753</v>
      </c>
      <c r="AC56" s="25" t="s">
        <v>793</v>
      </c>
      <c r="AD56" s="25" t="s">
        <v>794</v>
      </c>
      <c r="AF56" s="25"/>
      <c r="AK56" s="25"/>
      <c r="AL56" s="25"/>
      <c r="AQ56" s="25"/>
      <c r="AR56" s="25"/>
      <c r="AS56" s="25"/>
      <c r="AU56" s="25"/>
      <c r="AV56" s="25"/>
      <c r="AW56" s="25"/>
      <c r="AX56" s="25"/>
      <c r="AY56" s="25"/>
      <c r="AZ56" s="25"/>
      <c r="BA56" s="25"/>
      <c r="BC56" s="25"/>
      <c r="BD56" s="25"/>
      <c r="BE56" s="25"/>
      <c r="BF56" s="25"/>
      <c r="BG56" s="25"/>
      <c r="BH56" s="25"/>
      <c r="BI56" s="25"/>
      <c r="BJ56" s="25"/>
    </row>
    <row r="57" spans="1:62" x14ac:dyDescent="0.35">
      <c r="A57" s="2">
        <v>14031</v>
      </c>
      <c r="B57">
        <v>197</v>
      </c>
      <c r="C57" s="25" t="s">
        <v>2176</v>
      </c>
      <c r="E57" s="25" t="s">
        <v>861</v>
      </c>
      <c r="J57" s="25"/>
      <c r="K57" s="25"/>
      <c r="P57" s="25"/>
      <c r="Q57" s="25"/>
      <c r="R57" s="25"/>
      <c r="S57" s="25"/>
      <c r="T57" s="25"/>
      <c r="U57" s="25"/>
      <c r="V57" s="25" t="s">
        <v>749</v>
      </c>
      <c r="W57" s="25" t="s">
        <v>648</v>
      </c>
      <c r="X57" s="25" t="s">
        <v>737</v>
      </c>
      <c r="Y57" s="25" t="s">
        <v>654</v>
      </c>
      <c r="Z57">
        <v>64</v>
      </c>
      <c r="AA57" s="25" t="s">
        <v>652</v>
      </c>
      <c r="AB57" s="25" t="s">
        <v>736</v>
      </c>
      <c r="AC57" s="25" t="s">
        <v>796</v>
      </c>
      <c r="AD57" s="25" t="s">
        <v>848</v>
      </c>
      <c r="AF57" s="25"/>
      <c r="AK57" s="25"/>
      <c r="AL57" s="25"/>
      <c r="AQ57" s="25"/>
      <c r="AR57" s="25"/>
      <c r="AS57" s="25"/>
      <c r="AU57" s="25"/>
      <c r="AV57" s="25"/>
      <c r="AW57" s="25"/>
      <c r="AX57" s="25"/>
      <c r="AY57" s="25"/>
      <c r="AZ57" s="25"/>
      <c r="BA57" s="25"/>
      <c r="BC57" s="25"/>
      <c r="BD57" s="25"/>
      <c r="BE57" s="25"/>
      <c r="BF57" s="25"/>
      <c r="BG57" s="25"/>
      <c r="BH57" s="25"/>
      <c r="BI57" s="25"/>
      <c r="BJ57" s="25"/>
    </row>
    <row r="58" spans="1:62" x14ac:dyDescent="0.35">
      <c r="A58" s="2">
        <v>23622</v>
      </c>
      <c r="B58">
        <v>96</v>
      </c>
      <c r="C58" s="25" t="s">
        <v>2075</v>
      </c>
      <c r="E58" s="25" t="s">
        <v>861</v>
      </c>
      <c r="J58" s="25"/>
      <c r="K58" s="25"/>
      <c r="P58" s="25"/>
      <c r="Q58" s="25"/>
      <c r="R58" s="25"/>
      <c r="S58" s="25"/>
      <c r="T58" s="25"/>
      <c r="U58" s="25"/>
      <c r="V58" s="25" t="s">
        <v>780</v>
      </c>
      <c r="W58" s="25" t="s">
        <v>648</v>
      </c>
      <c r="X58" s="25" t="s">
        <v>760</v>
      </c>
      <c r="Y58" s="25" t="s">
        <v>845</v>
      </c>
      <c r="Z58">
        <v>51</v>
      </c>
      <c r="AA58" s="25" t="s">
        <v>652</v>
      </c>
      <c r="AB58" s="25" t="s">
        <v>760</v>
      </c>
      <c r="AC58" s="25" t="s">
        <v>649</v>
      </c>
      <c r="AD58" s="25" t="s">
        <v>831</v>
      </c>
      <c r="AF58" s="25"/>
      <c r="AK58" s="25"/>
      <c r="AL58" s="25"/>
      <c r="AQ58" s="25"/>
      <c r="AR58" s="25"/>
      <c r="AS58" s="25"/>
      <c r="AU58" s="25"/>
      <c r="AV58" s="25"/>
      <c r="AW58" s="25"/>
      <c r="AX58" s="25"/>
      <c r="AY58" s="25"/>
      <c r="AZ58" s="25"/>
      <c r="BA58" s="25"/>
      <c r="BC58" s="25"/>
      <c r="BD58" s="25"/>
      <c r="BE58" s="25"/>
      <c r="BF58" s="25"/>
      <c r="BG58" s="25"/>
      <c r="BH58" s="25"/>
      <c r="BI58" s="25"/>
      <c r="BJ58" s="25"/>
    </row>
    <row r="59" spans="1:62" x14ac:dyDescent="0.35">
      <c r="A59" s="2" t="s">
        <v>252</v>
      </c>
      <c r="B59">
        <v>56</v>
      </c>
      <c r="C59" s="25" t="s">
        <v>2035</v>
      </c>
      <c r="E59" s="25" t="s">
        <v>1618</v>
      </c>
      <c r="J59" s="25"/>
      <c r="K59" s="25"/>
      <c r="P59" s="25"/>
      <c r="Q59" s="25"/>
      <c r="R59" s="25"/>
      <c r="S59" s="25"/>
      <c r="T59" s="25"/>
      <c r="U59" s="25"/>
      <c r="V59" s="25"/>
      <c r="W59" s="25"/>
      <c r="X59" s="25"/>
      <c r="Y59" s="25"/>
      <c r="AA59" s="25"/>
      <c r="AB59" s="25"/>
      <c r="AC59" s="25"/>
      <c r="AD59" s="25"/>
      <c r="AF59" s="25"/>
      <c r="AK59" s="25"/>
      <c r="AL59" s="25"/>
      <c r="AO59">
        <v>110</v>
      </c>
      <c r="AQ59" s="25" t="s">
        <v>2450</v>
      </c>
      <c r="AR59" s="25" t="s">
        <v>2451</v>
      </c>
      <c r="AS59" s="25" t="s">
        <v>2452</v>
      </c>
      <c r="AT59">
        <v>36</v>
      </c>
      <c r="AU59" s="25" t="s">
        <v>2455</v>
      </c>
      <c r="AV59" s="25" t="s">
        <v>610</v>
      </c>
      <c r="AW59" s="25" t="s">
        <v>10</v>
      </c>
      <c r="AX59" s="25" t="s">
        <v>10</v>
      </c>
      <c r="AY59" s="25" t="s">
        <v>10</v>
      </c>
      <c r="AZ59" s="25" t="s">
        <v>10</v>
      </c>
      <c r="BA59" s="25" t="s">
        <v>10</v>
      </c>
      <c r="BC59" s="25" t="s">
        <v>10</v>
      </c>
      <c r="BD59" s="25"/>
      <c r="BE59" s="25"/>
      <c r="BF59" s="25"/>
      <c r="BG59" s="25"/>
      <c r="BH59" s="25"/>
      <c r="BI59" s="25"/>
      <c r="BJ59" s="25"/>
    </row>
    <row r="60" spans="1:62" x14ac:dyDescent="0.35">
      <c r="A60" s="2">
        <v>12072</v>
      </c>
      <c r="B60">
        <v>330</v>
      </c>
      <c r="C60" s="25" t="s">
        <v>2309</v>
      </c>
      <c r="E60" s="25" t="s">
        <v>861</v>
      </c>
      <c r="J60" s="25"/>
      <c r="K60" s="25"/>
      <c r="P60" s="25"/>
      <c r="Q60" s="25"/>
      <c r="R60" s="25"/>
      <c r="S60" s="25"/>
      <c r="T60" s="25"/>
      <c r="U60" s="25"/>
      <c r="V60" s="25" t="s">
        <v>740</v>
      </c>
      <c r="W60" s="25" t="s">
        <v>648</v>
      </c>
      <c r="X60" s="25" t="s">
        <v>737</v>
      </c>
      <c r="Y60" s="25" t="s">
        <v>654</v>
      </c>
      <c r="Z60">
        <v>67</v>
      </c>
      <c r="AA60" s="25" t="s">
        <v>652</v>
      </c>
      <c r="AB60" s="25" t="s">
        <v>736</v>
      </c>
      <c r="AC60" s="25" t="s">
        <v>796</v>
      </c>
      <c r="AD60" s="25" t="s">
        <v>848</v>
      </c>
      <c r="AF60" s="25"/>
      <c r="AK60" s="25"/>
      <c r="AL60" s="25"/>
      <c r="AQ60" s="25"/>
      <c r="AR60" s="25"/>
      <c r="AS60" s="25"/>
      <c r="AU60" s="25"/>
      <c r="AV60" s="25"/>
      <c r="AW60" s="25"/>
      <c r="AX60" s="25"/>
      <c r="AY60" s="25"/>
      <c r="AZ60" s="25"/>
      <c r="BA60" s="25"/>
      <c r="BC60" s="25"/>
      <c r="BD60" s="25"/>
      <c r="BE60" s="25"/>
      <c r="BF60" s="25"/>
      <c r="BG60" s="25"/>
      <c r="BH60" s="25"/>
      <c r="BI60" s="25"/>
      <c r="BJ60" s="25"/>
    </row>
    <row r="61" spans="1:62" x14ac:dyDescent="0.35">
      <c r="A61" s="2" t="s">
        <v>1457</v>
      </c>
      <c r="B61">
        <v>11</v>
      </c>
      <c r="C61" s="25" t="s">
        <v>1990</v>
      </c>
      <c r="E61" s="25" t="s">
        <v>1618</v>
      </c>
      <c r="J61" s="25"/>
      <c r="K61" s="25"/>
      <c r="P61" s="25"/>
      <c r="Q61" s="25"/>
      <c r="R61" s="25"/>
      <c r="S61" s="25"/>
      <c r="T61" s="25"/>
      <c r="U61" s="25"/>
      <c r="V61" s="25"/>
      <c r="W61" s="25"/>
      <c r="X61" s="25"/>
      <c r="Y61" s="25"/>
      <c r="AA61" s="25"/>
      <c r="AB61" s="25"/>
      <c r="AC61" s="25"/>
      <c r="AD61" s="25"/>
      <c r="AF61" s="25"/>
      <c r="AK61" s="25"/>
      <c r="AL61" s="25"/>
      <c r="AO61">
        <v>203</v>
      </c>
      <c r="AQ61" s="25" t="s">
        <v>2508</v>
      </c>
      <c r="AR61" s="25" t="s">
        <v>563</v>
      </c>
      <c r="AS61" s="25" t="s">
        <v>10</v>
      </c>
      <c r="AT61">
        <v>57</v>
      </c>
      <c r="AU61" s="25" t="s">
        <v>2468</v>
      </c>
      <c r="AV61" s="25" t="s">
        <v>133</v>
      </c>
      <c r="AW61" s="25" t="s">
        <v>371</v>
      </c>
      <c r="AX61" s="25" t="s">
        <v>10</v>
      </c>
      <c r="AY61" s="25" t="s">
        <v>10</v>
      </c>
      <c r="AZ61" s="25" t="s">
        <v>10</v>
      </c>
      <c r="BA61" s="25" t="s">
        <v>10</v>
      </c>
      <c r="BC61" s="25" t="s">
        <v>10</v>
      </c>
      <c r="BD61" s="25"/>
      <c r="BE61" s="25"/>
      <c r="BF61" s="25" t="s">
        <v>2523</v>
      </c>
      <c r="BG61" s="25"/>
      <c r="BH61" s="25"/>
      <c r="BI61" s="25"/>
      <c r="BJ61" s="25"/>
    </row>
    <row r="62" spans="1:62" x14ac:dyDescent="0.35">
      <c r="A62" s="2">
        <v>23025</v>
      </c>
      <c r="B62">
        <v>128</v>
      </c>
      <c r="C62" s="25" t="s">
        <v>2107</v>
      </c>
      <c r="E62" s="25" t="s">
        <v>861</v>
      </c>
      <c r="J62" s="25"/>
      <c r="K62" s="25"/>
      <c r="P62" s="25"/>
      <c r="Q62" s="25"/>
      <c r="R62" s="25"/>
      <c r="S62" s="25"/>
      <c r="T62" s="25"/>
      <c r="U62" s="25"/>
      <c r="V62" s="25" t="s">
        <v>752</v>
      </c>
      <c r="W62" s="25" t="s">
        <v>648</v>
      </c>
      <c r="X62" s="25" t="s">
        <v>737</v>
      </c>
      <c r="Y62" s="25" t="s">
        <v>654</v>
      </c>
      <c r="Z62">
        <v>55</v>
      </c>
      <c r="AA62" s="25" t="s">
        <v>652</v>
      </c>
      <c r="AB62" s="25" t="s">
        <v>736</v>
      </c>
      <c r="AC62" s="25" t="s">
        <v>813</v>
      </c>
      <c r="AD62" s="25" t="s">
        <v>794</v>
      </c>
      <c r="AF62" s="25"/>
      <c r="AK62" s="25"/>
      <c r="AL62" s="25"/>
      <c r="AQ62" s="25"/>
      <c r="AR62" s="25"/>
      <c r="AS62" s="25"/>
      <c r="AU62" s="25"/>
      <c r="AV62" s="25"/>
      <c r="AW62" s="25"/>
      <c r="AX62" s="25"/>
      <c r="AY62" s="25"/>
      <c r="AZ62" s="25"/>
      <c r="BA62" s="25"/>
      <c r="BC62" s="25"/>
      <c r="BD62" s="25"/>
      <c r="BE62" s="25"/>
      <c r="BF62" s="25"/>
      <c r="BG62" s="25"/>
      <c r="BH62" s="25"/>
      <c r="BI62" s="25"/>
      <c r="BJ62" s="25"/>
    </row>
    <row r="63" spans="1:62" x14ac:dyDescent="0.35">
      <c r="A63" s="2" t="s">
        <v>93</v>
      </c>
      <c r="B63">
        <v>141</v>
      </c>
      <c r="C63" s="25" t="s">
        <v>2120</v>
      </c>
      <c r="E63" s="25" t="s">
        <v>1618</v>
      </c>
      <c r="J63" s="25"/>
      <c r="K63" s="25"/>
      <c r="P63" s="25"/>
      <c r="Q63" s="25"/>
      <c r="R63" s="25"/>
      <c r="S63" s="25"/>
      <c r="T63" s="25"/>
      <c r="U63" s="25"/>
      <c r="V63" s="25"/>
      <c r="W63" s="25"/>
      <c r="X63" s="25"/>
      <c r="Y63" s="25"/>
      <c r="AA63" s="25"/>
      <c r="AB63" s="25"/>
      <c r="AC63" s="25"/>
      <c r="AD63" s="25"/>
      <c r="AF63" s="25"/>
      <c r="AK63" s="25"/>
      <c r="AL63" s="25"/>
      <c r="AO63">
        <v>106</v>
      </c>
      <c r="AP63">
        <v>45036</v>
      </c>
      <c r="AQ63" s="25" t="s">
        <v>2450</v>
      </c>
      <c r="AR63" s="25" t="s">
        <v>2451</v>
      </c>
      <c r="AS63" s="25" t="s">
        <v>2452</v>
      </c>
      <c r="AT63">
        <v>61</v>
      </c>
      <c r="AU63" s="25" t="s">
        <v>2455</v>
      </c>
      <c r="AV63" s="25" t="s">
        <v>610</v>
      </c>
      <c r="AW63" s="25" t="s">
        <v>10</v>
      </c>
      <c r="AX63" s="25" t="s">
        <v>10</v>
      </c>
      <c r="AY63" s="25" t="s">
        <v>10</v>
      </c>
      <c r="AZ63" s="25" t="s">
        <v>10</v>
      </c>
      <c r="BA63" s="25" t="s">
        <v>10</v>
      </c>
      <c r="BC63" s="25" t="s">
        <v>10</v>
      </c>
      <c r="BD63" s="25"/>
      <c r="BE63" s="25"/>
      <c r="BF63" s="25" t="s">
        <v>2474</v>
      </c>
      <c r="BG63" s="25"/>
      <c r="BH63" s="25"/>
      <c r="BI63" s="25"/>
      <c r="BJ63" s="25"/>
    </row>
    <row r="64" spans="1:62" x14ac:dyDescent="0.35">
      <c r="A64" s="2">
        <v>13249</v>
      </c>
      <c r="B64">
        <v>161</v>
      </c>
      <c r="C64" s="25" t="s">
        <v>2140</v>
      </c>
      <c r="E64" s="25" t="s">
        <v>861</v>
      </c>
      <c r="J64" s="25"/>
      <c r="K64" s="25"/>
      <c r="P64" s="25"/>
      <c r="Q64" s="25"/>
      <c r="R64" s="25"/>
      <c r="S64" s="25"/>
      <c r="T64" s="25"/>
      <c r="U64" s="25"/>
      <c r="V64" s="25" t="s">
        <v>746</v>
      </c>
      <c r="W64" s="25" t="s">
        <v>648</v>
      </c>
      <c r="X64" s="25" t="s">
        <v>737</v>
      </c>
      <c r="Y64" s="25" t="s">
        <v>654</v>
      </c>
      <c r="Z64">
        <v>57</v>
      </c>
      <c r="AA64" s="25" t="s">
        <v>652</v>
      </c>
      <c r="AB64" s="25" t="s">
        <v>736</v>
      </c>
      <c r="AC64" s="25" t="s">
        <v>796</v>
      </c>
      <c r="AD64" s="25" t="s">
        <v>794</v>
      </c>
      <c r="AF64" s="25"/>
      <c r="AK64" s="25"/>
      <c r="AL64" s="25"/>
      <c r="AQ64" s="25"/>
      <c r="AR64" s="25"/>
      <c r="AS64" s="25"/>
      <c r="AU64" s="25"/>
      <c r="AV64" s="25"/>
      <c r="AW64" s="25"/>
      <c r="AX64" s="25"/>
      <c r="AY64" s="25"/>
      <c r="AZ64" s="25"/>
      <c r="BA64" s="25"/>
      <c r="BC64" s="25"/>
      <c r="BD64" s="25"/>
      <c r="BE64" s="25"/>
      <c r="BF64" s="25"/>
      <c r="BG64" s="25"/>
      <c r="BH64" s="25"/>
      <c r="BI64" s="25"/>
      <c r="BJ64" s="25"/>
    </row>
    <row r="65" spans="1:62" x14ac:dyDescent="0.35">
      <c r="A65" s="2" t="s">
        <v>336</v>
      </c>
      <c r="B65">
        <v>2</v>
      </c>
      <c r="C65" s="25" t="s">
        <v>1981</v>
      </c>
      <c r="E65" s="25" t="s">
        <v>1618</v>
      </c>
      <c r="J65" s="25"/>
      <c r="K65" s="25"/>
      <c r="P65" s="25"/>
      <c r="Q65" s="25"/>
      <c r="R65" s="25"/>
      <c r="S65" s="25"/>
      <c r="T65" s="25"/>
      <c r="U65" s="25"/>
      <c r="V65" s="25"/>
      <c r="W65" s="25"/>
      <c r="X65" s="25"/>
      <c r="Y65" s="25"/>
      <c r="AA65" s="25"/>
      <c r="AB65" s="25"/>
      <c r="AC65" s="25"/>
      <c r="AD65" s="25"/>
      <c r="AF65" s="25"/>
      <c r="AK65" s="25"/>
      <c r="AL65" s="25"/>
      <c r="AO65">
        <v>114</v>
      </c>
      <c r="AQ65" s="25" t="s">
        <v>2450</v>
      </c>
      <c r="AR65" s="25" t="s">
        <v>2451</v>
      </c>
      <c r="AS65" s="25" t="s">
        <v>2452</v>
      </c>
      <c r="AT65">
        <v>34</v>
      </c>
      <c r="AU65" s="25" t="s">
        <v>2455</v>
      </c>
      <c r="AV65" s="25" t="s">
        <v>610</v>
      </c>
      <c r="AW65" s="25" t="s">
        <v>10</v>
      </c>
      <c r="AX65" s="25" t="s">
        <v>10</v>
      </c>
      <c r="AY65" s="25" t="s">
        <v>10</v>
      </c>
      <c r="AZ65" s="25" t="s">
        <v>10</v>
      </c>
      <c r="BA65" s="25" t="s">
        <v>10</v>
      </c>
      <c r="BC65" s="25" t="s">
        <v>10</v>
      </c>
      <c r="BD65" s="25"/>
      <c r="BE65" s="25"/>
      <c r="BF65" s="25"/>
      <c r="BG65" s="25"/>
      <c r="BH65" s="25"/>
      <c r="BI65" s="25"/>
      <c r="BJ65" s="25"/>
    </row>
    <row r="66" spans="1:62" x14ac:dyDescent="0.35">
      <c r="A66" s="2">
        <v>23613</v>
      </c>
      <c r="B66">
        <v>186</v>
      </c>
      <c r="C66" s="25" t="s">
        <v>2165</v>
      </c>
      <c r="E66" s="25" t="s">
        <v>861</v>
      </c>
      <c r="J66" s="25"/>
      <c r="K66" s="25"/>
      <c r="P66" s="25"/>
      <c r="Q66" s="25"/>
      <c r="R66" s="25"/>
      <c r="S66" s="25"/>
      <c r="T66" s="25"/>
      <c r="U66" s="25"/>
      <c r="V66" s="25" t="s">
        <v>772</v>
      </c>
      <c r="W66" s="25" t="s">
        <v>648</v>
      </c>
      <c r="X66" s="25" t="s">
        <v>760</v>
      </c>
      <c r="Y66" s="25" t="s">
        <v>757</v>
      </c>
      <c r="Z66">
        <v>32</v>
      </c>
      <c r="AA66" s="25" t="s">
        <v>652</v>
      </c>
      <c r="AB66" s="25" t="s">
        <v>760</v>
      </c>
      <c r="AC66" s="25" t="s">
        <v>649</v>
      </c>
      <c r="AD66" s="25" t="s">
        <v>761</v>
      </c>
      <c r="AF66" s="25"/>
      <c r="AK66" s="25"/>
      <c r="AL66" s="25"/>
      <c r="AQ66" s="25"/>
      <c r="AR66" s="25"/>
      <c r="AS66" s="25"/>
      <c r="AU66" s="25"/>
      <c r="AV66" s="25"/>
      <c r="AW66" s="25"/>
      <c r="AX66" s="25"/>
      <c r="AY66" s="25"/>
      <c r="AZ66" s="25"/>
      <c r="BA66" s="25"/>
      <c r="BC66" s="25"/>
      <c r="BD66" s="25"/>
      <c r="BE66" s="25"/>
      <c r="BF66" s="25"/>
      <c r="BG66" s="25"/>
      <c r="BH66" s="25"/>
      <c r="BI66" s="25"/>
      <c r="BJ66" s="25"/>
    </row>
    <row r="67" spans="1:62" x14ac:dyDescent="0.35">
      <c r="A67" s="2" t="s">
        <v>397</v>
      </c>
      <c r="B67">
        <v>33</v>
      </c>
      <c r="C67" s="25" t="s">
        <v>2012</v>
      </c>
      <c r="E67" s="25" t="s">
        <v>1618</v>
      </c>
      <c r="J67" s="25"/>
      <c r="K67" s="25"/>
      <c r="P67" s="25"/>
      <c r="Q67" s="25"/>
      <c r="R67" s="25"/>
      <c r="S67" s="25"/>
      <c r="T67" s="25"/>
      <c r="U67" s="25"/>
      <c r="V67" s="25"/>
      <c r="W67" s="25"/>
      <c r="X67" s="25"/>
      <c r="Y67" s="25"/>
      <c r="AA67" s="25"/>
      <c r="AB67" s="25"/>
      <c r="AC67" s="25"/>
      <c r="AD67" s="25"/>
      <c r="AF67" s="25"/>
      <c r="AK67" s="25"/>
      <c r="AL67" s="25"/>
      <c r="AO67" t="s">
        <v>1395</v>
      </c>
      <c r="AQ67" s="25" t="s">
        <v>2462</v>
      </c>
      <c r="AR67" s="25" t="s">
        <v>2451</v>
      </c>
      <c r="AS67" s="25" t="s">
        <v>2452</v>
      </c>
      <c r="AT67">
        <v>68</v>
      </c>
      <c r="AU67" s="25" t="s">
        <v>2468</v>
      </c>
      <c r="AV67" s="25" t="s">
        <v>133</v>
      </c>
      <c r="AW67" s="25" t="s">
        <v>371</v>
      </c>
      <c r="AX67" s="25" t="s">
        <v>10</v>
      </c>
      <c r="AY67" s="25" t="s">
        <v>10</v>
      </c>
      <c r="AZ67" s="25" t="s">
        <v>10</v>
      </c>
      <c r="BA67" s="25" t="s">
        <v>10</v>
      </c>
      <c r="BC67" s="25" t="s">
        <v>10</v>
      </c>
      <c r="BD67" s="25"/>
      <c r="BE67" s="25" t="s">
        <v>2524</v>
      </c>
      <c r="BF67" s="25" t="s">
        <v>2478</v>
      </c>
      <c r="BG67" s="25"/>
      <c r="BH67" s="25"/>
      <c r="BI67" s="25"/>
      <c r="BJ67" s="25"/>
    </row>
    <row r="68" spans="1:62" x14ac:dyDescent="0.35">
      <c r="A68" s="2">
        <v>23619</v>
      </c>
      <c r="B68">
        <v>289</v>
      </c>
      <c r="C68" s="25" t="s">
        <v>2268</v>
      </c>
      <c r="E68" s="25" t="s">
        <v>861</v>
      </c>
      <c r="J68" s="25"/>
      <c r="K68" s="25"/>
      <c r="P68" s="25"/>
      <c r="Q68" s="25"/>
      <c r="R68" s="25"/>
      <c r="S68" s="25"/>
      <c r="T68" s="25"/>
      <c r="U68" s="25"/>
      <c r="V68" s="25" t="s">
        <v>778</v>
      </c>
      <c r="W68" s="25" t="s">
        <v>648</v>
      </c>
      <c r="X68" s="25" t="s">
        <v>760</v>
      </c>
      <c r="Y68" s="25" t="s">
        <v>757</v>
      </c>
      <c r="Z68">
        <v>30</v>
      </c>
      <c r="AA68" s="25" t="s">
        <v>652</v>
      </c>
      <c r="AB68" s="25" t="s">
        <v>760</v>
      </c>
      <c r="AC68" s="25" t="s">
        <v>649</v>
      </c>
      <c r="AD68" s="25" t="s">
        <v>761</v>
      </c>
      <c r="AF68" s="25"/>
      <c r="AK68" s="25"/>
      <c r="AL68" s="25"/>
      <c r="AQ68" s="25"/>
      <c r="AR68" s="25"/>
      <c r="AS68" s="25"/>
      <c r="AU68" s="25"/>
      <c r="AV68" s="25"/>
      <c r="AW68" s="25"/>
      <c r="AX68" s="25"/>
      <c r="AY68" s="25"/>
      <c r="AZ68" s="25"/>
      <c r="BA68" s="25"/>
      <c r="BC68" s="25"/>
      <c r="BD68" s="25"/>
      <c r="BE68" s="25"/>
      <c r="BF68" s="25"/>
      <c r="BG68" s="25"/>
      <c r="BH68" s="25"/>
      <c r="BI68" s="25"/>
      <c r="BJ68" s="25"/>
    </row>
    <row r="69" spans="1:62" x14ac:dyDescent="0.35">
      <c r="A69" s="2">
        <v>23035</v>
      </c>
      <c r="B69">
        <v>299</v>
      </c>
      <c r="C69" s="25" t="s">
        <v>2278</v>
      </c>
      <c r="E69" s="25" t="s">
        <v>861</v>
      </c>
      <c r="J69" s="25"/>
      <c r="K69" s="25"/>
      <c r="P69" s="25"/>
      <c r="Q69" s="25"/>
      <c r="R69" s="25"/>
      <c r="S69" s="25"/>
      <c r="T69" s="25"/>
      <c r="U69" s="25"/>
      <c r="V69" s="25" t="s">
        <v>756</v>
      </c>
      <c r="W69" s="25" t="s">
        <v>648</v>
      </c>
      <c r="X69" s="25" t="s">
        <v>737</v>
      </c>
      <c r="Y69" s="25" t="s">
        <v>654</v>
      </c>
      <c r="Z69">
        <v>65</v>
      </c>
      <c r="AA69" s="25" t="s">
        <v>652</v>
      </c>
      <c r="AB69" s="25" t="s">
        <v>736</v>
      </c>
      <c r="AC69" s="25" t="s">
        <v>813</v>
      </c>
      <c r="AD69" s="25" t="s">
        <v>794</v>
      </c>
      <c r="AF69" s="25"/>
      <c r="AK69" s="25"/>
      <c r="AL69" s="25"/>
      <c r="AQ69" s="25"/>
      <c r="AR69" s="25"/>
      <c r="AS69" s="25"/>
      <c r="AU69" s="25"/>
      <c r="AV69" s="25"/>
      <c r="AW69" s="25"/>
      <c r="AX69" s="25"/>
      <c r="AY69" s="25"/>
      <c r="AZ69" s="25"/>
      <c r="BA69" s="25"/>
      <c r="BC69" s="25"/>
      <c r="BD69" s="25"/>
      <c r="BE69" s="25"/>
      <c r="BF69" s="25"/>
      <c r="BG69" s="25"/>
      <c r="BH69" s="25"/>
      <c r="BI69" s="25"/>
      <c r="BJ69" s="25"/>
    </row>
    <row r="70" spans="1:62" x14ac:dyDescent="0.35">
      <c r="A70" s="2">
        <v>12690</v>
      </c>
      <c r="B70">
        <v>226</v>
      </c>
      <c r="C70" s="25" t="s">
        <v>2205</v>
      </c>
      <c r="E70" s="25" t="s">
        <v>861</v>
      </c>
      <c r="J70" s="25"/>
      <c r="K70" s="25"/>
      <c r="P70" s="25"/>
      <c r="Q70" s="25"/>
      <c r="R70" s="25"/>
      <c r="S70" s="25"/>
      <c r="T70" s="25"/>
      <c r="U70" s="25"/>
      <c r="V70" s="25" t="s">
        <v>742</v>
      </c>
      <c r="W70" s="25" t="s">
        <v>648</v>
      </c>
      <c r="X70" s="25" t="s">
        <v>737</v>
      </c>
      <c r="Y70" s="25" t="s">
        <v>654</v>
      </c>
      <c r="Z70">
        <v>61</v>
      </c>
      <c r="AA70" s="25" t="s">
        <v>652</v>
      </c>
      <c r="AB70" s="25" t="s">
        <v>736</v>
      </c>
      <c r="AC70" s="25" t="s">
        <v>796</v>
      </c>
      <c r="AD70" s="25" t="s">
        <v>848</v>
      </c>
      <c r="AF70" s="25"/>
      <c r="AK70" s="25"/>
      <c r="AL70" s="25"/>
      <c r="AQ70" s="25"/>
      <c r="AR70" s="25"/>
      <c r="AS70" s="25"/>
      <c r="AU70" s="25"/>
      <c r="AV70" s="25"/>
      <c r="AW70" s="25"/>
      <c r="AX70" s="25"/>
      <c r="AY70" s="25"/>
      <c r="AZ70" s="25"/>
      <c r="BA70" s="25"/>
      <c r="BC70" s="25"/>
      <c r="BD70" s="25"/>
      <c r="BE70" s="25"/>
      <c r="BF70" s="25"/>
      <c r="BG70" s="25"/>
      <c r="BH70" s="25"/>
      <c r="BI70" s="25"/>
      <c r="BJ70" s="25"/>
    </row>
    <row r="71" spans="1:62" x14ac:dyDescent="0.35">
      <c r="A71" s="2">
        <v>23618</v>
      </c>
      <c r="B71">
        <v>233</v>
      </c>
      <c r="C71" s="25" t="s">
        <v>2212</v>
      </c>
      <c r="E71" s="25" t="s">
        <v>861</v>
      </c>
      <c r="J71" s="25"/>
      <c r="K71" s="25"/>
      <c r="P71" s="25"/>
      <c r="Q71" s="25"/>
      <c r="R71" s="25"/>
      <c r="S71" s="25"/>
      <c r="T71" s="25"/>
      <c r="U71" s="25"/>
      <c r="V71" s="25" t="s">
        <v>777</v>
      </c>
      <c r="W71" s="25" t="s">
        <v>648</v>
      </c>
      <c r="X71" s="25" t="s">
        <v>760</v>
      </c>
      <c r="Y71" s="25" t="s">
        <v>422</v>
      </c>
      <c r="Z71">
        <v>56</v>
      </c>
      <c r="AA71" s="25" t="s">
        <v>652</v>
      </c>
      <c r="AB71" s="25" t="s">
        <v>760</v>
      </c>
      <c r="AC71" s="25" t="s">
        <v>649</v>
      </c>
      <c r="AD71" s="25" t="s">
        <v>794</v>
      </c>
      <c r="AF71" s="25"/>
      <c r="AK71" s="25"/>
      <c r="AL71" s="25"/>
      <c r="AQ71" s="25"/>
      <c r="AR71" s="25"/>
      <c r="AS71" s="25"/>
      <c r="AU71" s="25"/>
      <c r="AV71" s="25"/>
      <c r="AW71" s="25"/>
      <c r="AX71" s="25"/>
      <c r="AY71" s="25"/>
      <c r="AZ71" s="25"/>
      <c r="BA71" s="25"/>
      <c r="BC71" s="25"/>
      <c r="BD71" s="25"/>
      <c r="BE71" s="25"/>
      <c r="BF71" s="25"/>
      <c r="BG71" s="25"/>
      <c r="BH71" s="25"/>
      <c r="BI71" s="25"/>
      <c r="BJ71" s="25"/>
    </row>
    <row r="72" spans="1:62" x14ac:dyDescent="0.35">
      <c r="A72" s="2">
        <v>23010</v>
      </c>
      <c r="B72">
        <v>251</v>
      </c>
      <c r="C72" s="25" t="s">
        <v>2230</v>
      </c>
      <c r="E72" s="25" t="s">
        <v>861</v>
      </c>
      <c r="J72" s="25"/>
      <c r="K72" s="25"/>
      <c r="P72" s="25"/>
      <c r="Q72" s="25"/>
      <c r="R72" s="25"/>
      <c r="S72" s="25"/>
      <c r="T72" s="25"/>
      <c r="U72" s="25"/>
      <c r="V72" s="25" t="s">
        <v>817</v>
      </c>
      <c r="W72" s="25" t="s">
        <v>648</v>
      </c>
      <c r="X72" s="25" t="s">
        <v>649</v>
      </c>
      <c r="Y72" s="25" t="s">
        <v>782</v>
      </c>
      <c r="Z72">
        <v>61</v>
      </c>
      <c r="AA72" s="25" t="s">
        <v>652</v>
      </c>
      <c r="AB72" s="25" t="s">
        <v>753</v>
      </c>
      <c r="AC72" s="25" t="s">
        <v>796</v>
      </c>
      <c r="AD72" s="25" t="s">
        <v>797</v>
      </c>
      <c r="AF72" s="25"/>
      <c r="AK72" s="25"/>
      <c r="AL72" s="25"/>
      <c r="AQ72" s="25"/>
      <c r="AR72" s="25"/>
      <c r="AS72" s="25"/>
      <c r="AU72" s="25"/>
      <c r="AV72" s="25"/>
      <c r="AW72" s="25"/>
      <c r="AX72" s="25"/>
      <c r="AY72" s="25"/>
      <c r="AZ72" s="25"/>
      <c r="BA72" s="25"/>
      <c r="BC72" s="25"/>
      <c r="BD72" s="25"/>
      <c r="BE72" s="25"/>
      <c r="BF72" s="25"/>
      <c r="BG72" s="25"/>
      <c r="BH72" s="25"/>
      <c r="BI72" s="25"/>
      <c r="BJ72" s="25"/>
    </row>
    <row r="73" spans="1:62" x14ac:dyDescent="0.35">
      <c r="A73" s="2">
        <v>23621</v>
      </c>
      <c r="B73">
        <v>258</v>
      </c>
      <c r="C73" s="25" t="s">
        <v>2237</v>
      </c>
      <c r="E73" s="25" t="s">
        <v>861</v>
      </c>
      <c r="J73" s="25"/>
      <c r="K73" s="25"/>
      <c r="P73" s="25"/>
      <c r="Q73" s="25"/>
      <c r="R73" s="25"/>
      <c r="S73" s="25"/>
      <c r="T73" s="25"/>
      <c r="U73" s="25"/>
      <c r="V73" s="25" t="s">
        <v>779</v>
      </c>
      <c r="W73" s="25" t="s">
        <v>648</v>
      </c>
      <c r="X73" s="25" t="s">
        <v>760</v>
      </c>
      <c r="Y73" s="25" t="s">
        <v>757</v>
      </c>
      <c r="Z73">
        <v>36</v>
      </c>
      <c r="AA73" s="25" t="s">
        <v>652</v>
      </c>
      <c r="AB73" s="25" t="s">
        <v>760</v>
      </c>
      <c r="AC73" s="25" t="s">
        <v>649</v>
      </c>
      <c r="AD73" s="25" t="s">
        <v>761</v>
      </c>
      <c r="AF73" s="25"/>
      <c r="AK73" s="25"/>
      <c r="AL73" s="25"/>
      <c r="AQ73" s="25"/>
      <c r="AR73" s="25"/>
      <c r="AS73" s="25"/>
      <c r="AU73" s="25"/>
      <c r="AV73" s="25"/>
      <c r="AW73" s="25"/>
      <c r="AX73" s="25"/>
      <c r="AY73" s="25"/>
      <c r="AZ73" s="25"/>
      <c r="BA73" s="25"/>
      <c r="BC73" s="25"/>
      <c r="BD73" s="25"/>
      <c r="BE73" s="25"/>
      <c r="BF73" s="25"/>
      <c r="BG73" s="25"/>
      <c r="BH73" s="25"/>
      <c r="BI73" s="25"/>
      <c r="BJ73" s="25"/>
    </row>
    <row r="74" spans="1:62" x14ac:dyDescent="0.35">
      <c r="A74" s="2" t="s">
        <v>854</v>
      </c>
      <c r="B74">
        <v>260</v>
      </c>
      <c r="C74" s="25" t="s">
        <v>2239</v>
      </c>
      <c r="E74" s="25" t="s">
        <v>861</v>
      </c>
      <c r="J74" s="25"/>
      <c r="K74" s="25"/>
      <c r="P74" s="25"/>
      <c r="Q74" s="25"/>
      <c r="R74" s="25"/>
      <c r="S74" s="25"/>
      <c r="T74" s="25"/>
      <c r="U74" s="25"/>
      <c r="V74" s="25" t="s">
        <v>759</v>
      </c>
      <c r="W74" s="25" t="s">
        <v>648</v>
      </c>
      <c r="X74" s="25" t="s">
        <v>758</v>
      </c>
      <c r="Y74" s="25" t="s">
        <v>394</v>
      </c>
      <c r="Z74">
        <v>52</v>
      </c>
      <c r="AA74" s="25" t="s">
        <v>856</v>
      </c>
      <c r="AB74" s="25" t="s">
        <v>758</v>
      </c>
      <c r="AC74" s="25"/>
      <c r="AD74" s="25" t="s">
        <v>857</v>
      </c>
      <c r="AF74" s="25"/>
      <c r="AK74" s="25"/>
      <c r="AL74" s="25"/>
      <c r="AQ74" s="25"/>
      <c r="AR74" s="25"/>
      <c r="AS74" s="25"/>
      <c r="AU74" s="25"/>
      <c r="AV74" s="25"/>
      <c r="AW74" s="25"/>
      <c r="AX74" s="25"/>
      <c r="AY74" s="25"/>
      <c r="AZ74" s="25"/>
      <c r="BA74" s="25"/>
      <c r="BC74" s="25"/>
      <c r="BD74" s="25"/>
      <c r="BE74" s="25"/>
      <c r="BF74" s="25"/>
      <c r="BG74" s="25"/>
      <c r="BH74" s="25"/>
      <c r="BI74" s="25"/>
      <c r="BJ74" s="25"/>
    </row>
    <row r="75" spans="1:62" x14ac:dyDescent="0.35">
      <c r="A75" s="2">
        <v>23003</v>
      </c>
      <c r="B75">
        <v>261</v>
      </c>
      <c r="C75" s="25" t="s">
        <v>2240</v>
      </c>
      <c r="E75" s="25" t="s">
        <v>861</v>
      </c>
      <c r="J75" s="25"/>
      <c r="K75" s="25"/>
      <c r="P75" s="25"/>
      <c r="Q75" s="25"/>
      <c r="R75" s="25"/>
      <c r="S75" s="25"/>
      <c r="T75" s="25"/>
      <c r="U75" s="25"/>
      <c r="V75" s="25" t="s">
        <v>804</v>
      </c>
      <c r="W75" s="25" t="s">
        <v>648</v>
      </c>
      <c r="X75" s="25" t="s">
        <v>649</v>
      </c>
      <c r="Y75" s="25" t="s">
        <v>782</v>
      </c>
      <c r="Z75">
        <v>52</v>
      </c>
      <c r="AA75" s="25" t="s">
        <v>652</v>
      </c>
      <c r="AB75" s="25" t="s">
        <v>753</v>
      </c>
      <c r="AC75" s="25" t="s">
        <v>796</v>
      </c>
      <c r="AD75" s="25" t="s">
        <v>797</v>
      </c>
      <c r="AF75" s="25"/>
      <c r="AK75" s="25"/>
      <c r="AL75" s="25"/>
      <c r="AQ75" s="25"/>
      <c r="AR75" s="25"/>
      <c r="AS75" s="25"/>
      <c r="AU75" s="25"/>
      <c r="AV75" s="25"/>
      <c r="AW75" s="25"/>
      <c r="AX75" s="25"/>
      <c r="AY75" s="25"/>
      <c r="AZ75" s="25"/>
      <c r="BA75" s="25"/>
      <c r="BC75" s="25"/>
      <c r="BD75" s="25"/>
      <c r="BE75" s="25"/>
      <c r="BF75" s="25"/>
      <c r="BG75" s="25"/>
      <c r="BH75" s="25"/>
      <c r="BI75" s="25"/>
      <c r="BJ75" s="25"/>
    </row>
    <row r="76" spans="1:62" x14ac:dyDescent="0.35">
      <c r="A76" s="2">
        <v>23606</v>
      </c>
      <c r="B76">
        <v>297</v>
      </c>
      <c r="C76" s="25" t="s">
        <v>2276</v>
      </c>
      <c r="E76" s="25" t="s">
        <v>861</v>
      </c>
      <c r="J76" s="25"/>
      <c r="K76" s="25"/>
      <c r="P76" s="25"/>
      <c r="Q76" s="25"/>
      <c r="R76" s="25"/>
      <c r="S76" s="25"/>
      <c r="T76" s="25"/>
      <c r="U76" s="25"/>
      <c r="V76" s="25" t="s">
        <v>766</v>
      </c>
      <c r="W76" s="25" t="s">
        <v>648</v>
      </c>
      <c r="X76" s="25" t="s">
        <v>760</v>
      </c>
      <c r="Y76" s="25" t="s">
        <v>757</v>
      </c>
      <c r="Z76">
        <v>41</v>
      </c>
      <c r="AA76" s="25" t="s">
        <v>652</v>
      </c>
      <c r="AB76" s="25" t="s">
        <v>760</v>
      </c>
      <c r="AC76" s="25" t="s">
        <v>649</v>
      </c>
      <c r="AD76" s="25" t="s">
        <v>761</v>
      </c>
      <c r="AF76" s="25"/>
      <c r="AK76" s="25"/>
      <c r="AL76" s="25"/>
      <c r="AQ76" s="25"/>
      <c r="AR76" s="25"/>
      <c r="AS76" s="25"/>
      <c r="AU76" s="25"/>
      <c r="AV76" s="25"/>
      <c r="AW76" s="25"/>
      <c r="AX76" s="25"/>
      <c r="AY76" s="25"/>
      <c r="AZ76" s="25"/>
      <c r="BA76" s="25"/>
      <c r="BC76" s="25"/>
      <c r="BD76" s="25"/>
      <c r="BE76" s="25"/>
      <c r="BF76" s="25"/>
      <c r="BG76" s="25"/>
      <c r="BH76" s="25"/>
      <c r="BI76" s="25"/>
      <c r="BJ76" s="25"/>
    </row>
    <row r="77" spans="1:62" x14ac:dyDescent="0.35">
      <c r="A77" s="2">
        <v>23024</v>
      </c>
      <c r="B77">
        <v>307</v>
      </c>
      <c r="C77" s="25" t="s">
        <v>2286</v>
      </c>
      <c r="E77" s="25" t="s">
        <v>861</v>
      </c>
      <c r="J77" s="25"/>
      <c r="K77" s="25"/>
      <c r="P77" s="25"/>
      <c r="Q77" s="25"/>
      <c r="R77" s="25"/>
      <c r="S77" s="25"/>
      <c r="T77" s="25"/>
      <c r="U77" s="25"/>
      <c r="V77" s="25" t="s">
        <v>751</v>
      </c>
      <c r="W77" s="25" t="s">
        <v>648</v>
      </c>
      <c r="X77" s="25" t="s">
        <v>737</v>
      </c>
      <c r="Y77" s="25" t="s">
        <v>654</v>
      </c>
      <c r="Z77">
        <v>50</v>
      </c>
      <c r="AA77" s="25" t="s">
        <v>652</v>
      </c>
      <c r="AB77" s="25" t="s">
        <v>736</v>
      </c>
      <c r="AC77" s="25" t="s">
        <v>796</v>
      </c>
      <c r="AD77" s="25" t="s">
        <v>852</v>
      </c>
      <c r="AF77" s="25"/>
      <c r="AK77" s="25"/>
      <c r="AL77" s="25"/>
      <c r="AQ77" s="25"/>
      <c r="AR77" s="25"/>
      <c r="AS77" s="25"/>
      <c r="AU77" s="25"/>
      <c r="AV77" s="25"/>
      <c r="AW77" s="25"/>
      <c r="AX77" s="25"/>
      <c r="AY77" s="25"/>
      <c r="AZ77" s="25"/>
      <c r="BA77" s="25"/>
      <c r="BC77" s="25"/>
      <c r="BD77" s="25"/>
      <c r="BE77" s="25"/>
      <c r="BF77" s="25"/>
      <c r="BG77" s="25"/>
      <c r="BH77" s="25"/>
      <c r="BI77" s="25"/>
      <c r="BJ77" s="25"/>
    </row>
    <row r="78" spans="1:62" x14ac:dyDescent="0.35">
      <c r="A78" s="2">
        <v>23009</v>
      </c>
      <c r="B78">
        <v>321</v>
      </c>
      <c r="C78" s="25" t="s">
        <v>2300</v>
      </c>
      <c r="E78" s="25" t="s">
        <v>861</v>
      </c>
      <c r="J78" s="25"/>
      <c r="K78" s="25"/>
      <c r="P78" s="25"/>
      <c r="Q78" s="25"/>
      <c r="R78" s="25"/>
      <c r="S78" s="25"/>
      <c r="T78" s="25"/>
      <c r="U78" s="25"/>
      <c r="V78" s="25" t="s">
        <v>815</v>
      </c>
      <c r="W78" s="25" t="s">
        <v>648</v>
      </c>
      <c r="X78" s="25" t="s">
        <v>649</v>
      </c>
      <c r="Y78" s="25" t="s">
        <v>784</v>
      </c>
      <c r="Z78">
        <v>55</v>
      </c>
      <c r="AA78" s="25" t="s">
        <v>652</v>
      </c>
      <c r="AB78" s="25" t="s">
        <v>753</v>
      </c>
      <c r="AC78" s="25" t="s">
        <v>793</v>
      </c>
      <c r="AD78" s="25" t="s">
        <v>794</v>
      </c>
      <c r="AF78" s="25"/>
      <c r="AK78" s="25"/>
      <c r="AL78" s="25"/>
      <c r="AQ78" s="25"/>
      <c r="AR78" s="25"/>
      <c r="AS78" s="25"/>
      <c r="AU78" s="25"/>
      <c r="AV78" s="25"/>
      <c r="AW78" s="25"/>
      <c r="AX78" s="25"/>
      <c r="AY78" s="25"/>
      <c r="AZ78" s="25"/>
      <c r="BA78" s="25"/>
      <c r="BC78" s="25"/>
      <c r="BD78" s="25"/>
      <c r="BE78" s="25"/>
      <c r="BF78" s="25"/>
      <c r="BG78" s="25"/>
      <c r="BH78" s="25"/>
      <c r="BI78" s="25"/>
      <c r="BJ78" s="25"/>
    </row>
    <row r="79" spans="1:62" x14ac:dyDescent="0.35">
      <c r="A79" s="2">
        <v>23617</v>
      </c>
      <c r="B79">
        <v>340</v>
      </c>
      <c r="C79" s="25" t="s">
        <v>2319</v>
      </c>
      <c r="E79" s="25" t="s">
        <v>861</v>
      </c>
      <c r="J79" s="25"/>
      <c r="K79" s="25"/>
      <c r="P79" s="25"/>
      <c r="Q79" s="25"/>
      <c r="R79" s="25"/>
      <c r="S79" s="25"/>
      <c r="T79" s="25"/>
      <c r="U79" s="25"/>
      <c r="V79" s="25" t="s">
        <v>776</v>
      </c>
      <c r="W79" s="25" t="s">
        <v>648</v>
      </c>
      <c r="X79" s="25" t="s">
        <v>760</v>
      </c>
      <c r="Y79" s="25" t="s">
        <v>840</v>
      </c>
      <c r="Z79">
        <v>52</v>
      </c>
      <c r="AA79" s="25" t="s">
        <v>652</v>
      </c>
      <c r="AB79" s="25" t="s">
        <v>760</v>
      </c>
      <c r="AC79" s="25" t="s">
        <v>649</v>
      </c>
      <c r="AD79" s="25" t="s">
        <v>831</v>
      </c>
      <c r="AF79" s="25"/>
      <c r="AK79" s="25"/>
      <c r="AL79" s="25"/>
      <c r="AQ79" s="25"/>
      <c r="AR79" s="25"/>
      <c r="AS79" s="25"/>
      <c r="AU79" s="25"/>
      <c r="AV79" s="25"/>
      <c r="AW79" s="25"/>
      <c r="AX79" s="25"/>
      <c r="AY79" s="25"/>
      <c r="AZ79" s="25"/>
      <c r="BA79" s="25"/>
      <c r="BC79" s="25"/>
      <c r="BD79" s="25"/>
      <c r="BE79" s="25"/>
      <c r="BF79" s="25"/>
      <c r="BG79" s="25"/>
      <c r="BH79" s="25"/>
      <c r="BI79" s="25"/>
      <c r="BJ79" s="25"/>
    </row>
    <row r="80" spans="1:62" x14ac:dyDescent="0.35">
      <c r="A80" s="2" t="s">
        <v>434</v>
      </c>
      <c r="B80">
        <v>77</v>
      </c>
      <c r="C80" s="25" t="s">
        <v>2056</v>
      </c>
      <c r="E80" s="25" t="s">
        <v>1618</v>
      </c>
      <c r="J80" s="25"/>
      <c r="K80" s="25"/>
      <c r="P80" s="25"/>
      <c r="Q80" s="25"/>
      <c r="R80" s="25"/>
      <c r="S80" s="25"/>
      <c r="T80" s="25"/>
      <c r="U80" s="25"/>
      <c r="V80" s="25"/>
      <c r="W80" s="25"/>
      <c r="X80" s="25"/>
      <c r="Y80" s="25"/>
      <c r="AA80" s="25"/>
      <c r="AB80" s="25"/>
      <c r="AC80" s="25"/>
      <c r="AD80" s="25"/>
      <c r="AF80" s="25"/>
      <c r="AK80" s="25"/>
      <c r="AL80" s="25"/>
      <c r="AO80" t="s">
        <v>1433</v>
      </c>
      <c r="AQ80" s="25" t="s">
        <v>2537</v>
      </c>
      <c r="AR80" s="25" t="s">
        <v>2451</v>
      </c>
      <c r="AS80" s="25" t="s">
        <v>2452</v>
      </c>
      <c r="AT80">
        <v>47</v>
      </c>
      <c r="AU80" s="25" t="s">
        <v>2468</v>
      </c>
      <c r="AV80" s="25" t="s">
        <v>380</v>
      </c>
      <c r="AW80" s="25" t="s">
        <v>10</v>
      </c>
      <c r="AX80" s="25" t="s">
        <v>10</v>
      </c>
      <c r="AY80" s="25" t="s">
        <v>10</v>
      </c>
      <c r="AZ80" s="25" t="s">
        <v>10</v>
      </c>
      <c r="BA80" s="25" t="s">
        <v>10</v>
      </c>
      <c r="BC80" s="25" t="s">
        <v>10</v>
      </c>
      <c r="BD80" s="25"/>
      <c r="BE80" s="25" t="s">
        <v>2540</v>
      </c>
      <c r="BF80" s="25" t="s">
        <v>2541</v>
      </c>
      <c r="BG80" s="25"/>
      <c r="BH80" s="25"/>
      <c r="BI80" s="25"/>
      <c r="BJ80" s="25"/>
    </row>
    <row r="81" spans="1:62" x14ac:dyDescent="0.35">
      <c r="A81" s="2">
        <v>23616</v>
      </c>
      <c r="B81">
        <v>343</v>
      </c>
      <c r="C81" s="25" t="s">
        <v>2322</v>
      </c>
      <c r="E81" s="25" t="s">
        <v>861</v>
      </c>
      <c r="J81" s="25"/>
      <c r="K81" s="25"/>
      <c r="P81" s="25"/>
      <c r="Q81" s="25"/>
      <c r="R81" s="25"/>
      <c r="S81" s="25"/>
      <c r="T81" s="25"/>
      <c r="U81" s="25"/>
      <c r="V81" s="25" t="s">
        <v>775</v>
      </c>
      <c r="W81" s="25" t="s">
        <v>648</v>
      </c>
      <c r="X81" s="25" t="s">
        <v>760</v>
      </c>
      <c r="Y81" s="25" t="s">
        <v>787</v>
      </c>
      <c r="Z81">
        <v>48</v>
      </c>
      <c r="AA81" s="25" t="s">
        <v>652</v>
      </c>
      <c r="AB81" s="25" t="s">
        <v>760</v>
      </c>
      <c r="AC81" s="25" t="s">
        <v>649</v>
      </c>
      <c r="AD81" s="25" t="s">
        <v>788</v>
      </c>
      <c r="AF81" s="25"/>
      <c r="AK81" s="25"/>
      <c r="AL81" s="25"/>
      <c r="AQ81" s="25"/>
      <c r="AR81" s="25"/>
      <c r="AS81" s="25"/>
      <c r="AU81" s="25"/>
      <c r="AV81" s="25"/>
      <c r="AW81" s="25"/>
      <c r="AX81" s="25"/>
      <c r="AY81" s="25"/>
      <c r="AZ81" s="25"/>
      <c r="BA81" s="25"/>
      <c r="BC81" s="25"/>
      <c r="BD81" s="25"/>
      <c r="BE81" s="25"/>
      <c r="BF81" s="25"/>
      <c r="BG81" s="25"/>
      <c r="BH81" s="25"/>
      <c r="BI81" s="25"/>
      <c r="BJ81" s="25"/>
    </row>
    <row r="82" spans="1:62" x14ac:dyDescent="0.35">
      <c r="A82" s="2">
        <v>23614</v>
      </c>
      <c r="B82">
        <v>360</v>
      </c>
      <c r="C82" s="25" t="s">
        <v>2339</v>
      </c>
      <c r="E82" s="25" t="s">
        <v>861</v>
      </c>
      <c r="J82" s="25"/>
      <c r="K82" s="25"/>
      <c r="P82" s="25"/>
      <c r="Q82" s="25"/>
      <c r="R82" s="25"/>
      <c r="S82" s="25"/>
      <c r="T82" s="25"/>
      <c r="U82" s="25"/>
      <c r="V82" s="25" t="s">
        <v>773</v>
      </c>
      <c r="W82" s="25" t="s">
        <v>648</v>
      </c>
      <c r="X82" s="25" t="s">
        <v>760</v>
      </c>
      <c r="Y82" s="25" t="s">
        <v>422</v>
      </c>
      <c r="Z82">
        <v>45</v>
      </c>
      <c r="AA82" s="25" t="s">
        <v>652</v>
      </c>
      <c r="AB82" s="25" t="s">
        <v>760</v>
      </c>
      <c r="AC82" s="25" t="s">
        <v>649</v>
      </c>
      <c r="AD82" s="25" t="s">
        <v>794</v>
      </c>
      <c r="AF82" s="25"/>
      <c r="AK82" s="25"/>
      <c r="AL82" s="25"/>
      <c r="AQ82" s="25"/>
      <c r="AR82" s="25"/>
      <c r="AS82" s="25"/>
      <c r="AU82" s="25"/>
      <c r="AV82" s="25"/>
      <c r="AW82" s="25"/>
      <c r="AX82" s="25"/>
      <c r="AY82" s="25"/>
      <c r="AZ82" s="25"/>
      <c r="BA82" s="25"/>
      <c r="BC82" s="25"/>
      <c r="BD82" s="25"/>
      <c r="BE82" s="25"/>
      <c r="BF82" s="25"/>
      <c r="BG82" s="25"/>
      <c r="BH82" s="25"/>
      <c r="BI82" s="25"/>
      <c r="BJ82" s="25"/>
    </row>
    <row r="83" spans="1:62" x14ac:dyDescent="0.35">
      <c r="A83" s="2">
        <v>12174</v>
      </c>
      <c r="B83">
        <v>363</v>
      </c>
      <c r="C83" s="25" t="s">
        <v>2342</v>
      </c>
      <c r="E83" s="25" t="s">
        <v>861</v>
      </c>
      <c r="J83" s="25"/>
      <c r="K83" s="25"/>
      <c r="P83" s="25"/>
      <c r="Q83" s="25"/>
      <c r="R83" s="25"/>
      <c r="S83" s="25"/>
      <c r="T83" s="25"/>
      <c r="U83" s="25"/>
      <c r="V83" s="25" t="s">
        <v>741</v>
      </c>
      <c r="W83" s="25" t="s">
        <v>648</v>
      </c>
      <c r="X83" s="25" t="s">
        <v>737</v>
      </c>
      <c r="Y83" s="25" t="s">
        <v>654</v>
      </c>
      <c r="Z83">
        <v>70</v>
      </c>
      <c r="AA83" s="25" t="s">
        <v>652</v>
      </c>
      <c r="AB83" s="25" t="s">
        <v>736</v>
      </c>
      <c r="AC83" s="25" t="s">
        <v>796</v>
      </c>
      <c r="AD83" s="25" t="s">
        <v>848</v>
      </c>
      <c r="AF83" s="25"/>
      <c r="AK83" s="25"/>
      <c r="AL83" s="25"/>
      <c r="AQ83" s="25"/>
      <c r="AR83" s="25"/>
      <c r="AS83" s="25"/>
      <c r="AU83" s="25"/>
      <c r="AV83" s="25"/>
      <c r="AW83" s="25"/>
      <c r="AX83" s="25"/>
      <c r="AY83" s="25"/>
      <c r="AZ83" s="25"/>
      <c r="BA83" s="25"/>
      <c r="BC83" s="25"/>
      <c r="BD83" s="25"/>
      <c r="BE83" s="25"/>
      <c r="BF83" s="25"/>
      <c r="BG83" s="25"/>
      <c r="BH83" s="25"/>
      <c r="BI83" s="25"/>
      <c r="BJ83" s="25"/>
    </row>
    <row r="84" spans="1:62" x14ac:dyDescent="0.35">
      <c r="A84" s="2" t="s">
        <v>200</v>
      </c>
      <c r="B84">
        <v>134</v>
      </c>
      <c r="C84" s="25" t="s">
        <v>2113</v>
      </c>
      <c r="E84" s="25" t="s">
        <v>1618</v>
      </c>
      <c r="J84" s="25"/>
      <c r="K84" s="25"/>
      <c r="P84" s="25"/>
      <c r="Q84" s="25"/>
      <c r="R84" s="25"/>
      <c r="S84" s="25"/>
      <c r="T84" s="25"/>
      <c r="U84" s="25"/>
      <c r="V84" s="25"/>
      <c r="W84" s="25"/>
      <c r="X84" s="25"/>
      <c r="Y84" s="25"/>
      <c r="AA84" s="25"/>
      <c r="AB84" s="25"/>
      <c r="AC84" s="25"/>
      <c r="AD84" s="25"/>
      <c r="AF84" s="25"/>
      <c r="AK84" s="25"/>
      <c r="AL84" s="25"/>
      <c r="AO84">
        <v>110</v>
      </c>
      <c r="AQ84" s="25" t="s">
        <v>2450</v>
      </c>
      <c r="AR84" s="25" t="s">
        <v>2451</v>
      </c>
      <c r="AS84" s="25" t="s">
        <v>2452</v>
      </c>
      <c r="AT84">
        <v>52</v>
      </c>
      <c r="AU84" s="25" t="s">
        <v>2455</v>
      </c>
      <c r="AV84" s="25" t="s">
        <v>610</v>
      </c>
      <c r="AW84" s="25" t="s">
        <v>10</v>
      </c>
      <c r="AX84" s="25" t="s">
        <v>10</v>
      </c>
      <c r="AY84" s="25" t="s">
        <v>10</v>
      </c>
      <c r="AZ84" s="25" t="s">
        <v>10</v>
      </c>
      <c r="BA84" s="25" t="s">
        <v>10</v>
      </c>
      <c r="BC84" s="25" t="s">
        <v>10</v>
      </c>
      <c r="BD84" s="25"/>
      <c r="BE84" s="25"/>
      <c r="BF84" s="25"/>
      <c r="BG84" s="25"/>
      <c r="BH84" s="25"/>
      <c r="BI84" s="25"/>
      <c r="BJ84" s="25"/>
    </row>
    <row r="85" spans="1:62" x14ac:dyDescent="0.35">
      <c r="A85" s="2">
        <v>23626</v>
      </c>
      <c r="B85">
        <v>369</v>
      </c>
      <c r="C85" s="25" t="s">
        <v>2348</v>
      </c>
      <c r="E85" s="25" t="s">
        <v>861</v>
      </c>
      <c r="J85" s="25"/>
      <c r="K85" s="25"/>
      <c r="P85" s="25"/>
      <c r="Q85" s="25"/>
      <c r="R85" s="25"/>
      <c r="S85" s="25"/>
      <c r="T85" s="25"/>
      <c r="U85" s="25"/>
      <c r="V85" s="25" t="s">
        <v>783</v>
      </c>
      <c r="W85" s="25" t="s">
        <v>648</v>
      </c>
      <c r="X85" s="25" t="s">
        <v>760</v>
      </c>
      <c r="Y85" s="25" t="s">
        <v>787</v>
      </c>
      <c r="Z85">
        <v>45</v>
      </c>
      <c r="AA85" s="25" t="s">
        <v>652</v>
      </c>
      <c r="AB85" s="25" t="s">
        <v>760</v>
      </c>
      <c r="AC85" s="25" t="s">
        <v>649</v>
      </c>
      <c r="AD85" s="25" t="s">
        <v>788</v>
      </c>
      <c r="AF85" s="25"/>
      <c r="AK85" s="25"/>
      <c r="AL85" s="25"/>
      <c r="AQ85" s="25"/>
      <c r="AR85" s="25"/>
      <c r="AS85" s="25"/>
      <c r="AU85" s="25"/>
      <c r="AV85" s="25"/>
      <c r="AW85" s="25"/>
      <c r="AX85" s="25"/>
      <c r="AY85" s="25"/>
      <c r="AZ85" s="25"/>
      <c r="BA85" s="25"/>
      <c r="BC85" s="25"/>
      <c r="BD85" s="25"/>
      <c r="BE85" s="25"/>
      <c r="BF85" s="25"/>
      <c r="BG85" s="25"/>
      <c r="BH85" s="25"/>
      <c r="BI85" s="25"/>
      <c r="BJ85" s="25"/>
    </row>
    <row r="86" spans="1:62" x14ac:dyDescent="0.35">
      <c r="A86" s="2">
        <v>13771</v>
      </c>
      <c r="B86">
        <v>372</v>
      </c>
      <c r="C86" s="25" t="s">
        <v>2351</v>
      </c>
      <c r="E86" s="25" t="s">
        <v>861</v>
      </c>
      <c r="J86" s="25"/>
      <c r="K86" s="25"/>
      <c r="P86" s="25"/>
      <c r="Q86" s="25"/>
      <c r="R86" s="25"/>
      <c r="S86" s="25"/>
      <c r="T86" s="25"/>
      <c r="U86" s="25"/>
      <c r="V86" s="25" t="s">
        <v>748</v>
      </c>
      <c r="W86" s="25" t="s">
        <v>648</v>
      </c>
      <c r="X86" s="25" t="s">
        <v>737</v>
      </c>
      <c r="Y86" s="25" t="s">
        <v>654</v>
      </c>
      <c r="Z86">
        <v>63</v>
      </c>
      <c r="AA86" s="25" t="s">
        <v>652</v>
      </c>
      <c r="AB86" s="25" t="s">
        <v>736</v>
      </c>
      <c r="AC86" s="25" t="s">
        <v>796</v>
      </c>
      <c r="AD86" s="25" t="s">
        <v>852</v>
      </c>
      <c r="AF86" s="25"/>
      <c r="AK86" s="25"/>
      <c r="AL86" s="25"/>
      <c r="AQ86" s="25"/>
      <c r="AR86" s="25"/>
      <c r="AS86" s="25"/>
      <c r="AU86" s="25"/>
      <c r="AV86" s="25"/>
      <c r="AW86" s="25"/>
      <c r="AX86" s="25"/>
      <c r="AY86" s="25"/>
      <c r="AZ86" s="25"/>
      <c r="BA86" s="25"/>
      <c r="BC86" s="25"/>
      <c r="BD86" s="25"/>
      <c r="BE86" s="25"/>
      <c r="BF86" s="25"/>
      <c r="BG86" s="25"/>
      <c r="BH86" s="25"/>
      <c r="BI86" s="25"/>
      <c r="BJ86" s="25"/>
    </row>
    <row r="87" spans="1:62" x14ac:dyDescent="0.35">
      <c r="A87" s="2" t="s">
        <v>1392</v>
      </c>
      <c r="B87">
        <v>90</v>
      </c>
      <c r="C87" s="25" t="s">
        <v>2069</v>
      </c>
      <c r="E87" s="25" t="s">
        <v>1618</v>
      </c>
      <c r="J87" s="25"/>
      <c r="K87" s="25"/>
      <c r="P87" s="25"/>
      <c r="Q87" s="25"/>
      <c r="R87" s="25"/>
      <c r="S87" s="25"/>
      <c r="T87" s="25"/>
      <c r="U87" s="25"/>
      <c r="V87" s="25"/>
      <c r="W87" s="25"/>
      <c r="X87" s="25"/>
      <c r="Y87" s="25"/>
      <c r="AA87" s="25"/>
      <c r="AB87" s="25"/>
      <c r="AC87" s="25"/>
      <c r="AD87" s="25"/>
      <c r="AF87" s="25"/>
      <c r="AK87" s="25"/>
      <c r="AL87" s="25"/>
      <c r="AO87" t="s">
        <v>1389</v>
      </c>
      <c r="AQ87" s="25" t="s">
        <v>2462</v>
      </c>
      <c r="AR87" s="25" t="s">
        <v>2451</v>
      </c>
      <c r="AS87" s="25" t="s">
        <v>2452</v>
      </c>
      <c r="AT87">
        <v>34</v>
      </c>
      <c r="AU87" s="25" t="s">
        <v>2468</v>
      </c>
      <c r="AV87" s="25" t="s">
        <v>380</v>
      </c>
      <c r="AW87" s="25" t="s">
        <v>10</v>
      </c>
      <c r="AX87" s="25" t="s">
        <v>10</v>
      </c>
      <c r="AY87" s="25" t="s">
        <v>10</v>
      </c>
      <c r="AZ87" s="25" t="s">
        <v>10</v>
      </c>
      <c r="BA87" s="25" t="s">
        <v>10</v>
      </c>
      <c r="BC87" s="25" t="s">
        <v>10</v>
      </c>
      <c r="BD87" s="25" t="s">
        <v>2544</v>
      </c>
      <c r="BE87" s="25" t="s">
        <v>2545</v>
      </c>
      <c r="BF87" s="25" t="s">
        <v>2546</v>
      </c>
      <c r="BG87" s="25"/>
      <c r="BH87" s="25"/>
      <c r="BI87" s="25"/>
      <c r="BJ87" s="25"/>
    </row>
    <row r="88" spans="1:62" x14ac:dyDescent="0.35">
      <c r="A88" s="2">
        <v>23615</v>
      </c>
      <c r="B88">
        <v>374</v>
      </c>
      <c r="C88" s="25" t="s">
        <v>2353</v>
      </c>
      <c r="E88" s="25" t="s">
        <v>861</v>
      </c>
      <c r="J88" s="25"/>
      <c r="K88" s="25"/>
      <c r="P88" s="25"/>
      <c r="Q88" s="25"/>
      <c r="R88" s="25"/>
      <c r="S88" s="25"/>
      <c r="T88" s="25"/>
      <c r="U88" s="25"/>
      <c r="V88" s="25" t="s">
        <v>774</v>
      </c>
      <c r="W88" s="25" t="s">
        <v>648</v>
      </c>
      <c r="X88" s="25" t="s">
        <v>760</v>
      </c>
      <c r="Y88" s="25" t="s">
        <v>787</v>
      </c>
      <c r="Z88">
        <v>34</v>
      </c>
      <c r="AA88" s="25" t="s">
        <v>652</v>
      </c>
      <c r="AB88" s="25" t="s">
        <v>760</v>
      </c>
      <c r="AC88" s="25" t="s">
        <v>649</v>
      </c>
      <c r="AD88" s="25" t="s">
        <v>788</v>
      </c>
      <c r="AF88" s="25"/>
      <c r="AK88" s="25"/>
      <c r="AL88" s="25"/>
      <c r="AQ88" s="25"/>
      <c r="AR88" s="25"/>
      <c r="AS88" s="25"/>
      <c r="AU88" s="25"/>
      <c r="AV88" s="25"/>
      <c r="AW88" s="25"/>
      <c r="AX88" s="25"/>
      <c r="AY88" s="25"/>
      <c r="AZ88" s="25"/>
      <c r="BA88" s="25"/>
      <c r="BC88" s="25"/>
      <c r="BD88" s="25"/>
      <c r="BE88" s="25"/>
      <c r="BF88" s="25"/>
      <c r="BG88" s="25"/>
      <c r="BH88" s="25"/>
      <c r="BI88" s="25"/>
      <c r="BJ88" s="25"/>
    </row>
    <row r="89" spans="1:62" x14ac:dyDescent="0.35">
      <c r="A89" s="2" t="s">
        <v>222</v>
      </c>
      <c r="B89">
        <v>79</v>
      </c>
      <c r="C89" s="25" t="s">
        <v>2058</v>
      </c>
      <c r="E89" s="25" t="s">
        <v>1618</v>
      </c>
      <c r="J89" s="25"/>
      <c r="K89" s="25"/>
      <c r="P89" s="25"/>
      <c r="Q89" s="25"/>
      <c r="R89" s="25"/>
      <c r="S89" s="25"/>
      <c r="T89" s="25"/>
      <c r="U89" s="25"/>
      <c r="V89" s="25"/>
      <c r="W89" s="25"/>
      <c r="X89" s="25"/>
      <c r="Y89" s="25"/>
      <c r="AA89" s="25"/>
      <c r="AB89" s="25"/>
      <c r="AC89" s="25"/>
      <c r="AD89" s="25"/>
      <c r="AF89" s="25"/>
      <c r="AK89" s="25"/>
      <c r="AL89" s="25"/>
      <c r="AO89">
        <v>110</v>
      </c>
      <c r="AQ89" s="25" t="s">
        <v>2450</v>
      </c>
      <c r="AR89" s="25" t="s">
        <v>2451</v>
      </c>
      <c r="AS89" s="25" t="s">
        <v>2452</v>
      </c>
      <c r="AT89">
        <v>64</v>
      </c>
      <c r="AU89" s="25" t="s">
        <v>2455</v>
      </c>
      <c r="AV89" s="25" t="s">
        <v>610</v>
      </c>
      <c r="AW89" s="25" t="s">
        <v>10</v>
      </c>
      <c r="AX89" s="25" t="s">
        <v>10</v>
      </c>
      <c r="AY89" s="25" t="s">
        <v>10</v>
      </c>
      <c r="AZ89" s="25" t="s">
        <v>10</v>
      </c>
      <c r="BA89" s="25" t="s">
        <v>10</v>
      </c>
      <c r="BC89" s="25" t="s">
        <v>10</v>
      </c>
      <c r="BD89" s="25" t="s">
        <v>2547</v>
      </c>
      <c r="BE89" s="25" t="s">
        <v>2548</v>
      </c>
      <c r="BF89" s="25" t="s">
        <v>2549</v>
      </c>
      <c r="BG89" s="25"/>
      <c r="BH89" s="25"/>
      <c r="BI89" s="25"/>
      <c r="BJ89" s="25"/>
    </row>
    <row r="90" spans="1:62" x14ac:dyDescent="0.35">
      <c r="A90" s="2">
        <v>23028</v>
      </c>
      <c r="B90">
        <v>377</v>
      </c>
      <c r="C90" s="25" t="s">
        <v>2356</v>
      </c>
      <c r="E90" s="25" t="s">
        <v>861</v>
      </c>
      <c r="J90" s="25"/>
      <c r="K90" s="25"/>
      <c r="P90" s="25"/>
      <c r="Q90" s="25"/>
      <c r="R90" s="25"/>
      <c r="S90" s="25"/>
      <c r="T90" s="25"/>
      <c r="U90" s="25"/>
      <c r="V90" s="25" t="s">
        <v>754</v>
      </c>
      <c r="W90" s="25" t="s">
        <v>648</v>
      </c>
      <c r="X90" s="25" t="s">
        <v>737</v>
      </c>
      <c r="Y90" s="25" t="s">
        <v>654</v>
      </c>
      <c r="Z90">
        <v>66</v>
      </c>
      <c r="AA90" s="25" t="s">
        <v>652</v>
      </c>
      <c r="AB90" s="25" t="s">
        <v>736</v>
      </c>
      <c r="AC90" s="25" t="s">
        <v>796</v>
      </c>
      <c r="AD90" s="25" t="s">
        <v>850</v>
      </c>
      <c r="AF90" s="25"/>
      <c r="AK90" s="25"/>
      <c r="AL90" s="25"/>
      <c r="AQ90" s="25"/>
      <c r="AR90" s="25"/>
      <c r="AS90" s="25"/>
      <c r="AU90" s="25"/>
      <c r="AV90" s="25"/>
      <c r="AW90" s="25"/>
      <c r="AX90" s="25"/>
      <c r="AY90" s="25"/>
      <c r="AZ90" s="25"/>
      <c r="BA90" s="25"/>
      <c r="BC90" s="25"/>
      <c r="BD90" s="25"/>
      <c r="BE90" s="25"/>
      <c r="BF90" s="25"/>
      <c r="BG90" s="25"/>
      <c r="BH90" s="25"/>
      <c r="BI90" s="25"/>
      <c r="BJ90" s="25"/>
    </row>
    <row r="91" spans="1:62" x14ac:dyDescent="0.35">
      <c r="A91" s="2">
        <v>23019</v>
      </c>
      <c r="B91">
        <v>385</v>
      </c>
      <c r="C91" s="25" t="s">
        <v>2364</v>
      </c>
      <c r="E91" s="25" t="s">
        <v>861</v>
      </c>
      <c r="J91" s="25"/>
      <c r="K91" s="25"/>
      <c r="P91" s="25"/>
      <c r="Q91" s="25"/>
      <c r="R91" s="25"/>
      <c r="S91" s="25"/>
      <c r="T91" s="25"/>
      <c r="U91" s="25"/>
      <c r="V91" s="25" t="s">
        <v>750</v>
      </c>
      <c r="W91" s="25" t="s">
        <v>648</v>
      </c>
      <c r="X91" s="25" t="s">
        <v>737</v>
      </c>
      <c r="Y91" s="25" t="s">
        <v>654</v>
      </c>
      <c r="Z91">
        <v>67</v>
      </c>
      <c r="AA91" s="25" t="s">
        <v>652</v>
      </c>
      <c r="AB91" s="25" t="s">
        <v>736</v>
      </c>
      <c r="AC91" s="25" t="s">
        <v>796</v>
      </c>
      <c r="AD91" s="25" t="s">
        <v>850</v>
      </c>
      <c r="AF91" s="25"/>
      <c r="AK91" s="25"/>
      <c r="AL91" s="25"/>
      <c r="AQ91" s="25"/>
      <c r="AR91" s="25"/>
      <c r="AS91" s="25"/>
      <c r="AU91" s="25"/>
      <c r="AV91" s="25"/>
      <c r="AW91" s="25"/>
      <c r="AX91" s="25"/>
      <c r="AY91" s="25"/>
      <c r="AZ91" s="25"/>
      <c r="BA91" s="25"/>
      <c r="BC91" s="25"/>
      <c r="BD91" s="25"/>
      <c r="BE91" s="25"/>
      <c r="BF91" s="25"/>
      <c r="BG91" s="25"/>
      <c r="BH91" s="25"/>
      <c r="BI91" s="25"/>
      <c r="BJ91" s="25"/>
    </row>
    <row r="92" spans="1:62" x14ac:dyDescent="0.35">
      <c r="A92" s="2" t="s">
        <v>184</v>
      </c>
      <c r="B92">
        <v>117</v>
      </c>
      <c r="C92" s="25" t="s">
        <v>2096</v>
      </c>
      <c r="E92" s="25" t="s">
        <v>1618</v>
      </c>
      <c r="J92" s="25"/>
      <c r="K92" s="25"/>
      <c r="P92" s="25"/>
      <c r="Q92" s="25"/>
      <c r="R92" s="25"/>
      <c r="S92" s="25"/>
      <c r="T92" s="25"/>
      <c r="U92" s="25"/>
      <c r="V92" s="25"/>
      <c r="W92" s="25"/>
      <c r="X92" s="25"/>
      <c r="Y92" s="25"/>
      <c r="AA92" s="25"/>
      <c r="AB92" s="25"/>
      <c r="AC92" s="25"/>
      <c r="AD92" s="25"/>
      <c r="AF92" s="25"/>
      <c r="AK92" s="25"/>
      <c r="AL92" s="25"/>
      <c r="AO92">
        <v>110</v>
      </c>
      <c r="AP92">
        <v>45184</v>
      </c>
      <c r="AQ92" s="25" t="s">
        <v>2450</v>
      </c>
      <c r="AR92" s="25" t="s">
        <v>2451</v>
      </c>
      <c r="AS92" s="25" t="s">
        <v>2452</v>
      </c>
      <c r="AT92">
        <v>28</v>
      </c>
      <c r="AU92" s="25" t="s">
        <v>2455</v>
      </c>
      <c r="AV92" s="25" t="s">
        <v>610</v>
      </c>
      <c r="AW92" s="25" t="s">
        <v>10</v>
      </c>
      <c r="AX92" s="25" t="s">
        <v>10</v>
      </c>
      <c r="AY92" s="25" t="s">
        <v>10</v>
      </c>
      <c r="AZ92" s="25" t="s">
        <v>10</v>
      </c>
      <c r="BA92" s="25" t="s">
        <v>10</v>
      </c>
      <c r="BC92" s="25" t="s">
        <v>10</v>
      </c>
      <c r="BD92" s="25"/>
      <c r="BE92" s="25"/>
      <c r="BF92" s="25"/>
      <c r="BG92" s="25"/>
      <c r="BH92" s="25"/>
      <c r="BI92" s="25"/>
      <c r="BJ92" s="25"/>
    </row>
    <row r="93" spans="1:62" x14ac:dyDescent="0.35">
      <c r="A93" s="2">
        <v>23015</v>
      </c>
      <c r="B93">
        <v>387</v>
      </c>
      <c r="C93" s="25" t="s">
        <v>2366</v>
      </c>
      <c r="E93" s="25" t="s">
        <v>861</v>
      </c>
      <c r="J93" s="25"/>
      <c r="K93" s="25"/>
      <c r="P93" s="25"/>
      <c r="Q93" s="25"/>
      <c r="R93" s="25"/>
      <c r="S93" s="25"/>
      <c r="T93" s="25"/>
      <c r="U93" s="25"/>
      <c r="V93" s="25" t="s">
        <v>823</v>
      </c>
      <c r="W93" s="25" t="s">
        <v>648</v>
      </c>
      <c r="X93" s="25" t="s">
        <v>649</v>
      </c>
      <c r="Y93" s="25" t="s">
        <v>782</v>
      </c>
      <c r="Z93">
        <v>61</v>
      </c>
      <c r="AA93" s="25" t="s">
        <v>652</v>
      </c>
      <c r="AB93" s="25" t="s">
        <v>753</v>
      </c>
      <c r="AC93" s="25" t="s">
        <v>796</v>
      </c>
      <c r="AD93" s="25" t="s">
        <v>797</v>
      </c>
      <c r="AF93" s="25"/>
      <c r="AK93" s="25"/>
      <c r="AL93" s="25"/>
      <c r="AQ93" s="25"/>
      <c r="AR93" s="25"/>
      <c r="AS93" s="25"/>
      <c r="AU93" s="25"/>
      <c r="AV93" s="25"/>
      <c r="AW93" s="25"/>
      <c r="AX93" s="25"/>
      <c r="AY93" s="25"/>
      <c r="AZ93" s="25"/>
      <c r="BA93" s="25"/>
      <c r="BC93" s="25"/>
      <c r="BD93" s="25"/>
      <c r="BE93" s="25"/>
      <c r="BF93" s="25"/>
      <c r="BG93" s="25"/>
      <c r="BH93" s="25"/>
      <c r="BI93" s="25"/>
      <c r="BJ93" s="25"/>
    </row>
    <row r="94" spans="1:62" x14ac:dyDescent="0.35">
      <c r="A94" s="2">
        <v>13759</v>
      </c>
      <c r="B94">
        <v>393</v>
      </c>
      <c r="C94" s="25" t="s">
        <v>2372</v>
      </c>
      <c r="E94" s="25" t="s">
        <v>861</v>
      </c>
      <c r="J94" s="25"/>
      <c r="K94" s="25"/>
      <c r="P94" s="25"/>
      <c r="Q94" s="25"/>
      <c r="R94" s="25"/>
      <c r="S94" s="25"/>
      <c r="T94" s="25"/>
      <c r="U94" s="25"/>
      <c r="V94" s="25" t="s">
        <v>747</v>
      </c>
      <c r="W94" s="25" t="s">
        <v>648</v>
      </c>
      <c r="X94" s="25" t="s">
        <v>737</v>
      </c>
      <c r="Y94" s="25" t="s">
        <v>654</v>
      </c>
      <c r="Z94">
        <v>62</v>
      </c>
      <c r="AA94" s="25" t="s">
        <v>652</v>
      </c>
      <c r="AB94" s="25" t="s">
        <v>736</v>
      </c>
      <c r="AC94" s="25" t="s">
        <v>813</v>
      </c>
      <c r="AD94" s="25" t="s">
        <v>849</v>
      </c>
      <c r="AF94" s="25"/>
      <c r="AK94" s="25"/>
      <c r="AL94" s="25"/>
      <c r="AQ94" s="25"/>
      <c r="AR94" s="25"/>
      <c r="AS94" s="25"/>
      <c r="AU94" s="25"/>
      <c r="AV94" s="25"/>
      <c r="AW94" s="25"/>
      <c r="AX94" s="25"/>
      <c r="AY94" s="25"/>
      <c r="AZ94" s="25"/>
      <c r="BA94" s="25"/>
      <c r="BC94" s="25"/>
      <c r="BD94" s="25"/>
      <c r="BE94" s="25"/>
      <c r="BF94" s="25"/>
      <c r="BG94" s="25"/>
      <c r="BH94" s="25"/>
      <c r="BI94" s="25"/>
      <c r="BJ94" s="25"/>
    </row>
    <row r="95" spans="1:62" x14ac:dyDescent="0.35">
      <c r="A95" s="2">
        <v>13096</v>
      </c>
      <c r="B95">
        <v>395</v>
      </c>
      <c r="C95" s="25" t="s">
        <v>2374</v>
      </c>
      <c r="E95" s="25" t="s">
        <v>861</v>
      </c>
      <c r="J95" s="25"/>
      <c r="K95" s="25"/>
      <c r="P95" s="25"/>
      <c r="Q95" s="25"/>
      <c r="R95" s="25"/>
      <c r="S95" s="25"/>
      <c r="T95" s="25"/>
      <c r="U95" s="25"/>
      <c r="V95" s="25" t="s">
        <v>745</v>
      </c>
      <c r="W95" s="25" t="s">
        <v>648</v>
      </c>
      <c r="X95" s="25" t="s">
        <v>737</v>
      </c>
      <c r="Y95" s="25" t="s">
        <v>654</v>
      </c>
      <c r="Z95">
        <v>58</v>
      </c>
      <c r="AA95" s="25" t="s">
        <v>652</v>
      </c>
      <c r="AB95" s="25" t="s">
        <v>736</v>
      </c>
      <c r="AC95" s="25" t="s">
        <v>813</v>
      </c>
      <c r="AD95" s="25" t="s">
        <v>794</v>
      </c>
      <c r="AF95" s="25"/>
      <c r="AK95" s="25"/>
      <c r="AL95" s="25"/>
      <c r="AQ95" s="25"/>
      <c r="AR95" s="25"/>
      <c r="AS95" s="25"/>
      <c r="AU95" s="25"/>
      <c r="AV95" s="25"/>
      <c r="AW95" s="25"/>
      <c r="AX95" s="25"/>
      <c r="AY95" s="25"/>
      <c r="AZ95" s="25"/>
      <c r="BA95" s="25"/>
      <c r="BC95" s="25"/>
      <c r="BD95" s="25"/>
      <c r="BE95" s="25"/>
      <c r="BF95" s="25"/>
      <c r="BG95" s="25"/>
      <c r="BH95" s="25"/>
      <c r="BI95" s="25"/>
      <c r="BJ95" s="25"/>
    </row>
    <row r="96" spans="1:62" x14ac:dyDescent="0.35">
      <c r="A96" s="2">
        <v>22011</v>
      </c>
      <c r="B96">
        <v>417</v>
      </c>
      <c r="C96" s="25" t="s">
        <v>2396</v>
      </c>
      <c r="E96" s="25" t="s">
        <v>861</v>
      </c>
      <c r="J96" s="25"/>
      <c r="K96" s="25"/>
      <c r="P96" s="25"/>
      <c r="Q96" s="25"/>
      <c r="R96" s="25"/>
      <c r="S96" s="25"/>
      <c r="T96" s="25"/>
      <c r="U96" s="25"/>
      <c r="V96" s="25" t="s">
        <v>795</v>
      </c>
      <c r="W96" s="25" t="s">
        <v>648</v>
      </c>
      <c r="X96" s="25" t="s">
        <v>649</v>
      </c>
      <c r="Y96" s="25" t="s">
        <v>782</v>
      </c>
      <c r="Z96">
        <v>52</v>
      </c>
      <c r="AA96" s="25" t="s">
        <v>652</v>
      </c>
      <c r="AB96" s="25" t="s">
        <v>753</v>
      </c>
      <c r="AC96" s="25" t="s">
        <v>796</v>
      </c>
      <c r="AD96" s="25" t="s">
        <v>797</v>
      </c>
      <c r="AF96" s="25"/>
      <c r="AK96" s="25"/>
      <c r="AL96" s="25"/>
      <c r="AQ96" s="25"/>
      <c r="AR96" s="25"/>
      <c r="AS96" s="25"/>
      <c r="AU96" s="25"/>
      <c r="AV96" s="25"/>
      <c r="AW96" s="25"/>
      <c r="AX96" s="25"/>
      <c r="AY96" s="25"/>
      <c r="AZ96" s="25"/>
      <c r="BA96" s="25"/>
      <c r="BC96" s="25"/>
      <c r="BD96" s="25"/>
      <c r="BE96" s="25"/>
      <c r="BF96" s="25"/>
      <c r="BG96" s="25"/>
      <c r="BH96" s="25"/>
      <c r="BI96" s="25"/>
      <c r="BJ96" s="25"/>
    </row>
    <row r="97" spans="1:62" x14ac:dyDescent="0.35">
      <c r="A97" s="2" t="s">
        <v>290</v>
      </c>
      <c r="B97">
        <v>12</v>
      </c>
      <c r="C97" s="25" t="s">
        <v>1991</v>
      </c>
      <c r="E97" s="25" t="s">
        <v>1618</v>
      </c>
      <c r="J97" s="25"/>
      <c r="K97" s="25"/>
      <c r="P97" s="25"/>
      <c r="Q97" s="25"/>
      <c r="R97" s="25"/>
      <c r="S97" s="25"/>
      <c r="T97" s="25"/>
      <c r="U97" s="25"/>
      <c r="V97" s="25"/>
      <c r="W97" s="25"/>
      <c r="X97" s="25"/>
      <c r="Y97" s="25"/>
      <c r="AA97" s="25"/>
      <c r="AB97" s="25"/>
      <c r="AC97" s="25"/>
      <c r="AD97" s="25"/>
      <c r="AF97" s="25"/>
      <c r="AK97" s="25"/>
      <c r="AL97" s="25"/>
      <c r="AO97">
        <v>110</v>
      </c>
      <c r="AQ97" s="25" t="s">
        <v>2450</v>
      </c>
      <c r="AR97" s="25" t="s">
        <v>2451</v>
      </c>
      <c r="AS97" s="25" t="s">
        <v>2452</v>
      </c>
      <c r="AT97">
        <v>34</v>
      </c>
      <c r="AU97" s="25" t="s">
        <v>2455</v>
      </c>
      <c r="AV97" s="25" t="s">
        <v>610</v>
      </c>
      <c r="AW97" s="25" t="s">
        <v>10</v>
      </c>
      <c r="AX97" s="25" t="s">
        <v>10</v>
      </c>
      <c r="AY97" s="25" t="s">
        <v>10</v>
      </c>
      <c r="AZ97" s="25" t="s">
        <v>10</v>
      </c>
      <c r="BA97" s="25" t="s">
        <v>10</v>
      </c>
      <c r="BC97" s="25" t="s">
        <v>10</v>
      </c>
      <c r="BD97" s="25"/>
      <c r="BE97" s="25" t="s">
        <v>2556</v>
      </c>
      <c r="BF97" s="25" t="s">
        <v>2557</v>
      </c>
      <c r="BG97" s="25"/>
      <c r="BH97" s="25"/>
      <c r="BI97" s="25"/>
      <c r="BJ97" s="25"/>
    </row>
    <row r="98" spans="1:62" x14ac:dyDescent="0.35">
      <c r="A98" s="2">
        <v>23001</v>
      </c>
      <c r="B98">
        <v>430</v>
      </c>
      <c r="C98" s="25" t="s">
        <v>2409</v>
      </c>
      <c r="E98" s="25" t="s">
        <v>861</v>
      </c>
      <c r="J98" s="25"/>
      <c r="K98" s="25"/>
      <c r="P98" s="25"/>
      <c r="Q98" s="25"/>
      <c r="R98" s="25"/>
      <c r="S98" s="25"/>
      <c r="T98" s="25"/>
      <c r="U98" s="25"/>
      <c r="V98" s="25" t="s">
        <v>803</v>
      </c>
      <c r="W98" s="25" t="s">
        <v>648</v>
      </c>
      <c r="X98" s="25" t="s">
        <v>649</v>
      </c>
      <c r="Y98" s="25" t="s">
        <v>782</v>
      </c>
      <c r="Z98">
        <v>50</v>
      </c>
      <c r="AA98" s="25" t="s">
        <v>652</v>
      </c>
      <c r="AB98" s="25" t="s">
        <v>753</v>
      </c>
      <c r="AC98" s="25" t="s">
        <v>796</v>
      </c>
      <c r="AD98" s="25" t="s">
        <v>797</v>
      </c>
      <c r="AF98" s="25"/>
      <c r="AK98" s="25"/>
      <c r="AL98" s="25"/>
      <c r="AQ98" s="25"/>
      <c r="AR98" s="25"/>
      <c r="AS98" s="25"/>
      <c r="AU98" s="25"/>
      <c r="AV98" s="25"/>
      <c r="AW98" s="25"/>
      <c r="AX98" s="25"/>
      <c r="AY98" s="25"/>
      <c r="AZ98" s="25"/>
      <c r="BA98" s="25"/>
      <c r="BC98" s="25"/>
      <c r="BD98" s="25"/>
      <c r="BE98" s="25"/>
      <c r="BF98" s="25"/>
      <c r="BG98" s="25"/>
      <c r="BH98" s="25"/>
      <c r="BI98" s="25"/>
      <c r="BJ98" s="25"/>
    </row>
    <row r="99" spans="1:62" x14ac:dyDescent="0.35">
      <c r="A99" s="2">
        <v>23008</v>
      </c>
      <c r="B99">
        <v>431</v>
      </c>
      <c r="C99" s="25" t="s">
        <v>2410</v>
      </c>
      <c r="E99" s="25" t="s">
        <v>861</v>
      </c>
      <c r="J99" s="25"/>
      <c r="K99" s="25"/>
      <c r="P99" s="25"/>
      <c r="Q99" s="25"/>
      <c r="R99" s="25"/>
      <c r="S99" s="25"/>
      <c r="T99" s="25"/>
      <c r="U99" s="25"/>
      <c r="V99" s="25" t="s">
        <v>812</v>
      </c>
      <c r="W99" s="25" t="s">
        <v>648</v>
      </c>
      <c r="X99" s="25" t="s">
        <v>649</v>
      </c>
      <c r="Y99" s="25" t="s">
        <v>784</v>
      </c>
      <c r="Z99">
        <v>50</v>
      </c>
      <c r="AA99" s="25" t="s">
        <v>652</v>
      </c>
      <c r="AB99" s="25" t="s">
        <v>753</v>
      </c>
      <c r="AC99" s="25" t="s">
        <v>813</v>
      </c>
      <c r="AD99" s="25" t="s">
        <v>785</v>
      </c>
      <c r="AF99" s="25"/>
      <c r="AK99" s="25"/>
      <c r="AL99" s="25"/>
      <c r="AQ99" s="25"/>
      <c r="AR99" s="25"/>
      <c r="AS99" s="25"/>
      <c r="AU99" s="25"/>
      <c r="AV99" s="25"/>
      <c r="AW99" s="25"/>
      <c r="AX99" s="25"/>
      <c r="AY99" s="25"/>
      <c r="AZ99" s="25"/>
      <c r="BA99" s="25"/>
      <c r="BC99" s="25"/>
      <c r="BD99" s="25"/>
      <c r="BE99" s="25"/>
      <c r="BF99" s="25"/>
      <c r="BG99" s="25"/>
      <c r="BH99" s="25"/>
      <c r="BI99" s="25"/>
      <c r="BJ99" s="25"/>
    </row>
    <row r="100" spans="1:62" x14ac:dyDescent="0.35">
      <c r="A100" s="2" t="s">
        <v>530</v>
      </c>
      <c r="B100">
        <v>72</v>
      </c>
      <c r="C100" s="25" t="s">
        <v>2051</v>
      </c>
      <c r="E100" s="25" t="s">
        <v>1618</v>
      </c>
      <c r="J100" s="25"/>
      <c r="K100" s="25"/>
      <c r="P100" s="25"/>
      <c r="Q100" s="25"/>
      <c r="R100" s="25"/>
      <c r="S100" s="25"/>
      <c r="T100" s="25"/>
      <c r="U100" s="25"/>
      <c r="V100" s="25"/>
      <c r="W100" s="25"/>
      <c r="X100" s="25"/>
      <c r="Y100" s="25"/>
      <c r="AA100" s="25"/>
      <c r="AB100" s="25"/>
      <c r="AC100" s="25"/>
      <c r="AD100" s="25"/>
      <c r="AF100" s="25"/>
      <c r="AK100" s="25"/>
      <c r="AL100" s="25"/>
      <c r="AO100" t="s">
        <v>1389</v>
      </c>
      <c r="AQ100" s="25" t="s">
        <v>2508</v>
      </c>
      <c r="AR100" s="25" t="s">
        <v>2451</v>
      </c>
      <c r="AS100" s="25" t="s">
        <v>2452</v>
      </c>
      <c r="AT100">
        <v>60</v>
      </c>
      <c r="AU100" s="25" t="s">
        <v>2468</v>
      </c>
      <c r="AV100" s="25" t="s">
        <v>133</v>
      </c>
      <c r="AW100" s="25" t="s">
        <v>141</v>
      </c>
      <c r="AX100" s="25" t="s">
        <v>529</v>
      </c>
      <c r="AY100" s="25" t="s">
        <v>10</v>
      </c>
      <c r="AZ100" s="25" t="s">
        <v>10</v>
      </c>
      <c r="BA100" s="25" t="s">
        <v>10</v>
      </c>
      <c r="BC100" s="25" t="s">
        <v>10</v>
      </c>
      <c r="BD100" s="25" t="s">
        <v>2484</v>
      </c>
      <c r="BE100" s="25"/>
      <c r="BF100" s="25" t="s">
        <v>2558</v>
      </c>
      <c r="BG100" s="25"/>
      <c r="BH100" s="25"/>
      <c r="BI100" s="25"/>
      <c r="BJ100" s="25"/>
    </row>
    <row r="101" spans="1:62" x14ac:dyDescent="0.35">
      <c r="A101" s="2">
        <v>23602</v>
      </c>
      <c r="B101">
        <v>440</v>
      </c>
      <c r="C101" s="25" t="s">
        <v>2419</v>
      </c>
      <c r="E101" s="25" t="s">
        <v>861</v>
      </c>
      <c r="J101" s="25"/>
      <c r="K101" s="25"/>
      <c r="P101" s="25"/>
      <c r="Q101" s="25"/>
      <c r="R101" s="25"/>
      <c r="S101" s="25"/>
      <c r="T101" s="25"/>
      <c r="U101" s="25"/>
      <c r="V101" s="25" t="s">
        <v>764</v>
      </c>
      <c r="W101" s="25" t="s">
        <v>648</v>
      </c>
      <c r="X101" s="25" t="s">
        <v>760</v>
      </c>
      <c r="Y101" s="25" t="s">
        <v>757</v>
      </c>
      <c r="Z101">
        <v>45</v>
      </c>
      <c r="AA101" s="25" t="s">
        <v>652</v>
      </c>
      <c r="AB101" s="25" t="s">
        <v>760</v>
      </c>
      <c r="AC101" s="25" t="s">
        <v>649</v>
      </c>
      <c r="AD101" s="25" t="s">
        <v>761</v>
      </c>
      <c r="AF101" s="25"/>
      <c r="AK101" s="25"/>
      <c r="AL101" s="25"/>
      <c r="AQ101" s="25"/>
      <c r="AR101" s="25"/>
      <c r="AS101" s="25"/>
      <c r="AU101" s="25"/>
      <c r="AV101" s="25"/>
      <c r="AW101" s="25"/>
      <c r="AX101" s="25"/>
      <c r="AY101" s="25"/>
      <c r="AZ101" s="25"/>
      <c r="BA101" s="25"/>
      <c r="BC101" s="25"/>
      <c r="BD101" s="25"/>
      <c r="BE101" s="25"/>
      <c r="BF101" s="25"/>
      <c r="BG101" s="25"/>
      <c r="BH101" s="25"/>
      <c r="BI101" s="25"/>
      <c r="BJ101" s="25"/>
    </row>
    <row r="102" spans="1:62" x14ac:dyDescent="0.35">
      <c r="A102" s="2" t="s">
        <v>1374</v>
      </c>
      <c r="B102">
        <v>104</v>
      </c>
      <c r="C102" s="25" t="s">
        <v>2083</v>
      </c>
      <c r="E102" s="25" t="s">
        <v>1618</v>
      </c>
      <c r="J102" s="25"/>
      <c r="K102" s="25"/>
      <c r="P102" s="25"/>
      <c r="Q102" s="25"/>
      <c r="R102" s="25"/>
      <c r="S102" s="25"/>
      <c r="T102" s="25"/>
      <c r="U102" s="25"/>
      <c r="V102" s="25"/>
      <c r="W102" s="25"/>
      <c r="X102" s="25"/>
      <c r="Y102" s="25"/>
      <c r="AA102" s="25"/>
      <c r="AB102" s="25"/>
      <c r="AC102" s="25"/>
      <c r="AD102" s="25"/>
      <c r="AF102" s="25"/>
      <c r="AK102" s="25"/>
      <c r="AL102" s="25"/>
      <c r="AO102">
        <v>221</v>
      </c>
      <c r="AQ102" s="25" t="s">
        <v>2462</v>
      </c>
      <c r="AR102" s="25" t="s">
        <v>2451</v>
      </c>
      <c r="AS102" s="25" t="s">
        <v>2467</v>
      </c>
      <c r="AT102">
        <v>32</v>
      </c>
      <c r="AU102" s="25" t="s">
        <v>2468</v>
      </c>
      <c r="AV102" s="25" t="s">
        <v>133</v>
      </c>
      <c r="AW102" s="25" t="s">
        <v>141</v>
      </c>
      <c r="AX102" s="25" t="s">
        <v>494</v>
      </c>
      <c r="AY102" s="25" t="s">
        <v>10</v>
      </c>
      <c r="AZ102" s="25" t="s">
        <v>10</v>
      </c>
      <c r="BA102" s="25" t="s">
        <v>10</v>
      </c>
      <c r="BC102" s="25" t="s">
        <v>10</v>
      </c>
      <c r="BD102" s="25"/>
      <c r="BE102" s="25" t="s">
        <v>2559</v>
      </c>
      <c r="BF102" s="25" t="s">
        <v>2560</v>
      </c>
      <c r="BG102" s="25"/>
      <c r="BH102" s="25"/>
      <c r="BI102" s="25"/>
      <c r="BJ102" s="25"/>
    </row>
    <row r="103" spans="1:62" x14ac:dyDescent="0.35">
      <c r="A103" s="2">
        <v>23012</v>
      </c>
      <c r="B103">
        <v>444</v>
      </c>
      <c r="C103" s="25" t="s">
        <v>2423</v>
      </c>
      <c r="E103" s="25" t="s">
        <v>861</v>
      </c>
      <c r="J103" s="25"/>
      <c r="K103" s="25"/>
      <c r="P103" s="25"/>
      <c r="Q103" s="25"/>
      <c r="R103" s="25"/>
      <c r="S103" s="25"/>
      <c r="T103" s="25"/>
      <c r="U103" s="25"/>
      <c r="V103" s="25" t="s">
        <v>820</v>
      </c>
      <c r="W103" s="25" t="s">
        <v>648</v>
      </c>
      <c r="X103" s="25" t="s">
        <v>649</v>
      </c>
      <c r="Y103" s="25" t="s">
        <v>784</v>
      </c>
      <c r="Z103">
        <v>54</v>
      </c>
      <c r="AA103" s="25" t="s">
        <v>652</v>
      </c>
      <c r="AB103" s="25" t="s">
        <v>753</v>
      </c>
      <c r="AC103" s="25" t="s">
        <v>793</v>
      </c>
      <c r="AD103" s="25" t="s">
        <v>794</v>
      </c>
      <c r="AF103" s="25"/>
      <c r="AK103" s="25"/>
      <c r="AL103" s="25"/>
      <c r="AQ103" s="25"/>
      <c r="AR103" s="25"/>
      <c r="AS103" s="25"/>
      <c r="AU103" s="25"/>
      <c r="AV103" s="25"/>
      <c r="AW103" s="25"/>
      <c r="AX103" s="25"/>
      <c r="AY103" s="25"/>
      <c r="AZ103" s="25"/>
      <c r="BA103" s="25"/>
      <c r="BC103" s="25"/>
      <c r="BD103" s="25"/>
      <c r="BE103" s="25"/>
      <c r="BF103" s="25"/>
      <c r="BG103" s="25"/>
      <c r="BH103" s="25"/>
      <c r="BI103" s="25"/>
      <c r="BJ103" s="25"/>
    </row>
    <row r="104" spans="1:62" x14ac:dyDescent="0.35">
      <c r="A104" s="2" t="s">
        <v>188</v>
      </c>
      <c r="B104">
        <v>61</v>
      </c>
      <c r="C104" s="25" t="s">
        <v>2040</v>
      </c>
      <c r="E104" s="25" t="s">
        <v>1618</v>
      </c>
      <c r="J104" s="25"/>
      <c r="K104" s="25"/>
      <c r="P104" s="25"/>
      <c r="Q104" s="25"/>
      <c r="R104" s="25"/>
      <c r="S104" s="25"/>
      <c r="T104" s="25"/>
      <c r="U104" s="25"/>
      <c r="V104" s="25"/>
      <c r="W104" s="25"/>
      <c r="X104" s="25"/>
      <c r="Y104" s="25"/>
      <c r="AA104" s="25"/>
      <c r="AB104" s="25"/>
      <c r="AC104" s="25"/>
      <c r="AD104" s="25"/>
      <c r="AF104" s="25"/>
      <c r="AK104" s="25"/>
      <c r="AL104" s="25"/>
      <c r="AO104">
        <v>110</v>
      </c>
      <c r="AP104">
        <v>45184</v>
      </c>
      <c r="AQ104" s="25" t="s">
        <v>2450</v>
      </c>
      <c r="AR104" s="25" t="s">
        <v>2451</v>
      </c>
      <c r="AS104" s="25" t="s">
        <v>2452</v>
      </c>
      <c r="AT104">
        <v>60</v>
      </c>
      <c r="AU104" s="25" t="s">
        <v>2455</v>
      </c>
      <c r="AV104" s="25" t="s">
        <v>610</v>
      </c>
      <c r="AW104" s="25" t="s">
        <v>10</v>
      </c>
      <c r="AX104" s="25" t="s">
        <v>10</v>
      </c>
      <c r="AY104" s="25" t="s">
        <v>10</v>
      </c>
      <c r="AZ104" s="25" t="s">
        <v>10</v>
      </c>
      <c r="BA104" s="25" t="s">
        <v>10</v>
      </c>
      <c r="BC104" s="25" t="s">
        <v>10</v>
      </c>
      <c r="BD104" s="25" t="s">
        <v>2498</v>
      </c>
      <c r="BE104" s="25" t="s">
        <v>2561</v>
      </c>
      <c r="BF104" s="25"/>
      <c r="BG104" s="25"/>
      <c r="BH104" s="25"/>
      <c r="BI104" s="25"/>
      <c r="BJ104" s="25"/>
    </row>
    <row r="105" spans="1:62" x14ac:dyDescent="0.35">
      <c r="A105" s="2">
        <v>23608</v>
      </c>
      <c r="B105">
        <v>449</v>
      </c>
      <c r="C105" s="25" t="s">
        <v>2428</v>
      </c>
      <c r="E105" s="25" t="s">
        <v>861</v>
      </c>
      <c r="J105" s="25"/>
      <c r="K105" s="25"/>
      <c r="P105" s="25"/>
      <c r="Q105" s="25"/>
      <c r="R105" s="25"/>
      <c r="S105" s="25"/>
      <c r="T105" s="25"/>
      <c r="U105" s="25"/>
      <c r="V105" s="25" t="s">
        <v>767</v>
      </c>
      <c r="W105" s="25" t="s">
        <v>648</v>
      </c>
      <c r="X105" s="25" t="s">
        <v>760</v>
      </c>
      <c r="Y105" s="25" t="s">
        <v>787</v>
      </c>
      <c r="Z105">
        <v>40</v>
      </c>
      <c r="AA105" s="25" t="s">
        <v>652</v>
      </c>
      <c r="AB105" s="25" t="s">
        <v>760</v>
      </c>
      <c r="AC105" s="25" t="s">
        <v>649</v>
      </c>
      <c r="AD105" s="25" t="s">
        <v>788</v>
      </c>
      <c r="AF105" s="25"/>
      <c r="AK105" s="25"/>
      <c r="AL105" s="25"/>
      <c r="AQ105" s="25"/>
      <c r="AR105" s="25"/>
      <c r="AS105" s="25"/>
      <c r="AU105" s="25"/>
      <c r="AV105" s="25"/>
      <c r="AW105" s="25"/>
      <c r="AX105" s="25"/>
      <c r="AY105" s="25"/>
      <c r="AZ105" s="25"/>
      <c r="BA105" s="25"/>
      <c r="BC105" s="25"/>
      <c r="BD105" s="25"/>
      <c r="BE105" s="25"/>
      <c r="BF105" s="25"/>
      <c r="BG105" s="25"/>
      <c r="BH105" s="25"/>
      <c r="BI105" s="25"/>
      <c r="BJ105" s="25"/>
    </row>
    <row r="106" spans="1:62" x14ac:dyDescent="0.35">
      <c r="A106" s="2" t="s">
        <v>662</v>
      </c>
      <c r="B106">
        <v>20</v>
      </c>
      <c r="C106" s="25" t="s">
        <v>1999</v>
      </c>
      <c r="E106" s="25" t="s">
        <v>731</v>
      </c>
      <c r="J106" s="25"/>
      <c r="K106" s="25"/>
      <c r="P106" s="25"/>
      <c r="Q106" s="25"/>
      <c r="R106" s="25"/>
      <c r="S106" s="25"/>
      <c r="T106" s="25"/>
      <c r="U106" s="25"/>
      <c r="V106" s="25"/>
      <c r="W106" s="25"/>
      <c r="X106" s="25"/>
      <c r="Y106" s="25"/>
      <c r="AA106" s="25"/>
      <c r="AB106" s="25"/>
      <c r="AC106" s="25"/>
      <c r="AD106" s="25"/>
      <c r="AE106">
        <v>1611</v>
      </c>
      <c r="AF106" s="25" t="s">
        <v>648</v>
      </c>
      <c r="AG106">
        <v>1611</v>
      </c>
      <c r="AH106" t="s">
        <v>649</v>
      </c>
      <c r="AI106" t="s">
        <v>649</v>
      </c>
      <c r="AJ106">
        <v>38</v>
      </c>
      <c r="AK106" s="25" t="s">
        <v>652</v>
      </c>
      <c r="AL106" s="25" t="s">
        <v>653</v>
      </c>
      <c r="AM106" t="s">
        <v>649</v>
      </c>
      <c r="AN106" t="s">
        <v>649</v>
      </c>
      <c r="AQ106" s="25"/>
      <c r="AR106" s="25"/>
      <c r="AS106" s="25"/>
      <c r="AU106" s="25"/>
      <c r="AV106" s="25"/>
      <c r="AW106" s="25"/>
      <c r="AX106" s="25"/>
      <c r="AY106" s="25"/>
      <c r="AZ106" s="25"/>
      <c r="BA106" s="25"/>
      <c r="BC106" s="25"/>
      <c r="BD106" s="25"/>
      <c r="BE106" s="25"/>
      <c r="BF106" s="25"/>
      <c r="BG106" s="25"/>
      <c r="BH106" s="25"/>
      <c r="BI106" s="25"/>
      <c r="BJ106" s="25"/>
    </row>
    <row r="107" spans="1:62" x14ac:dyDescent="0.35">
      <c r="A107" s="2" t="s">
        <v>446</v>
      </c>
      <c r="B107">
        <v>63</v>
      </c>
      <c r="C107" s="25" t="s">
        <v>2042</v>
      </c>
      <c r="E107" s="25" t="s">
        <v>1618</v>
      </c>
      <c r="J107" s="25"/>
      <c r="K107" s="25"/>
      <c r="P107" s="25"/>
      <c r="Q107" s="25"/>
      <c r="R107" s="25"/>
      <c r="S107" s="25"/>
      <c r="T107" s="25"/>
      <c r="U107" s="25"/>
      <c r="V107" s="25"/>
      <c r="W107" s="25"/>
      <c r="X107" s="25"/>
      <c r="Y107" s="25"/>
      <c r="AA107" s="25"/>
      <c r="AB107" s="25"/>
      <c r="AC107" s="25"/>
      <c r="AD107" s="25"/>
      <c r="AF107" s="25"/>
      <c r="AK107" s="25"/>
      <c r="AL107" s="25"/>
      <c r="AO107" t="s">
        <v>1433</v>
      </c>
      <c r="AQ107" s="25" t="s">
        <v>2462</v>
      </c>
      <c r="AR107" s="25" t="s">
        <v>2451</v>
      </c>
      <c r="AS107" s="25" t="s">
        <v>2452</v>
      </c>
      <c r="AT107">
        <v>80</v>
      </c>
      <c r="AU107" s="25" t="s">
        <v>2468</v>
      </c>
      <c r="AV107" s="25" t="s">
        <v>133</v>
      </c>
      <c r="AW107" s="25" t="s">
        <v>445</v>
      </c>
      <c r="AX107" s="25" t="s">
        <v>10</v>
      </c>
      <c r="AY107" s="25" t="s">
        <v>10</v>
      </c>
      <c r="AZ107" s="25" t="s">
        <v>10</v>
      </c>
      <c r="BA107" s="25" t="s">
        <v>10</v>
      </c>
      <c r="BC107" s="25" t="s">
        <v>10</v>
      </c>
      <c r="BD107" s="25" t="s">
        <v>2563</v>
      </c>
      <c r="BE107" s="25" t="s">
        <v>2564</v>
      </c>
      <c r="BF107" s="25"/>
      <c r="BG107" s="25"/>
      <c r="BH107" s="25"/>
      <c r="BI107" s="25"/>
      <c r="BJ107" s="25"/>
    </row>
    <row r="108" spans="1:62" x14ac:dyDescent="0.35">
      <c r="A108" s="2" t="s">
        <v>660</v>
      </c>
      <c r="B108">
        <v>23</v>
      </c>
      <c r="C108" s="25" t="s">
        <v>2002</v>
      </c>
      <c r="E108" s="25" t="s">
        <v>731</v>
      </c>
      <c r="J108" s="25"/>
      <c r="K108" s="25"/>
      <c r="P108" s="25"/>
      <c r="Q108" s="25"/>
      <c r="R108" s="25"/>
      <c r="S108" s="25"/>
      <c r="T108" s="25"/>
      <c r="U108" s="25"/>
      <c r="V108" s="25"/>
      <c r="W108" s="25"/>
      <c r="X108" s="25"/>
      <c r="Y108" s="25"/>
      <c r="AA108" s="25"/>
      <c r="AB108" s="25"/>
      <c r="AC108" s="25"/>
      <c r="AD108" s="25"/>
      <c r="AE108">
        <v>1610</v>
      </c>
      <c r="AF108" s="25" t="s">
        <v>648</v>
      </c>
      <c r="AG108">
        <v>1610</v>
      </c>
      <c r="AH108" t="s">
        <v>649</v>
      </c>
      <c r="AI108" t="s">
        <v>649</v>
      </c>
      <c r="AJ108">
        <v>33</v>
      </c>
      <c r="AK108" s="25" t="s">
        <v>652</v>
      </c>
      <c r="AL108" s="25" t="s">
        <v>653</v>
      </c>
      <c r="AM108" t="s">
        <v>649</v>
      </c>
      <c r="AN108" t="s">
        <v>649</v>
      </c>
      <c r="AQ108" s="25"/>
      <c r="AR108" s="25"/>
      <c r="AS108" s="25"/>
      <c r="AU108" s="25"/>
      <c r="AV108" s="25"/>
      <c r="AW108" s="25"/>
      <c r="AX108" s="25"/>
      <c r="AY108" s="25"/>
      <c r="AZ108" s="25"/>
      <c r="BA108" s="25"/>
      <c r="BC108" s="25"/>
      <c r="BD108" s="25"/>
      <c r="BE108" s="25"/>
      <c r="BF108" s="25"/>
      <c r="BG108" s="25"/>
      <c r="BH108" s="25"/>
      <c r="BI108" s="25"/>
      <c r="BJ108" s="25"/>
    </row>
    <row r="109" spans="1:62" x14ac:dyDescent="0.35">
      <c r="A109" s="2" t="s">
        <v>660</v>
      </c>
      <c r="B109">
        <v>23</v>
      </c>
      <c r="C109" s="25" t="s">
        <v>2002</v>
      </c>
      <c r="E109" s="25" t="s">
        <v>731</v>
      </c>
      <c r="J109" s="25"/>
      <c r="K109" s="25"/>
      <c r="P109" s="25"/>
      <c r="Q109" s="25"/>
      <c r="R109" s="25"/>
      <c r="S109" s="25"/>
      <c r="T109" s="25"/>
      <c r="U109" s="25"/>
      <c r="V109" s="25"/>
      <c r="W109" s="25"/>
      <c r="X109" s="25"/>
      <c r="Y109" s="25"/>
      <c r="AA109" s="25"/>
      <c r="AB109" s="25"/>
      <c r="AC109" s="25"/>
      <c r="AD109" s="25"/>
      <c r="AE109">
        <v>1610</v>
      </c>
      <c r="AF109" s="25" t="s">
        <v>648</v>
      </c>
      <c r="AG109">
        <v>1610</v>
      </c>
      <c r="AH109" t="s">
        <v>649</v>
      </c>
      <c r="AI109" t="s">
        <v>649</v>
      </c>
      <c r="AJ109">
        <v>33</v>
      </c>
      <c r="AK109" s="25" t="s">
        <v>652</v>
      </c>
      <c r="AL109" s="25" t="s">
        <v>653</v>
      </c>
      <c r="AM109" t="s">
        <v>649</v>
      </c>
      <c r="AN109" t="s">
        <v>649</v>
      </c>
      <c r="AQ109" s="25"/>
      <c r="AR109" s="25"/>
      <c r="AS109" s="25"/>
      <c r="AU109" s="25"/>
      <c r="AV109" s="25"/>
      <c r="AW109" s="25"/>
      <c r="AX109" s="25"/>
      <c r="AY109" s="25"/>
      <c r="AZ109" s="25"/>
      <c r="BA109" s="25"/>
      <c r="BC109" s="25"/>
      <c r="BD109" s="25"/>
      <c r="BE109" s="25"/>
      <c r="BF109" s="25"/>
      <c r="BG109" s="25"/>
      <c r="BH109" s="25"/>
      <c r="BI109" s="25"/>
      <c r="BJ109" s="25"/>
    </row>
    <row r="110" spans="1:62" x14ac:dyDescent="0.35">
      <c r="A110" s="2" t="s">
        <v>660</v>
      </c>
      <c r="B110">
        <v>201</v>
      </c>
      <c r="C110" s="25" t="s">
        <v>2180</v>
      </c>
      <c r="E110" s="25" t="s">
        <v>731</v>
      </c>
      <c r="J110" s="25"/>
      <c r="K110" s="25"/>
      <c r="P110" s="25"/>
      <c r="Q110" s="25"/>
      <c r="R110" s="25"/>
      <c r="S110" s="25"/>
      <c r="T110" s="25"/>
      <c r="U110" s="25"/>
      <c r="V110" s="25"/>
      <c r="W110" s="25"/>
      <c r="X110" s="25"/>
      <c r="Y110" s="25"/>
      <c r="AA110" s="25"/>
      <c r="AB110" s="25"/>
      <c r="AC110" s="25"/>
      <c r="AD110" s="25"/>
      <c r="AE110">
        <v>1610</v>
      </c>
      <c r="AF110" s="25" t="s">
        <v>648</v>
      </c>
      <c r="AG110">
        <v>1610</v>
      </c>
      <c r="AH110" t="s">
        <v>649</v>
      </c>
      <c r="AI110" t="s">
        <v>649</v>
      </c>
      <c r="AJ110">
        <v>33</v>
      </c>
      <c r="AK110" s="25" t="s">
        <v>652</v>
      </c>
      <c r="AL110" s="25" t="s">
        <v>653</v>
      </c>
      <c r="AM110" t="s">
        <v>649</v>
      </c>
      <c r="AN110" t="s">
        <v>649</v>
      </c>
      <c r="AQ110" s="25"/>
      <c r="AR110" s="25"/>
      <c r="AS110" s="25"/>
      <c r="AU110" s="25"/>
      <c r="AV110" s="25"/>
      <c r="AW110" s="25"/>
      <c r="AX110" s="25"/>
      <c r="AY110" s="25"/>
      <c r="AZ110" s="25"/>
      <c r="BA110" s="25"/>
      <c r="BC110" s="25"/>
      <c r="BD110" s="25"/>
      <c r="BE110" s="25"/>
      <c r="BF110" s="25"/>
      <c r="BG110" s="25"/>
      <c r="BH110" s="25"/>
      <c r="BI110" s="25"/>
      <c r="BJ110" s="25"/>
    </row>
    <row r="111" spans="1:62" x14ac:dyDescent="0.35">
      <c r="A111" s="2" t="s">
        <v>660</v>
      </c>
      <c r="B111">
        <v>201</v>
      </c>
      <c r="C111" s="25" t="s">
        <v>2180</v>
      </c>
      <c r="E111" s="25" t="s">
        <v>731</v>
      </c>
      <c r="J111" s="25"/>
      <c r="K111" s="25"/>
      <c r="P111" s="25"/>
      <c r="Q111" s="25"/>
      <c r="R111" s="25"/>
      <c r="S111" s="25"/>
      <c r="T111" s="25"/>
      <c r="U111" s="25"/>
      <c r="V111" s="25"/>
      <c r="W111" s="25"/>
      <c r="X111" s="25"/>
      <c r="Y111" s="25"/>
      <c r="AA111" s="25"/>
      <c r="AB111" s="25"/>
      <c r="AC111" s="25"/>
      <c r="AD111" s="25"/>
      <c r="AE111">
        <v>1610</v>
      </c>
      <c r="AF111" s="25" t="s">
        <v>648</v>
      </c>
      <c r="AG111">
        <v>1610</v>
      </c>
      <c r="AH111" t="s">
        <v>649</v>
      </c>
      <c r="AI111" t="s">
        <v>649</v>
      </c>
      <c r="AJ111">
        <v>33</v>
      </c>
      <c r="AK111" s="25" t="s">
        <v>652</v>
      </c>
      <c r="AL111" s="25" t="s">
        <v>653</v>
      </c>
      <c r="AM111" t="s">
        <v>649</v>
      </c>
      <c r="AN111" t="s">
        <v>649</v>
      </c>
      <c r="AQ111" s="25"/>
      <c r="AR111" s="25"/>
      <c r="AS111" s="25"/>
      <c r="AU111" s="25"/>
      <c r="AV111" s="25"/>
      <c r="AW111" s="25"/>
      <c r="AX111" s="25"/>
      <c r="AY111" s="25"/>
      <c r="AZ111" s="25"/>
      <c r="BA111" s="25"/>
      <c r="BC111" s="25"/>
      <c r="BD111" s="25"/>
      <c r="BE111" s="25"/>
      <c r="BF111" s="25"/>
      <c r="BG111" s="25"/>
      <c r="BH111" s="25"/>
      <c r="BI111" s="25"/>
      <c r="BJ111" s="25"/>
    </row>
    <row r="112" spans="1:62" x14ac:dyDescent="0.35">
      <c r="A112" s="2" t="s">
        <v>481</v>
      </c>
      <c r="B112">
        <v>57</v>
      </c>
      <c r="C112" s="25" t="s">
        <v>2036</v>
      </c>
      <c r="E112" s="25" t="s">
        <v>1618</v>
      </c>
      <c r="J112" s="25"/>
      <c r="K112" s="25"/>
      <c r="P112" s="25"/>
      <c r="Q112" s="25"/>
      <c r="R112" s="25"/>
      <c r="S112" s="25"/>
      <c r="T112" s="25"/>
      <c r="U112" s="25"/>
      <c r="V112" s="25"/>
      <c r="W112" s="25"/>
      <c r="X112" s="25"/>
      <c r="Y112" s="25"/>
      <c r="AA112" s="25"/>
      <c r="AB112" s="25"/>
      <c r="AC112" s="25"/>
      <c r="AD112" s="25"/>
      <c r="AF112" s="25"/>
      <c r="AK112" s="25"/>
      <c r="AL112" s="25"/>
      <c r="AO112">
        <v>216</v>
      </c>
      <c r="AQ112" s="25" t="s">
        <v>2462</v>
      </c>
      <c r="AR112" s="25" t="s">
        <v>2451</v>
      </c>
      <c r="AS112" s="25" t="s">
        <v>2452</v>
      </c>
      <c r="AU112" s="25" t="s">
        <v>2468</v>
      </c>
      <c r="AV112" s="25" t="s">
        <v>133</v>
      </c>
      <c r="AW112" s="25" t="s">
        <v>141</v>
      </c>
      <c r="AX112" s="25" t="s">
        <v>450</v>
      </c>
      <c r="AY112" s="25" t="s">
        <v>10</v>
      </c>
      <c r="AZ112" s="25" t="s">
        <v>10</v>
      </c>
      <c r="BA112" s="25" t="s">
        <v>10</v>
      </c>
      <c r="BC112" s="25" t="s">
        <v>10</v>
      </c>
      <c r="BD112" s="25"/>
      <c r="BE112" s="25"/>
      <c r="BF112" s="25" t="s">
        <v>2565</v>
      </c>
      <c r="BG112" s="25"/>
      <c r="BH112" s="25"/>
      <c r="BI112" s="25"/>
      <c r="BJ112" s="25"/>
    </row>
    <row r="113" spans="1:62" x14ac:dyDescent="0.35">
      <c r="A113" s="2" t="s">
        <v>659</v>
      </c>
      <c r="B113">
        <v>39</v>
      </c>
      <c r="C113" s="25" t="s">
        <v>2018</v>
      </c>
      <c r="E113" s="25" t="s">
        <v>731</v>
      </c>
      <c r="J113" s="25"/>
      <c r="K113" s="25"/>
      <c r="P113" s="25"/>
      <c r="Q113" s="25"/>
      <c r="R113" s="25"/>
      <c r="S113" s="25"/>
      <c r="T113" s="25"/>
      <c r="U113" s="25"/>
      <c r="V113" s="25"/>
      <c r="W113" s="25"/>
      <c r="X113" s="25"/>
      <c r="Y113" s="25"/>
      <c r="AA113" s="25"/>
      <c r="AB113" s="25"/>
      <c r="AC113" s="25"/>
      <c r="AD113" s="25"/>
      <c r="AE113">
        <v>1609</v>
      </c>
      <c r="AF113" s="25" t="s">
        <v>648</v>
      </c>
      <c r="AG113">
        <v>1609</v>
      </c>
      <c r="AH113" t="s">
        <v>649</v>
      </c>
      <c r="AI113" t="s">
        <v>649</v>
      </c>
      <c r="AJ113">
        <v>31</v>
      </c>
      <c r="AK113" s="25" t="s">
        <v>652</v>
      </c>
      <c r="AL113" s="25" t="s">
        <v>653</v>
      </c>
      <c r="AM113" t="s">
        <v>649</v>
      </c>
      <c r="AN113" t="s">
        <v>649</v>
      </c>
      <c r="AQ113" s="25"/>
      <c r="AR113" s="25"/>
      <c r="AS113" s="25"/>
      <c r="AU113" s="25"/>
      <c r="AV113" s="25"/>
      <c r="AW113" s="25"/>
      <c r="AX113" s="25"/>
      <c r="AY113" s="25"/>
      <c r="AZ113" s="25"/>
      <c r="BA113" s="25"/>
      <c r="BC113" s="25"/>
      <c r="BD113" s="25"/>
      <c r="BE113" s="25"/>
      <c r="BF113" s="25"/>
      <c r="BG113" s="25"/>
      <c r="BH113" s="25"/>
      <c r="BI113" s="25"/>
      <c r="BJ113" s="25"/>
    </row>
    <row r="114" spans="1:62" x14ac:dyDescent="0.35">
      <c r="A114" s="2" t="s">
        <v>659</v>
      </c>
      <c r="B114">
        <v>39</v>
      </c>
      <c r="C114" s="25" t="s">
        <v>2018</v>
      </c>
      <c r="E114" s="25" t="s">
        <v>731</v>
      </c>
      <c r="J114" s="25"/>
      <c r="K114" s="25"/>
      <c r="P114" s="25"/>
      <c r="Q114" s="25"/>
      <c r="R114" s="25"/>
      <c r="S114" s="25"/>
      <c r="T114" s="25"/>
      <c r="U114" s="25"/>
      <c r="V114" s="25"/>
      <c r="W114" s="25"/>
      <c r="X114" s="25"/>
      <c r="Y114" s="25"/>
      <c r="AA114" s="25"/>
      <c r="AB114" s="25"/>
      <c r="AC114" s="25"/>
      <c r="AD114" s="25"/>
      <c r="AE114">
        <v>1609</v>
      </c>
      <c r="AF114" s="25" t="s">
        <v>648</v>
      </c>
      <c r="AG114">
        <v>1609</v>
      </c>
      <c r="AH114" t="s">
        <v>649</v>
      </c>
      <c r="AI114" t="s">
        <v>649</v>
      </c>
      <c r="AJ114">
        <v>31</v>
      </c>
      <c r="AK114" s="25" t="s">
        <v>652</v>
      </c>
      <c r="AL114" s="25" t="s">
        <v>653</v>
      </c>
      <c r="AM114" t="s">
        <v>649</v>
      </c>
      <c r="AN114" t="s">
        <v>649</v>
      </c>
      <c r="AQ114" s="25"/>
      <c r="AR114" s="25"/>
      <c r="AS114" s="25"/>
      <c r="AU114" s="25"/>
      <c r="AV114" s="25"/>
      <c r="AW114" s="25"/>
      <c r="AX114" s="25"/>
      <c r="AY114" s="25"/>
      <c r="AZ114" s="25"/>
      <c r="BA114" s="25"/>
      <c r="BC114" s="25"/>
      <c r="BD114" s="25"/>
      <c r="BE114" s="25"/>
      <c r="BF114" s="25"/>
      <c r="BG114" s="25"/>
      <c r="BH114" s="25"/>
      <c r="BI114" s="25"/>
      <c r="BJ114" s="25"/>
    </row>
    <row r="115" spans="1:62" x14ac:dyDescent="0.35">
      <c r="A115" s="2" t="s">
        <v>659</v>
      </c>
      <c r="B115">
        <v>65</v>
      </c>
      <c r="C115" s="25" t="s">
        <v>2044</v>
      </c>
      <c r="E115" s="25" t="s">
        <v>731</v>
      </c>
      <c r="J115" s="25"/>
      <c r="K115" s="25"/>
      <c r="P115" s="25"/>
      <c r="Q115" s="25"/>
      <c r="R115" s="25"/>
      <c r="S115" s="25"/>
      <c r="T115" s="25"/>
      <c r="U115" s="25"/>
      <c r="V115" s="25"/>
      <c r="W115" s="25"/>
      <c r="X115" s="25"/>
      <c r="Y115" s="25"/>
      <c r="AA115" s="25"/>
      <c r="AB115" s="25"/>
      <c r="AC115" s="25"/>
      <c r="AD115" s="25"/>
      <c r="AE115">
        <v>1609</v>
      </c>
      <c r="AF115" s="25" t="s">
        <v>648</v>
      </c>
      <c r="AG115">
        <v>1609</v>
      </c>
      <c r="AH115" t="s">
        <v>649</v>
      </c>
      <c r="AI115" t="s">
        <v>649</v>
      </c>
      <c r="AJ115">
        <v>31</v>
      </c>
      <c r="AK115" s="25" t="s">
        <v>652</v>
      </c>
      <c r="AL115" s="25" t="s">
        <v>653</v>
      </c>
      <c r="AM115" t="s">
        <v>649</v>
      </c>
      <c r="AN115" t="s">
        <v>649</v>
      </c>
      <c r="AQ115" s="25"/>
      <c r="AR115" s="25"/>
      <c r="AS115" s="25"/>
      <c r="AU115" s="25"/>
      <c r="AV115" s="25"/>
      <c r="AW115" s="25"/>
      <c r="AX115" s="25"/>
      <c r="AY115" s="25"/>
      <c r="AZ115" s="25"/>
      <c r="BA115" s="25"/>
      <c r="BC115" s="25"/>
      <c r="BD115" s="25"/>
      <c r="BE115" s="25"/>
      <c r="BF115" s="25"/>
      <c r="BG115" s="25"/>
      <c r="BH115" s="25"/>
      <c r="BI115" s="25"/>
      <c r="BJ115" s="25"/>
    </row>
    <row r="116" spans="1:62" x14ac:dyDescent="0.35">
      <c r="A116" s="2" t="s">
        <v>659</v>
      </c>
      <c r="B116">
        <v>65</v>
      </c>
      <c r="C116" s="25" t="s">
        <v>2044</v>
      </c>
      <c r="E116" s="25" t="s">
        <v>731</v>
      </c>
      <c r="J116" s="25"/>
      <c r="K116" s="25"/>
      <c r="P116" s="25"/>
      <c r="Q116" s="25"/>
      <c r="R116" s="25"/>
      <c r="S116" s="25"/>
      <c r="T116" s="25"/>
      <c r="U116" s="25"/>
      <c r="V116" s="25"/>
      <c r="W116" s="25"/>
      <c r="X116" s="25"/>
      <c r="Y116" s="25"/>
      <c r="AA116" s="25"/>
      <c r="AB116" s="25"/>
      <c r="AC116" s="25"/>
      <c r="AD116" s="25"/>
      <c r="AE116">
        <v>1609</v>
      </c>
      <c r="AF116" s="25" t="s">
        <v>648</v>
      </c>
      <c r="AG116">
        <v>1609</v>
      </c>
      <c r="AH116" t="s">
        <v>649</v>
      </c>
      <c r="AI116" t="s">
        <v>649</v>
      </c>
      <c r="AJ116">
        <v>31</v>
      </c>
      <c r="AK116" s="25" t="s">
        <v>652</v>
      </c>
      <c r="AL116" s="25" t="s">
        <v>653</v>
      </c>
      <c r="AM116" t="s">
        <v>649</v>
      </c>
      <c r="AN116" t="s">
        <v>649</v>
      </c>
      <c r="AQ116" s="25"/>
      <c r="AR116" s="25"/>
      <c r="AS116" s="25"/>
      <c r="AU116" s="25"/>
      <c r="AV116" s="25"/>
      <c r="AW116" s="25"/>
      <c r="AX116" s="25"/>
      <c r="AY116" s="25"/>
      <c r="AZ116" s="25"/>
      <c r="BA116" s="25"/>
      <c r="BC116" s="25"/>
      <c r="BD116" s="25"/>
      <c r="BE116" s="25"/>
      <c r="BF116" s="25"/>
      <c r="BG116" s="25"/>
      <c r="BH116" s="25"/>
      <c r="BI116" s="25"/>
      <c r="BJ116" s="25"/>
    </row>
    <row r="117" spans="1:62" x14ac:dyDescent="0.35">
      <c r="A117" s="2" t="s">
        <v>1300</v>
      </c>
      <c r="B117">
        <v>21</v>
      </c>
      <c r="C117" s="25" t="s">
        <v>2000</v>
      </c>
      <c r="E117" s="25" t="s">
        <v>1618</v>
      </c>
      <c r="J117" s="25"/>
      <c r="K117" s="25"/>
      <c r="P117" s="25"/>
      <c r="Q117" s="25"/>
      <c r="R117" s="25"/>
      <c r="S117" s="25"/>
      <c r="T117" s="25"/>
      <c r="U117" s="25"/>
      <c r="V117" s="25"/>
      <c r="W117" s="25"/>
      <c r="X117" s="25"/>
      <c r="Y117" s="25"/>
      <c r="AA117" s="25"/>
      <c r="AB117" s="25"/>
      <c r="AC117" s="25"/>
      <c r="AD117" s="25"/>
      <c r="AF117" s="25"/>
      <c r="AK117" s="25"/>
      <c r="AL117" s="25"/>
      <c r="AO117">
        <v>114</v>
      </c>
      <c r="AQ117" s="25" t="s">
        <v>2450</v>
      </c>
      <c r="AR117" s="25" t="s">
        <v>563</v>
      </c>
      <c r="AS117" s="25" t="s">
        <v>10</v>
      </c>
      <c r="AT117">
        <v>50</v>
      </c>
      <c r="AU117" s="25" t="s">
        <v>2455</v>
      </c>
      <c r="AV117" s="25" t="s">
        <v>610</v>
      </c>
      <c r="AW117" s="25" t="s">
        <v>10</v>
      </c>
      <c r="AX117" s="25" t="s">
        <v>10</v>
      </c>
      <c r="AY117" s="25" t="s">
        <v>10</v>
      </c>
      <c r="AZ117" s="25" t="s">
        <v>10</v>
      </c>
      <c r="BA117" s="25" t="s">
        <v>10</v>
      </c>
      <c r="BC117" s="25" t="s">
        <v>10</v>
      </c>
      <c r="BD117" s="25"/>
      <c r="BE117" s="25"/>
      <c r="BF117" s="25"/>
      <c r="BG117" s="25"/>
      <c r="BH117" s="25"/>
      <c r="BI117" s="25"/>
      <c r="BJ117" s="25"/>
    </row>
    <row r="118" spans="1:62" x14ac:dyDescent="0.35">
      <c r="A118" s="2" t="s">
        <v>683</v>
      </c>
      <c r="B118">
        <v>42</v>
      </c>
      <c r="C118" s="25" t="s">
        <v>2021</v>
      </c>
      <c r="E118" s="25" t="s">
        <v>731</v>
      </c>
      <c r="J118" s="25"/>
      <c r="K118" s="25"/>
      <c r="P118" s="25"/>
      <c r="Q118" s="25"/>
      <c r="R118" s="25"/>
      <c r="S118" s="25"/>
      <c r="T118" s="25"/>
      <c r="U118" s="25"/>
      <c r="V118" s="25"/>
      <c r="W118" s="25"/>
      <c r="X118" s="25"/>
      <c r="Y118" s="25"/>
      <c r="AA118" s="25"/>
      <c r="AB118" s="25"/>
      <c r="AC118" s="25"/>
      <c r="AD118" s="25"/>
      <c r="AE118">
        <v>1721</v>
      </c>
      <c r="AF118" s="25" t="s">
        <v>648</v>
      </c>
      <c r="AG118">
        <v>1721</v>
      </c>
      <c r="AH118" t="s">
        <v>649</v>
      </c>
      <c r="AI118" t="s">
        <v>649</v>
      </c>
      <c r="AJ118">
        <v>38</v>
      </c>
      <c r="AK118" s="25" t="s">
        <v>652</v>
      </c>
      <c r="AL118" s="25" t="s">
        <v>653</v>
      </c>
      <c r="AM118" t="s">
        <v>649</v>
      </c>
      <c r="AN118" t="s">
        <v>649</v>
      </c>
      <c r="AQ118" s="25"/>
      <c r="AR118" s="25"/>
      <c r="AS118" s="25"/>
      <c r="AU118" s="25"/>
      <c r="AV118" s="25"/>
      <c r="AW118" s="25"/>
      <c r="AX118" s="25"/>
      <c r="AY118" s="25"/>
      <c r="AZ118" s="25"/>
      <c r="BA118" s="25"/>
      <c r="BC118" s="25"/>
      <c r="BD118" s="25"/>
      <c r="BE118" s="25"/>
      <c r="BF118" s="25"/>
      <c r="BG118" s="25"/>
      <c r="BH118" s="25"/>
      <c r="BI118" s="25"/>
      <c r="BJ118" s="25"/>
    </row>
    <row r="119" spans="1:62" x14ac:dyDescent="0.35">
      <c r="A119" s="2" t="s">
        <v>683</v>
      </c>
      <c r="B119">
        <v>42</v>
      </c>
      <c r="C119" s="25" t="s">
        <v>2021</v>
      </c>
      <c r="E119" s="25" t="s">
        <v>731</v>
      </c>
      <c r="J119" s="25"/>
      <c r="K119" s="25"/>
      <c r="P119" s="25"/>
      <c r="Q119" s="25"/>
      <c r="R119" s="25"/>
      <c r="S119" s="25"/>
      <c r="T119" s="25"/>
      <c r="U119" s="25"/>
      <c r="V119" s="25"/>
      <c r="W119" s="25"/>
      <c r="X119" s="25"/>
      <c r="Y119" s="25"/>
      <c r="AA119" s="25"/>
      <c r="AB119" s="25"/>
      <c r="AC119" s="25"/>
      <c r="AD119" s="25"/>
      <c r="AE119">
        <v>1721</v>
      </c>
      <c r="AF119" s="25" t="s">
        <v>648</v>
      </c>
      <c r="AG119">
        <v>1721</v>
      </c>
      <c r="AH119" t="s">
        <v>649</v>
      </c>
      <c r="AI119" t="s">
        <v>649</v>
      </c>
      <c r="AJ119">
        <v>38</v>
      </c>
      <c r="AK119" s="25" t="s">
        <v>652</v>
      </c>
      <c r="AL119" s="25" t="s">
        <v>653</v>
      </c>
      <c r="AM119" t="s">
        <v>649</v>
      </c>
      <c r="AN119" t="s">
        <v>649</v>
      </c>
      <c r="AQ119" s="25"/>
      <c r="AR119" s="25"/>
      <c r="AS119" s="25"/>
      <c r="AU119" s="25"/>
      <c r="AV119" s="25"/>
      <c r="AW119" s="25"/>
      <c r="AX119" s="25"/>
      <c r="AY119" s="25"/>
      <c r="AZ119" s="25"/>
      <c r="BA119" s="25"/>
      <c r="BC119" s="25"/>
      <c r="BD119" s="25"/>
      <c r="BE119" s="25"/>
      <c r="BF119" s="25"/>
      <c r="BG119" s="25"/>
      <c r="BH119" s="25"/>
      <c r="BI119" s="25"/>
      <c r="BJ119" s="25"/>
    </row>
    <row r="120" spans="1:62" x14ac:dyDescent="0.35">
      <c r="A120" s="2" t="s">
        <v>683</v>
      </c>
      <c r="B120">
        <v>144</v>
      </c>
      <c r="C120" s="25" t="s">
        <v>2123</v>
      </c>
      <c r="E120" s="25" t="s">
        <v>731</v>
      </c>
      <c r="J120" s="25"/>
      <c r="K120" s="25"/>
      <c r="P120" s="25"/>
      <c r="Q120" s="25"/>
      <c r="R120" s="25"/>
      <c r="S120" s="25"/>
      <c r="T120" s="25"/>
      <c r="U120" s="25"/>
      <c r="V120" s="25"/>
      <c r="W120" s="25"/>
      <c r="X120" s="25"/>
      <c r="Y120" s="25"/>
      <c r="AA120" s="25"/>
      <c r="AB120" s="25"/>
      <c r="AC120" s="25"/>
      <c r="AD120" s="25"/>
      <c r="AE120">
        <v>1721</v>
      </c>
      <c r="AF120" s="25" t="s">
        <v>648</v>
      </c>
      <c r="AG120">
        <v>1721</v>
      </c>
      <c r="AH120" t="s">
        <v>649</v>
      </c>
      <c r="AI120" t="s">
        <v>649</v>
      </c>
      <c r="AJ120">
        <v>38</v>
      </c>
      <c r="AK120" s="25" t="s">
        <v>652</v>
      </c>
      <c r="AL120" s="25" t="s">
        <v>653</v>
      </c>
      <c r="AM120" t="s">
        <v>649</v>
      </c>
      <c r="AN120" t="s">
        <v>649</v>
      </c>
      <c r="AQ120" s="25"/>
      <c r="AR120" s="25"/>
      <c r="AS120" s="25"/>
      <c r="AU120" s="25"/>
      <c r="AV120" s="25"/>
      <c r="AW120" s="25"/>
      <c r="AX120" s="25"/>
      <c r="AY120" s="25"/>
      <c r="AZ120" s="25"/>
      <c r="BA120" s="25"/>
      <c r="BC120" s="25"/>
      <c r="BD120" s="25"/>
      <c r="BE120" s="25"/>
      <c r="BF120" s="25"/>
      <c r="BG120" s="25"/>
      <c r="BH120" s="25"/>
      <c r="BI120" s="25"/>
      <c r="BJ120" s="25"/>
    </row>
    <row r="121" spans="1:62" x14ac:dyDescent="0.35">
      <c r="A121" s="2" t="s">
        <v>683</v>
      </c>
      <c r="B121">
        <v>144</v>
      </c>
      <c r="C121" s="25" t="s">
        <v>2123</v>
      </c>
      <c r="E121" s="25" t="s">
        <v>731</v>
      </c>
      <c r="J121" s="25"/>
      <c r="K121" s="25"/>
      <c r="P121" s="25"/>
      <c r="Q121" s="25"/>
      <c r="R121" s="25"/>
      <c r="S121" s="25"/>
      <c r="T121" s="25"/>
      <c r="U121" s="25"/>
      <c r="V121" s="25"/>
      <c r="W121" s="25"/>
      <c r="X121" s="25"/>
      <c r="Y121" s="25"/>
      <c r="AA121" s="25"/>
      <c r="AB121" s="25"/>
      <c r="AC121" s="25"/>
      <c r="AD121" s="25"/>
      <c r="AE121">
        <v>1721</v>
      </c>
      <c r="AF121" s="25" t="s">
        <v>648</v>
      </c>
      <c r="AG121">
        <v>1721</v>
      </c>
      <c r="AH121" t="s">
        <v>649</v>
      </c>
      <c r="AI121" t="s">
        <v>649</v>
      </c>
      <c r="AJ121">
        <v>38</v>
      </c>
      <c r="AK121" s="25" t="s">
        <v>652</v>
      </c>
      <c r="AL121" s="25" t="s">
        <v>653</v>
      </c>
      <c r="AM121" t="s">
        <v>649</v>
      </c>
      <c r="AN121" t="s">
        <v>649</v>
      </c>
      <c r="AQ121" s="25"/>
      <c r="AR121" s="25"/>
      <c r="AS121" s="25"/>
      <c r="AU121" s="25"/>
      <c r="AV121" s="25"/>
      <c r="AW121" s="25"/>
      <c r="AX121" s="25"/>
      <c r="AY121" s="25"/>
      <c r="AZ121" s="25"/>
      <c r="BA121" s="25"/>
      <c r="BC121" s="25"/>
      <c r="BD121" s="25"/>
      <c r="BE121" s="25"/>
      <c r="BF121" s="25"/>
      <c r="BG121" s="25"/>
      <c r="BH121" s="25"/>
      <c r="BI121" s="25"/>
      <c r="BJ121" s="25"/>
    </row>
    <row r="122" spans="1:62" x14ac:dyDescent="0.35">
      <c r="A122" s="2" t="s">
        <v>91</v>
      </c>
      <c r="B122">
        <v>132</v>
      </c>
      <c r="C122" s="25" t="s">
        <v>2111</v>
      </c>
      <c r="E122" s="25" t="s">
        <v>1618</v>
      </c>
      <c r="J122" s="25"/>
      <c r="K122" s="25"/>
      <c r="P122" s="25"/>
      <c r="Q122" s="25"/>
      <c r="R122" s="25"/>
      <c r="S122" s="25"/>
      <c r="T122" s="25"/>
      <c r="U122" s="25"/>
      <c r="V122" s="25"/>
      <c r="W122" s="25"/>
      <c r="X122" s="25"/>
      <c r="Y122" s="25"/>
      <c r="AA122" s="25"/>
      <c r="AB122" s="25"/>
      <c r="AC122" s="25"/>
      <c r="AD122" s="25"/>
      <c r="AF122" s="25"/>
      <c r="AK122" s="25"/>
      <c r="AL122" s="25"/>
      <c r="AO122">
        <v>106</v>
      </c>
      <c r="AP122">
        <v>45036</v>
      </c>
      <c r="AQ122" s="25" t="s">
        <v>2450</v>
      </c>
      <c r="AR122" s="25" t="s">
        <v>2451</v>
      </c>
      <c r="AS122" s="25" t="s">
        <v>2452</v>
      </c>
      <c r="AT122">
        <v>27</v>
      </c>
      <c r="AU122" s="25" t="s">
        <v>2455</v>
      </c>
      <c r="AV122" s="25" t="s">
        <v>610</v>
      </c>
      <c r="AW122" s="25" t="s">
        <v>10</v>
      </c>
      <c r="AX122" s="25" t="s">
        <v>10</v>
      </c>
      <c r="AY122" s="25" t="s">
        <v>10</v>
      </c>
      <c r="AZ122" s="25" t="s">
        <v>10</v>
      </c>
      <c r="BA122" s="25" t="s">
        <v>10</v>
      </c>
      <c r="BC122" s="25" t="s">
        <v>10</v>
      </c>
      <c r="BD122" s="25"/>
      <c r="BE122" s="25" t="s">
        <v>2568</v>
      </c>
      <c r="BF122" s="25" t="s">
        <v>2478</v>
      </c>
      <c r="BG122" s="25"/>
      <c r="BH122" s="25"/>
      <c r="BI122" s="25"/>
      <c r="BJ122" s="25"/>
    </row>
    <row r="123" spans="1:62" x14ac:dyDescent="0.35">
      <c r="A123" s="2" t="s">
        <v>700</v>
      </c>
      <c r="B123">
        <v>43</v>
      </c>
      <c r="C123" s="25" t="s">
        <v>2022</v>
      </c>
      <c r="E123" s="25" t="s">
        <v>731</v>
      </c>
      <c r="J123" s="25"/>
      <c r="K123" s="25"/>
      <c r="P123" s="25"/>
      <c r="Q123" s="25"/>
      <c r="R123" s="25"/>
      <c r="S123" s="25"/>
      <c r="T123" s="25"/>
      <c r="U123" s="25"/>
      <c r="V123" s="25"/>
      <c r="W123" s="25"/>
      <c r="X123" s="25"/>
      <c r="Y123" s="25"/>
      <c r="AA123" s="25"/>
      <c r="AB123" s="25"/>
      <c r="AC123" s="25"/>
      <c r="AD123" s="25"/>
      <c r="AE123" t="s">
        <v>700</v>
      </c>
      <c r="AF123" s="25" t="s">
        <v>648</v>
      </c>
      <c r="AG123" t="s">
        <v>700</v>
      </c>
      <c r="AJ123">
        <v>67</v>
      </c>
      <c r="AK123" s="25" t="s">
        <v>652</v>
      </c>
      <c r="AL123" s="25" t="s">
        <v>653</v>
      </c>
      <c r="AQ123" s="25"/>
      <c r="AR123" s="25"/>
      <c r="AS123" s="25"/>
      <c r="AU123" s="25"/>
      <c r="AV123" s="25"/>
      <c r="AW123" s="25"/>
      <c r="AX123" s="25"/>
      <c r="AY123" s="25"/>
      <c r="AZ123" s="25"/>
      <c r="BA123" s="25"/>
      <c r="BC123" s="25"/>
      <c r="BD123" s="25"/>
      <c r="BE123" s="25"/>
      <c r="BF123" s="25"/>
      <c r="BG123" s="25"/>
      <c r="BH123" s="25"/>
      <c r="BI123" s="25"/>
      <c r="BJ123" s="25"/>
    </row>
    <row r="124" spans="1:62" x14ac:dyDescent="0.35">
      <c r="A124" s="2" t="s">
        <v>700</v>
      </c>
      <c r="B124">
        <v>43</v>
      </c>
      <c r="C124" s="25" t="s">
        <v>2022</v>
      </c>
      <c r="E124" s="25" t="s">
        <v>731</v>
      </c>
      <c r="J124" s="25"/>
      <c r="K124" s="25"/>
      <c r="P124" s="25"/>
      <c r="Q124" s="25"/>
      <c r="R124" s="25"/>
      <c r="S124" s="25"/>
      <c r="T124" s="25"/>
      <c r="U124" s="25"/>
      <c r="V124" s="25"/>
      <c r="W124" s="25"/>
      <c r="X124" s="25"/>
      <c r="Y124" s="25"/>
      <c r="AA124" s="25"/>
      <c r="AB124" s="25"/>
      <c r="AC124" s="25"/>
      <c r="AD124" s="25"/>
      <c r="AE124" t="s">
        <v>700</v>
      </c>
      <c r="AF124" s="25" t="s">
        <v>648</v>
      </c>
      <c r="AG124" t="s">
        <v>700</v>
      </c>
      <c r="AJ124">
        <v>67</v>
      </c>
      <c r="AK124" s="25" t="s">
        <v>652</v>
      </c>
      <c r="AL124" s="25" t="s">
        <v>653</v>
      </c>
      <c r="AQ124" s="25"/>
      <c r="AR124" s="25"/>
      <c r="AS124" s="25"/>
      <c r="AU124" s="25"/>
      <c r="AV124" s="25"/>
      <c r="AW124" s="25"/>
      <c r="AX124" s="25"/>
      <c r="AY124" s="25"/>
      <c r="AZ124" s="25"/>
      <c r="BA124" s="25"/>
      <c r="BC124" s="25"/>
      <c r="BD124" s="25"/>
      <c r="BE124" s="25"/>
      <c r="BF124" s="25"/>
      <c r="BG124" s="25"/>
      <c r="BH124" s="25"/>
      <c r="BI124" s="25"/>
      <c r="BJ124" s="25"/>
    </row>
    <row r="125" spans="1:62" x14ac:dyDescent="0.35">
      <c r="A125" s="2" t="s">
        <v>700</v>
      </c>
      <c r="B125">
        <v>283</v>
      </c>
      <c r="C125" s="25" t="s">
        <v>2262</v>
      </c>
      <c r="E125" s="25" t="s">
        <v>731</v>
      </c>
      <c r="J125" s="25"/>
      <c r="K125" s="25"/>
      <c r="P125" s="25"/>
      <c r="Q125" s="25"/>
      <c r="R125" s="25"/>
      <c r="S125" s="25"/>
      <c r="T125" s="25"/>
      <c r="U125" s="25"/>
      <c r="V125" s="25"/>
      <c r="W125" s="25"/>
      <c r="X125" s="25"/>
      <c r="Y125" s="25"/>
      <c r="AA125" s="25"/>
      <c r="AB125" s="25"/>
      <c r="AC125" s="25"/>
      <c r="AD125" s="25"/>
      <c r="AE125" t="s">
        <v>700</v>
      </c>
      <c r="AF125" s="25" t="s">
        <v>648</v>
      </c>
      <c r="AG125" t="s">
        <v>700</v>
      </c>
      <c r="AJ125">
        <v>67</v>
      </c>
      <c r="AK125" s="25" t="s">
        <v>652</v>
      </c>
      <c r="AL125" s="25" t="s">
        <v>653</v>
      </c>
      <c r="AQ125" s="25"/>
      <c r="AR125" s="25"/>
      <c r="AS125" s="25"/>
      <c r="AU125" s="25"/>
      <c r="AV125" s="25"/>
      <c r="AW125" s="25"/>
      <c r="AX125" s="25"/>
      <c r="AY125" s="25"/>
      <c r="AZ125" s="25"/>
      <c r="BA125" s="25"/>
      <c r="BC125" s="25"/>
      <c r="BD125" s="25"/>
      <c r="BE125" s="25"/>
      <c r="BF125" s="25"/>
      <c r="BG125" s="25"/>
      <c r="BH125" s="25"/>
      <c r="BI125" s="25"/>
      <c r="BJ125" s="25"/>
    </row>
    <row r="126" spans="1:62" x14ac:dyDescent="0.35">
      <c r="A126" s="2" t="s">
        <v>700</v>
      </c>
      <c r="B126">
        <v>283</v>
      </c>
      <c r="C126" s="25" t="s">
        <v>2262</v>
      </c>
      <c r="E126" s="25" t="s">
        <v>731</v>
      </c>
      <c r="J126" s="25"/>
      <c r="K126" s="25"/>
      <c r="P126" s="25"/>
      <c r="Q126" s="25"/>
      <c r="R126" s="25"/>
      <c r="S126" s="25"/>
      <c r="T126" s="25"/>
      <c r="U126" s="25"/>
      <c r="V126" s="25"/>
      <c r="W126" s="25"/>
      <c r="X126" s="25"/>
      <c r="Y126" s="25"/>
      <c r="AA126" s="25"/>
      <c r="AB126" s="25"/>
      <c r="AC126" s="25"/>
      <c r="AD126" s="25"/>
      <c r="AE126" t="s">
        <v>700</v>
      </c>
      <c r="AF126" s="25" t="s">
        <v>648</v>
      </c>
      <c r="AG126" t="s">
        <v>700</v>
      </c>
      <c r="AJ126">
        <v>67</v>
      </c>
      <c r="AK126" s="25" t="s">
        <v>652</v>
      </c>
      <c r="AL126" s="25" t="s">
        <v>653</v>
      </c>
      <c r="AQ126" s="25"/>
      <c r="AR126" s="25"/>
      <c r="AS126" s="25"/>
      <c r="AU126" s="25"/>
      <c r="AV126" s="25"/>
      <c r="AW126" s="25"/>
      <c r="AX126" s="25"/>
      <c r="AY126" s="25"/>
      <c r="AZ126" s="25"/>
      <c r="BA126" s="25"/>
      <c r="BC126" s="25"/>
      <c r="BD126" s="25"/>
      <c r="BE126" s="25"/>
      <c r="BF126" s="25"/>
      <c r="BG126" s="25"/>
      <c r="BH126" s="25"/>
      <c r="BI126" s="25"/>
      <c r="BJ126" s="25"/>
    </row>
    <row r="127" spans="1:62" x14ac:dyDescent="0.35">
      <c r="A127" s="2" t="s">
        <v>1294</v>
      </c>
      <c r="B127">
        <v>37</v>
      </c>
      <c r="C127" s="25" t="s">
        <v>2016</v>
      </c>
      <c r="E127" s="25" t="s">
        <v>1618</v>
      </c>
      <c r="J127" s="25"/>
      <c r="K127" s="25"/>
      <c r="P127" s="25"/>
      <c r="Q127" s="25"/>
      <c r="R127" s="25"/>
      <c r="S127" s="25"/>
      <c r="T127" s="25"/>
      <c r="U127" s="25"/>
      <c r="V127" s="25"/>
      <c r="W127" s="25"/>
      <c r="X127" s="25"/>
      <c r="Y127" s="25"/>
      <c r="AA127" s="25"/>
      <c r="AB127" s="25"/>
      <c r="AC127" s="25"/>
      <c r="AD127" s="25"/>
      <c r="AF127" s="25"/>
      <c r="AK127" s="25"/>
      <c r="AL127" s="25"/>
      <c r="AO127">
        <v>114</v>
      </c>
      <c r="AQ127" s="25" t="s">
        <v>2462</v>
      </c>
      <c r="AR127" s="25" t="s">
        <v>2451</v>
      </c>
      <c r="AS127" s="25" t="s">
        <v>2452</v>
      </c>
      <c r="AT127">
        <v>35</v>
      </c>
      <c r="AU127" s="25" t="s">
        <v>2455</v>
      </c>
      <c r="AV127" s="25" t="s">
        <v>610</v>
      </c>
      <c r="AW127" s="25" t="s">
        <v>10</v>
      </c>
      <c r="AX127" s="25" t="s">
        <v>10</v>
      </c>
      <c r="AY127" s="25" t="s">
        <v>10</v>
      </c>
      <c r="AZ127" s="25" t="s">
        <v>10</v>
      </c>
      <c r="BA127" s="25" t="s">
        <v>10</v>
      </c>
      <c r="BC127" s="25" t="s">
        <v>10</v>
      </c>
      <c r="BD127" s="25"/>
      <c r="BE127" s="25"/>
      <c r="BF127" s="25"/>
      <c r="BG127" s="25"/>
      <c r="BH127" s="25"/>
      <c r="BI127" s="25"/>
      <c r="BJ127" s="25"/>
    </row>
    <row r="128" spans="1:62" x14ac:dyDescent="0.35">
      <c r="A128" s="2" t="s">
        <v>532</v>
      </c>
      <c r="B128">
        <v>52</v>
      </c>
      <c r="C128" s="25" t="s">
        <v>2031</v>
      </c>
      <c r="E128" s="25" t="s">
        <v>1618</v>
      </c>
      <c r="J128" s="25"/>
      <c r="K128" s="25"/>
      <c r="P128" s="25"/>
      <c r="Q128" s="25"/>
      <c r="R128" s="25"/>
      <c r="S128" s="25"/>
      <c r="T128" s="25"/>
      <c r="U128" s="25"/>
      <c r="V128" s="25"/>
      <c r="W128" s="25"/>
      <c r="X128" s="25"/>
      <c r="Y128" s="25"/>
      <c r="AA128" s="25"/>
      <c r="AB128" s="25"/>
      <c r="AC128" s="25"/>
      <c r="AD128" s="25"/>
      <c r="AF128" s="25"/>
      <c r="AK128" s="25"/>
      <c r="AL128" s="25"/>
      <c r="AO128" t="s">
        <v>1389</v>
      </c>
      <c r="AQ128" s="25" t="s">
        <v>2462</v>
      </c>
      <c r="AR128" s="25" t="s">
        <v>2451</v>
      </c>
      <c r="AS128" s="25" t="s">
        <v>2452</v>
      </c>
      <c r="AT128">
        <v>69</v>
      </c>
      <c r="AU128" s="25" t="s">
        <v>2468</v>
      </c>
      <c r="AV128" s="25" t="s">
        <v>133</v>
      </c>
      <c r="AW128" s="25" t="s">
        <v>445</v>
      </c>
      <c r="AX128" s="25" t="s">
        <v>10</v>
      </c>
      <c r="AY128" s="25" t="s">
        <v>10</v>
      </c>
      <c r="AZ128" s="25" t="s">
        <v>10</v>
      </c>
      <c r="BA128" s="25" t="s">
        <v>10</v>
      </c>
      <c r="BC128" s="25" t="s">
        <v>10</v>
      </c>
      <c r="BD128" s="25" t="s">
        <v>2569</v>
      </c>
      <c r="BE128" s="25"/>
      <c r="BF128" s="25" t="s">
        <v>2478</v>
      </c>
      <c r="BG128" s="25"/>
      <c r="BH128" s="25"/>
      <c r="BI128" s="25"/>
      <c r="BJ128" s="25"/>
    </row>
    <row r="129" spans="1:62" x14ac:dyDescent="0.35">
      <c r="A129" s="2" t="s">
        <v>690</v>
      </c>
      <c r="B129">
        <v>48</v>
      </c>
      <c r="C129" s="25" t="s">
        <v>2027</v>
      </c>
      <c r="E129" s="25" t="s">
        <v>731</v>
      </c>
      <c r="J129" s="25"/>
      <c r="K129" s="25"/>
      <c r="P129" s="25"/>
      <c r="Q129" s="25"/>
      <c r="R129" s="25"/>
      <c r="S129" s="25"/>
      <c r="T129" s="25"/>
      <c r="U129" s="25"/>
      <c r="V129" s="25"/>
      <c r="W129" s="25"/>
      <c r="X129" s="25"/>
      <c r="Y129" s="25"/>
      <c r="AA129" s="25"/>
      <c r="AB129" s="25"/>
      <c r="AC129" s="25"/>
      <c r="AD129" s="25"/>
      <c r="AE129">
        <v>1726</v>
      </c>
      <c r="AF129" s="25" t="s">
        <v>648</v>
      </c>
      <c r="AG129">
        <v>1726</v>
      </c>
      <c r="AH129" t="s">
        <v>649</v>
      </c>
      <c r="AI129" t="s">
        <v>649</v>
      </c>
      <c r="AJ129">
        <v>28</v>
      </c>
      <c r="AK129" s="25" t="s">
        <v>652</v>
      </c>
      <c r="AL129" s="25" t="s">
        <v>653</v>
      </c>
      <c r="AM129" t="s">
        <v>649</v>
      </c>
      <c r="AN129" t="s">
        <v>649</v>
      </c>
      <c r="AQ129" s="25"/>
      <c r="AR129" s="25"/>
      <c r="AS129" s="25"/>
      <c r="AU129" s="25"/>
      <c r="AV129" s="25"/>
      <c r="AW129" s="25"/>
      <c r="AX129" s="25"/>
      <c r="AY129" s="25"/>
      <c r="AZ129" s="25"/>
      <c r="BA129" s="25"/>
      <c r="BC129" s="25"/>
      <c r="BD129" s="25"/>
      <c r="BE129" s="25"/>
      <c r="BF129" s="25"/>
      <c r="BG129" s="25"/>
      <c r="BH129" s="25"/>
      <c r="BI129" s="25"/>
      <c r="BJ129" s="25"/>
    </row>
    <row r="130" spans="1:62" x14ac:dyDescent="0.35">
      <c r="A130" s="2" t="s">
        <v>690</v>
      </c>
      <c r="B130">
        <v>48</v>
      </c>
      <c r="C130" s="25" t="s">
        <v>2027</v>
      </c>
      <c r="E130" s="25" t="s">
        <v>731</v>
      </c>
      <c r="J130" s="25"/>
      <c r="K130" s="25"/>
      <c r="P130" s="25"/>
      <c r="Q130" s="25"/>
      <c r="R130" s="25"/>
      <c r="S130" s="25"/>
      <c r="T130" s="25"/>
      <c r="U130" s="25"/>
      <c r="V130" s="25"/>
      <c r="W130" s="25"/>
      <c r="X130" s="25"/>
      <c r="Y130" s="25"/>
      <c r="AA130" s="25"/>
      <c r="AB130" s="25"/>
      <c r="AC130" s="25"/>
      <c r="AD130" s="25"/>
      <c r="AE130">
        <v>1726</v>
      </c>
      <c r="AF130" s="25" t="s">
        <v>648</v>
      </c>
      <c r="AG130">
        <v>1726</v>
      </c>
      <c r="AH130" t="s">
        <v>649</v>
      </c>
      <c r="AI130" t="s">
        <v>649</v>
      </c>
      <c r="AJ130">
        <v>28</v>
      </c>
      <c r="AK130" s="25" t="s">
        <v>652</v>
      </c>
      <c r="AL130" s="25" t="s">
        <v>653</v>
      </c>
      <c r="AM130" t="s">
        <v>649</v>
      </c>
      <c r="AN130" t="s">
        <v>649</v>
      </c>
      <c r="AQ130" s="25"/>
      <c r="AR130" s="25"/>
      <c r="AS130" s="25"/>
      <c r="AU130" s="25"/>
      <c r="AV130" s="25"/>
      <c r="AW130" s="25"/>
      <c r="AX130" s="25"/>
      <c r="AY130" s="25"/>
      <c r="AZ130" s="25"/>
      <c r="BA130" s="25"/>
      <c r="BC130" s="25"/>
      <c r="BD130" s="25"/>
      <c r="BE130" s="25"/>
      <c r="BF130" s="25"/>
      <c r="BG130" s="25"/>
      <c r="BH130" s="25"/>
      <c r="BI130" s="25"/>
      <c r="BJ130" s="25"/>
    </row>
    <row r="131" spans="1:62" x14ac:dyDescent="0.35">
      <c r="A131" s="2" t="s">
        <v>690</v>
      </c>
      <c r="B131">
        <v>115</v>
      </c>
      <c r="C131" s="25" t="s">
        <v>2094</v>
      </c>
      <c r="E131" s="25" t="s">
        <v>731</v>
      </c>
      <c r="J131" s="25"/>
      <c r="K131" s="25"/>
      <c r="P131" s="25"/>
      <c r="Q131" s="25"/>
      <c r="R131" s="25"/>
      <c r="S131" s="25"/>
      <c r="T131" s="25"/>
      <c r="U131" s="25"/>
      <c r="V131" s="25"/>
      <c r="W131" s="25"/>
      <c r="X131" s="25"/>
      <c r="Y131" s="25"/>
      <c r="AA131" s="25"/>
      <c r="AB131" s="25"/>
      <c r="AC131" s="25"/>
      <c r="AD131" s="25"/>
      <c r="AE131">
        <v>1726</v>
      </c>
      <c r="AF131" s="25" t="s">
        <v>648</v>
      </c>
      <c r="AG131">
        <v>1726</v>
      </c>
      <c r="AH131" t="s">
        <v>649</v>
      </c>
      <c r="AI131" t="s">
        <v>649</v>
      </c>
      <c r="AJ131">
        <v>28</v>
      </c>
      <c r="AK131" s="25" t="s">
        <v>652</v>
      </c>
      <c r="AL131" s="25" t="s">
        <v>653</v>
      </c>
      <c r="AM131" t="s">
        <v>649</v>
      </c>
      <c r="AN131" t="s">
        <v>649</v>
      </c>
      <c r="AQ131" s="25"/>
      <c r="AR131" s="25"/>
      <c r="AS131" s="25"/>
      <c r="AU131" s="25"/>
      <c r="AV131" s="25"/>
      <c r="AW131" s="25"/>
      <c r="AX131" s="25"/>
      <c r="AY131" s="25"/>
      <c r="AZ131" s="25"/>
      <c r="BA131" s="25"/>
      <c r="BC131" s="25"/>
      <c r="BD131" s="25"/>
      <c r="BE131" s="25"/>
      <c r="BF131" s="25"/>
      <c r="BG131" s="25"/>
      <c r="BH131" s="25"/>
      <c r="BI131" s="25"/>
      <c r="BJ131" s="25"/>
    </row>
    <row r="132" spans="1:62" x14ac:dyDescent="0.35">
      <c r="A132" s="2" t="s">
        <v>690</v>
      </c>
      <c r="B132">
        <v>115</v>
      </c>
      <c r="C132" s="25" t="s">
        <v>2094</v>
      </c>
      <c r="E132" s="25" t="s">
        <v>731</v>
      </c>
      <c r="J132" s="25"/>
      <c r="K132" s="25"/>
      <c r="P132" s="25"/>
      <c r="Q132" s="25"/>
      <c r="R132" s="25"/>
      <c r="S132" s="25"/>
      <c r="T132" s="25"/>
      <c r="U132" s="25"/>
      <c r="V132" s="25"/>
      <c r="W132" s="25"/>
      <c r="X132" s="25"/>
      <c r="Y132" s="25"/>
      <c r="AA132" s="25"/>
      <c r="AB132" s="25"/>
      <c r="AC132" s="25"/>
      <c r="AD132" s="25"/>
      <c r="AE132">
        <v>1726</v>
      </c>
      <c r="AF132" s="25" t="s">
        <v>648</v>
      </c>
      <c r="AG132">
        <v>1726</v>
      </c>
      <c r="AH132" t="s">
        <v>649</v>
      </c>
      <c r="AI132" t="s">
        <v>649</v>
      </c>
      <c r="AJ132">
        <v>28</v>
      </c>
      <c r="AK132" s="25" t="s">
        <v>652</v>
      </c>
      <c r="AL132" s="25" t="s">
        <v>653</v>
      </c>
      <c r="AM132" t="s">
        <v>649</v>
      </c>
      <c r="AN132" t="s">
        <v>649</v>
      </c>
      <c r="AQ132" s="25"/>
      <c r="AR132" s="25"/>
      <c r="AS132" s="25"/>
      <c r="AU132" s="25"/>
      <c r="AV132" s="25"/>
      <c r="AW132" s="25"/>
      <c r="AX132" s="25"/>
      <c r="AY132" s="25"/>
      <c r="AZ132" s="25"/>
      <c r="BA132" s="25"/>
      <c r="BC132" s="25"/>
      <c r="BD132" s="25"/>
      <c r="BE132" s="25"/>
      <c r="BF132" s="25"/>
      <c r="BG132" s="25"/>
      <c r="BH132" s="25"/>
      <c r="BI132" s="25"/>
      <c r="BJ132" s="25"/>
    </row>
    <row r="133" spans="1:62" x14ac:dyDescent="0.35">
      <c r="A133" s="2" t="s">
        <v>36</v>
      </c>
      <c r="B133">
        <v>18</v>
      </c>
      <c r="C133" s="25" t="s">
        <v>1997</v>
      </c>
      <c r="E133" s="25" t="s">
        <v>1618</v>
      </c>
      <c r="J133" s="25"/>
      <c r="K133" s="25"/>
      <c r="P133" s="25"/>
      <c r="Q133" s="25"/>
      <c r="R133" s="25"/>
      <c r="S133" s="25"/>
      <c r="T133" s="25"/>
      <c r="U133" s="25"/>
      <c r="V133" s="25"/>
      <c r="W133" s="25"/>
      <c r="X133" s="25"/>
      <c r="Y133" s="25"/>
      <c r="AA133" s="25"/>
      <c r="AB133" s="25"/>
      <c r="AC133" s="25"/>
      <c r="AD133" s="25"/>
      <c r="AF133" s="25"/>
      <c r="AK133" s="25"/>
      <c r="AL133" s="25"/>
      <c r="AO133">
        <v>101</v>
      </c>
      <c r="AQ133" s="25" t="s">
        <v>2462</v>
      </c>
      <c r="AR133" s="25" t="s">
        <v>2451</v>
      </c>
      <c r="AS133" s="25" t="s">
        <v>2467</v>
      </c>
      <c r="AT133">
        <v>26</v>
      </c>
      <c r="AU133" s="25" t="s">
        <v>2455</v>
      </c>
      <c r="AV133" s="25" t="s">
        <v>610</v>
      </c>
      <c r="AW133" s="25" t="s">
        <v>10</v>
      </c>
      <c r="AX133" s="25" t="s">
        <v>10</v>
      </c>
      <c r="AY133" s="25" t="s">
        <v>10</v>
      </c>
      <c r="AZ133" s="25" t="s">
        <v>10</v>
      </c>
      <c r="BA133" s="25" t="s">
        <v>10</v>
      </c>
      <c r="BC133" s="25" t="s">
        <v>10</v>
      </c>
      <c r="BD133" s="25" t="s">
        <v>2487</v>
      </c>
      <c r="BE133" s="25"/>
      <c r="BF133" s="25" t="s">
        <v>2570</v>
      </c>
      <c r="BG133" s="25"/>
      <c r="BH133" s="25"/>
      <c r="BI133" s="25"/>
      <c r="BJ133" s="25"/>
    </row>
    <row r="134" spans="1:62" x14ac:dyDescent="0.35">
      <c r="A134" s="2" t="s">
        <v>715</v>
      </c>
      <c r="B134">
        <v>76</v>
      </c>
      <c r="C134" s="25" t="s">
        <v>2055</v>
      </c>
      <c r="E134" s="25" t="s">
        <v>731</v>
      </c>
      <c r="J134" s="25"/>
      <c r="K134" s="25"/>
      <c r="P134" s="25"/>
      <c r="Q134" s="25"/>
      <c r="R134" s="25"/>
      <c r="S134" s="25"/>
      <c r="T134" s="25"/>
      <c r="U134" s="25"/>
      <c r="V134" s="25"/>
      <c r="W134" s="25"/>
      <c r="X134" s="25"/>
      <c r="Y134" s="25"/>
      <c r="AA134" s="25"/>
      <c r="AB134" s="25"/>
      <c r="AC134" s="25"/>
      <c r="AD134" s="25"/>
      <c r="AE134" t="s">
        <v>716</v>
      </c>
      <c r="AF134" s="25" t="s">
        <v>648</v>
      </c>
      <c r="AG134" t="s">
        <v>716</v>
      </c>
      <c r="AJ134">
        <v>60</v>
      </c>
      <c r="AK134" s="25" t="s">
        <v>652</v>
      </c>
      <c r="AL134" s="25" t="s">
        <v>653</v>
      </c>
      <c r="AQ134" s="25"/>
      <c r="AR134" s="25"/>
      <c r="AS134" s="25"/>
      <c r="AU134" s="25"/>
      <c r="AV134" s="25"/>
      <c r="AW134" s="25"/>
      <c r="AX134" s="25"/>
      <c r="AY134" s="25"/>
      <c r="AZ134" s="25"/>
      <c r="BA134" s="25"/>
      <c r="BC134" s="25"/>
      <c r="BD134" s="25"/>
      <c r="BE134" s="25"/>
      <c r="BF134" s="25"/>
      <c r="BG134" s="25"/>
      <c r="BH134" s="25"/>
      <c r="BI134" s="25"/>
      <c r="BJ134" s="25"/>
    </row>
    <row r="135" spans="1:62" x14ac:dyDescent="0.35">
      <c r="A135" s="2" t="s">
        <v>672</v>
      </c>
      <c r="B135">
        <v>83</v>
      </c>
      <c r="C135" s="25" t="s">
        <v>2062</v>
      </c>
      <c r="E135" s="25" t="s">
        <v>731</v>
      </c>
      <c r="J135" s="25"/>
      <c r="K135" s="25"/>
      <c r="P135" s="25"/>
      <c r="Q135" s="25"/>
      <c r="R135" s="25"/>
      <c r="S135" s="25"/>
      <c r="T135" s="25"/>
      <c r="U135" s="25"/>
      <c r="V135" s="25"/>
      <c r="W135" s="25"/>
      <c r="X135" s="25"/>
      <c r="Y135" s="25"/>
      <c r="AA135" s="25"/>
      <c r="AB135" s="25"/>
      <c r="AC135" s="25"/>
      <c r="AD135" s="25"/>
      <c r="AE135">
        <v>1713</v>
      </c>
      <c r="AF135" s="25" t="s">
        <v>648</v>
      </c>
      <c r="AG135">
        <v>1713</v>
      </c>
      <c r="AJ135">
        <v>26</v>
      </c>
      <c r="AK135" s="25" t="s">
        <v>652</v>
      </c>
      <c r="AL135" s="25" t="s">
        <v>653</v>
      </c>
      <c r="AQ135" s="25"/>
      <c r="AR135" s="25"/>
      <c r="AS135" s="25"/>
      <c r="AU135" s="25"/>
      <c r="AV135" s="25"/>
      <c r="AW135" s="25"/>
      <c r="AX135" s="25"/>
      <c r="AY135" s="25"/>
      <c r="AZ135" s="25"/>
      <c r="BA135" s="25"/>
      <c r="BC135" s="25"/>
      <c r="BD135" s="25"/>
      <c r="BE135" s="25"/>
      <c r="BF135" s="25"/>
      <c r="BG135" s="25"/>
      <c r="BH135" s="25"/>
      <c r="BI135" s="25"/>
      <c r="BJ135" s="25"/>
    </row>
    <row r="136" spans="1:62" x14ac:dyDescent="0.35">
      <c r="A136" s="2" t="s">
        <v>314</v>
      </c>
      <c r="B136">
        <v>40</v>
      </c>
      <c r="C136" s="25" t="s">
        <v>2019</v>
      </c>
      <c r="E136" s="25" t="s">
        <v>1618</v>
      </c>
      <c r="J136" s="25"/>
      <c r="K136" s="25"/>
      <c r="P136" s="25"/>
      <c r="Q136" s="25"/>
      <c r="R136" s="25"/>
      <c r="S136" s="25"/>
      <c r="T136" s="25"/>
      <c r="U136" s="25"/>
      <c r="V136" s="25"/>
      <c r="W136" s="25"/>
      <c r="X136" s="25"/>
      <c r="Y136" s="25"/>
      <c r="AA136" s="25"/>
      <c r="AB136" s="25"/>
      <c r="AC136" s="25"/>
      <c r="AD136" s="25"/>
      <c r="AF136" s="25"/>
      <c r="AK136" s="25"/>
      <c r="AL136" s="25"/>
      <c r="AO136">
        <v>110</v>
      </c>
      <c r="AQ136" s="25" t="s">
        <v>2450</v>
      </c>
      <c r="AR136" s="25" t="s">
        <v>2451</v>
      </c>
      <c r="AS136" s="25" t="s">
        <v>2452</v>
      </c>
      <c r="AT136">
        <v>54</v>
      </c>
      <c r="AU136" s="25" t="s">
        <v>2455</v>
      </c>
      <c r="AV136" s="25" t="s">
        <v>610</v>
      </c>
      <c r="AW136" s="25" t="s">
        <v>10</v>
      </c>
      <c r="AX136" s="25" t="s">
        <v>10</v>
      </c>
      <c r="AY136" s="25" t="s">
        <v>10</v>
      </c>
      <c r="AZ136" s="25" t="s">
        <v>10</v>
      </c>
      <c r="BA136" s="25" t="s">
        <v>10</v>
      </c>
      <c r="BC136" s="25" t="s">
        <v>10</v>
      </c>
      <c r="BD136" s="25"/>
      <c r="BE136" s="25" t="s">
        <v>2574</v>
      </c>
      <c r="BF136" s="25" t="s">
        <v>2575</v>
      </c>
      <c r="BG136" s="25"/>
      <c r="BH136" s="25"/>
      <c r="BI136" s="25"/>
      <c r="BJ136" s="25"/>
    </row>
    <row r="137" spans="1:62" x14ac:dyDescent="0.35">
      <c r="A137" s="2" t="s">
        <v>728</v>
      </c>
      <c r="B137">
        <v>92</v>
      </c>
      <c r="C137" s="25" t="s">
        <v>2071</v>
      </c>
      <c r="E137" s="25" t="s">
        <v>731</v>
      </c>
      <c r="J137" s="25"/>
      <c r="K137" s="25"/>
      <c r="P137" s="25"/>
      <c r="Q137" s="25"/>
      <c r="R137" s="25"/>
      <c r="S137" s="25"/>
      <c r="T137" s="25"/>
      <c r="U137" s="25"/>
      <c r="V137" s="25"/>
      <c r="W137" s="25"/>
      <c r="X137" s="25"/>
      <c r="Y137" s="25"/>
      <c r="AA137" s="25"/>
      <c r="AB137" s="25"/>
      <c r="AC137" s="25"/>
      <c r="AD137" s="25"/>
      <c r="AE137" t="s">
        <v>729</v>
      </c>
      <c r="AF137" s="25" t="s">
        <v>648</v>
      </c>
      <c r="AG137" t="s">
        <v>729</v>
      </c>
      <c r="AJ137">
        <v>54</v>
      </c>
      <c r="AK137" s="25" t="s">
        <v>652</v>
      </c>
      <c r="AL137" s="25" t="s">
        <v>731</v>
      </c>
      <c r="AQ137" s="25"/>
      <c r="AR137" s="25"/>
      <c r="AS137" s="25"/>
      <c r="AU137" s="25"/>
      <c r="AV137" s="25"/>
      <c r="AW137" s="25"/>
      <c r="AX137" s="25"/>
      <c r="AY137" s="25"/>
      <c r="AZ137" s="25"/>
      <c r="BA137" s="25"/>
      <c r="BC137" s="25"/>
      <c r="BD137" s="25"/>
      <c r="BE137" s="25"/>
      <c r="BF137" s="25"/>
      <c r="BG137" s="25"/>
      <c r="BH137" s="25"/>
      <c r="BI137" s="25"/>
      <c r="BJ137" s="25"/>
    </row>
    <row r="138" spans="1:62" x14ac:dyDescent="0.35">
      <c r="A138" s="2" t="s">
        <v>675</v>
      </c>
      <c r="B138">
        <v>98</v>
      </c>
      <c r="C138" s="25" t="s">
        <v>2077</v>
      </c>
      <c r="E138" s="25" t="s">
        <v>731</v>
      </c>
      <c r="J138" s="25"/>
      <c r="K138" s="25"/>
      <c r="P138" s="25"/>
      <c r="Q138" s="25"/>
      <c r="R138" s="25"/>
      <c r="S138" s="25"/>
      <c r="T138" s="25"/>
      <c r="U138" s="25"/>
      <c r="V138" s="25"/>
      <c r="W138" s="25"/>
      <c r="X138" s="25"/>
      <c r="Y138" s="25"/>
      <c r="AA138" s="25"/>
      <c r="AB138" s="25"/>
      <c r="AC138" s="25"/>
      <c r="AD138" s="25"/>
      <c r="AE138">
        <v>1715</v>
      </c>
      <c r="AF138" s="25" t="s">
        <v>648</v>
      </c>
      <c r="AG138">
        <v>1715</v>
      </c>
      <c r="AH138" t="s">
        <v>649</v>
      </c>
      <c r="AI138" t="s">
        <v>649</v>
      </c>
      <c r="AJ138">
        <v>36</v>
      </c>
      <c r="AK138" s="25" t="s">
        <v>652</v>
      </c>
      <c r="AL138" s="25" t="s">
        <v>653</v>
      </c>
      <c r="AM138" t="s">
        <v>649</v>
      </c>
      <c r="AN138" t="s">
        <v>649</v>
      </c>
      <c r="AQ138" s="25"/>
      <c r="AR138" s="25"/>
      <c r="AS138" s="25"/>
      <c r="AU138" s="25"/>
      <c r="AV138" s="25"/>
      <c r="AW138" s="25"/>
      <c r="AX138" s="25"/>
      <c r="AY138" s="25"/>
      <c r="AZ138" s="25"/>
      <c r="BA138" s="25"/>
      <c r="BC138" s="25"/>
      <c r="BD138" s="25"/>
      <c r="BE138" s="25"/>
      <c r="BF138" s="25"/>
      <c r="BG138" s="25"/>
      <c r="BH138" s="25"/>
      <c r="BI138" s="25"/>
      <c r="BJ138" s="25"/>
    </row>
    <row r="139" spans="1:62" x14ac:dyDescent="0.35">
      <c r="A139" s="2" t="s">
        <v>302</v>
      </c>
      <c r="B139">
        <v>131</v>
      </c>
      <c r="C139" s="25" t="s">
        <v>2110</v>
      </c>
      <c r="E139" s="25" t="s">
        <v>1618</v>
      </c>
      <c r="J139" s="25"/>
      <c r="K139" s="25"/>
      <c r="P139" s="25"/>
      <c r="Q139" s="25"/>
      <c r="R139" s="25"/>
      <c r="S139" s="25"/>
      <c r="T139" s="25"/>
      <c r="U139" s="25"/>
      <c r="V139" s="25"/>
      <c r="W139" s="25"/>
      <c r="X139" s="25"/>
      <c r="Y139" s="25"/>
      <c r="AA139" s="25"/>
      <c r="AB139" s="25"/>
      <c r="AC139" s="25"/>
      <c r="AD139" s="25"/>
      <c r="AF139" s="25"/>
      <c r="AK139" s="25"/>
      <c r="AL139" s="25"/>
      <c r="AO139">
        <v>110</v>
      </c>
      <c r="AQ139" s="25" t="s">
        <v>2450</v>
      </c>
      <c r="AR139" s="25" t="s">
        <v>2451</v>
      </c>
      <c r="AS139" s="25" t="s">
        <v>2452</v>
      </c>
      <c r="AT139">
        <v>32</v>
      </c>
      <c r="AU139" s="25" t="s">
        <v>2455</v>
      </c>
      <c r="AV139" s="25" t="s">
        <v>610</v>
      </c>
      <c r="AW139" s="25" t="s">
        <v>10</v>
      </c>
      <c r="AX139" s="25" t="s">
        <v>10</v>
      </c>
      <c r="AY139" s="25" t="s">
        <v>10</v>
      </c>
      <c r="AZ139" s="25" t="s">
        <v>10</v>
      </c>
      <c r="BA139" s="25" t="s">
        <v>10</v>
      </c>
      <c r="BC139" s="25" t="s">
        <v>10</v>
      </c>
      <c r="BD139" s="25"/>
      <c r="BE139" s="25"/>
      <c r="BF139" s="25"/>
      <c r="BG139" s="25"/>
      <c r="BH139" s="25"/>
      <c r="BI139" s="25"/>
      <c r="BJ139" s="25"/>
    </row>
    <row r="140" spans="1:62" x14ac:dyDescent="0.35">
      <c r="A140" s="2" t="s">
        <v>695</v>
      </c>
      <c r="B140">
        <v>105</v>
      </c>
      <c r="C140" s="25" t="s">
        <v>2084</v>
      </c>
      <c r="E140" s="25" t="s">
        <v>731</v>
      </c>
      <c r="J140" s="25"/>
      <c r="K140" s="25"/>
      <c r="P140" s="25"/>
      <c r="Q140" s="25"/>
      <c r="R140" s="25"/>
      <c r="S140" s="25"/>
      <c r="T140" s="25"/>
      <c r="U140" s="25"/>
      <c r="V140" s="25"/>
      <c r="W140" s="25"/>
      <c r="X140" s="25"/>
      <c r="Y140" s="25"/>
      <c r="AA140" s="25"/>
      <c r="AB140" s="25"/>
      <c r="AC140" s="25"/>
      <c r="AD140" s="25"/>
      <c r="AE140">
        <v>1729</v>
      </c>
      <c r="AF140" s="25" t="s">
        <v>648</v>
      </c>
      <c r="AG140">
        <v>1729</v>
      </c>
      <c r="AH140" t="s">
        <v>649</v>
      </c>
      <c r="AI140" t="s">
        <v>649</v>
      </c>
      <c r="AJ140">
        <v>33</v>
      </c>
      <c r="AK140" s="25" t="s">
        <v>652</v>
      </c>
      <c r="AL140" s="25" t="s">
        <v>653</v>
      </c>
      <c r="AM140" t="s">
        <v>649</v>
      </c>
      <c r="AN140" t="s">
        <v>649</v>
      </c>
      <c r="AQ140" s="25"/>
      <c r="AR140" s="25"/>
      <c r="AS140" s="25"/>
      <c r="AU140" s="25"/>
      <c r="AV140" s="25"/>
      <c r="AW140" s="25"/>
      <c r="AX140" s="25"/>
      <c r="AY140" s="25"/>
      <c r="AZ140" s="25"/>
      <c r="BA140" s="25"/>
      <c r="BC140" s="25"/>
      <c r="BD140" s="25"/>
      <c r="BE140" s="25"/>
      <c r="BF140" s="25"/>
      <c r="BG140" s="25"/>
      <c r="BH140" s="25"/>
      <c r="BI140" s="25"/>
      <c r="BJ140" s="25"/>
    </row>
    <row r="141" spans="1:62" x14ac:dyDescent="0.35">
      <c r="A141" s="2" t="s">
        <v>695</v>
      </c>
      <c r="B141">
        <v>105</v>
      </c>
      <c r="C141" s="25" t="s">
        <v>2084</v>
      </c>
      <c r="E141" s="25" t="s">
        <v>731</v>
      </c>
      <c r="J141" s="25"/>
      <c r="K141" s="25"/>
      <c r="P141" s="25"/>
      <c r="Q141" s="25"/>
      <c r="R141" s="25"/>
      <c r="S141" s="25"/>
      <c r="T141" s="25"/>
      <c r="U141" s="25"/>
      <c r="V141" s="25"/>
      <c r="W141" s="25"/>
      <c r="X141" s="25"/>
      <c r="Y141" s="25"/>
      <c r="AA141" s="25"/>
      <c r="AB141" s="25"/>
      <c r="AC141" s="25"/>
      <c r="AD141" s="25"/>
      <c r="AE141">
        <v>1729</v>
      </c>
      <c r="AF141" s="25" t="s">
        <v>648</v>
      </c>
      <c r="AG141">
        <v>1729</v>
      </c>
      <c r="AH141" t="s">
        <v>649</v>
      </c>
      <c r="AI141" t="s">
        <v>649</v>
      </c>
      <c r="AJ141">
        <v>33</v>
      </c>
      <c r="AK141" s="25" t="s">
        <v>652</v>
      </c>
      <c r="AL141" s="25" t="s">
        <v>653</v>
      </c>
      <c r="AM141" t="s">
        <v>649</v>
      </c>
      <c r="AN141" t="s">
        <v>649</v>
      </c>
      <c r="AQ141" s="25"/>
      <c r="AR141" s="25"/>
      <c r="AS141" s="25"/>
      <c r="AU141" s="25"/>
      <c r="AV141" s="25"/>
      <c r="AW141" s="25"/>
      <c r="AX141" s="25"/>
      <c r="AY141" s="25"/>
      <c r="AZ141" s="25"/>
      <c r="BA141" s="25"/>
      <c r="BC141" s="25"/>
      <c r="BD141" s="25"/>
      <c r="BE141" s="25"/>
      <c r="BF141" s="25"/>
      <c r="BG141" s="25"/>
      <c r="BH141" s="25"/>
      <c r="BI141" s="25"/>
      <c r="BJ141" s="25"/>
    </row>
    <row r="142" spans="1:62" x14ac:dyDescent="0.35">
      <c r="A142" s="2" t="s">
        <v>695</v>
      </c>
      <c r="B142">
        <v>245</v>
      </c>
      <c r="C142" s="25" t="s">
        <v>2224</v>
      </c>
      <c r="E142" s="25" t="s">
        <v>731</v>
      </c>
      <c r="J142" s="25"/>
      <c r="K142" s="25"/>
      <c r="P142" s="25"/>
      <c r="Q142" s="25"/>
      <c r="R142" s="25"/>
      <c r="S142" s="25"/>
      <c r="T142" s="25"/>
      <c r="U142" s="25"/>
      <c r="V142" s="25"/>
      <c r="W142" s="25"/>
      <c r="X142" s="25"/>
      <c r="Y142" s="25"/>
      <c r="AA142" s="25"/>
      <c r="AB142" s="25"/>
      <c r="AC142" s="25"/>
      <c r="AD142" s="25"/>
      <c r="AE142">
        <v>1729</v>
      </c>
      <c r="AF142" s="25" t="s">
        <v>648</v>
      </c>
      <c r="AG142">
        <v>1729</v>
      </c>
      <c r="AH142" t="s">
        <v>649</v>
      </c>
      <c r="AI142" t="s">
        <v>649</v>
      </c>
      <c r="AJ142">
        <v>33</v>
      </c>
      <c r="AK142" s="25" t="s">
        <v>652</v>
      </c>
      <c r="AL142" s="25" t="s">
        <v>653</v>
      </c>
      <c r="AM142" t="s">
        <v>649</v>
      </c>
      <c r="AN142" t="s">
        <v>649</v>
      </c>
      <c r="AQ142" s="25"/>
      <c r="AR142" s="25"/>
      <c r="AS142" s="25"/>
      <c r="AU142" s="25"/>
      <c r="AV142" s="25"/>
      <c r="AW142" s="25"/>
      <c r="AX142" s="25"/>
      <c r="AY142" s="25"/>
      <c r="AZ142" s="25"/>
      <c r="BA142" s="25"/>
      <c r="BC142" s="25"/>
      <c r="BD142" s="25"/>
      <c r="BE142" s="25"/>
      <c r="BF142" s="25"/>
      <c r="BG142" s="25"/>
      <c r="BH142" s="25"/>
      <c r="BI142" s="25"/>
      <c r="BJ142" s="25"/>
    </row>
    <row r="143" spans="1:62" x14ac:dyDescent="0.35">
      <c r="A143" s="2" t="s">
        <v>695</v>
      </c>
      <c r="B143">
        <v>245</v>
      </c>
      <c r="C143" s="25" t="s">
        <v>2224</v>
      </c>
      <c r="E143" s="25" t="s">
        <v>731</v>
      </c>
      <c r="J143" s="25"/>
      <c r="K143" s="25"/>
      <c r="P143" s="25"/>
      <c r="Q143" s="25"/>
      <c r="R143" s="25"/>
      <c r="S143" s="25"/>
      <c r="T143" s="25"/>
      <c r="U143" s="25"/>
      <c r="V143" s="25"/>
      <c r="W143" s="25"/>
      <c r="X143" s="25"/>
      <c r="Y143" s="25"/>
      <c r="AA143" s="25"/>
      <c r="AB143" s="25"/>
      <c r="AC143" s="25"/>
      <c r="AD143" s="25"/>
      <c r="AE143">
        <v>1729</v>
      </c>
      <c r="AF143" s="25" t="s">
        <v>648</v>
      </c>
      <c r="AG143">
        <v>1729</v>
      </c>
      <c r="AH143" t="s">
        <v>649</v>
      </c>
      <c r="AI143" t="s">
        <v>649</v>
      </c>
      <c r="AJ143">
        <v>33</v>
      </c>
      <c r="AK143" s="25" t="s">
        <v>652</v>
      </c>
      <c r="AL143" s="25" t="s">
        <v>653</v>
      </c>
      <c r="AM143" t="s">
        <v>649</v>
      </c>
      <c r="AN143" t="s">
        <v>649</v>
      </c>
      <c r="AQ143" s="25"/>
      <c r="AR143" s="25"/>
      <c r="AS143" s="25"/>
      <c r="AU143" s="25"/>
      <c r="AV143" s="25"/>
      <c r="AW143" s="25"/>
      <c r="AX143" s="25"/>
      <c r="AY143" s="25"/>
      <c r="AZ143" s="25"/>
      <c r="BA143" s="25"/>
      <c r="BC143" s="25"/>
      <c r="BD143" s="25"/>
      <c r="BE143" s="25"/>
      <c r="BF143" s="25"/>
      <c r="BG143" s="25"/>
      <c r="BH143" s="25"/>
      <c r="BI143" s="25"/>
      <c r="BJ143" s="25"/>
    </row>
    <row r="144" spans="1:62" x14ac:dyDescent="0.35">
      <c r="A144" s="2" t="s">
        <v>687</v>
      </c>
      <c r="B144">
        <v>106</v>
      </c>
      <c r="C144" s="25" t="s">
        <v>2085</v>
      </c>
      <c r="E144" s="25" t="s">
        <v>731</v>
      </c>
      <c r="J144" s="25"/>
      <c r="K144" s="25"/>
      <c r="P144" s="25"/>
      <c r="Q144" s="25"/>
      <c r="R144" s="25"/>
      <c r="S144" s="25"/>
      <c r="T144" s="25"/>
      <c r="U144" s="25"/>
      <c r="V144" s="25"/>
      <c r="W144" s="25"/>
      <c r="X144" s="25"/>
      <c r="Y144" s="25"/>
      <c r="AA144" s="25"/>
      <c r="AB144" s="25"/>
      <c r="AC144" s="25"/>
      <c r="AD144" s="25"/>
      <c r="AE144">
        <v>1724</v>
      </c>
      <c r="AF144" s="25" t="s">
        <v>648</v>
      </c>
      <c r="AG144">
        <v>1724</v>
      </c>
      <c r="AH144" t="s">
        <v>649</v>
      </c>
      <c r="AI144" t="s">
        <v>649</v>
      </c>
      <c r="AJ144">
        <v>30</v>
      </c>
      <c r="AK144" s="25" t="s">
        <v>652</v>
      </c>
      <c r="AL144" s="25" t="s">
        <v>653</v>
      </c>
      <c r="AM144" t="s">
        <v>649</v>
      </c>
      <c r="AN144" t="s">
        <v>649</v>
      </c>
      <c r="AQ144" s="25"/>
      <c r="AR144" s="25"/>
      <c r="AS144" s="25"/>
      <c r="AU144" s="25"/>
      <c r="AV144" s="25"/>
      <c r="AW144" s="25"/>
      <c r="AX144" s="25"/>
      <c r="AY144" s="25"/>
      <c r="AZ144" s="25"/>
      <c r="BA144" s="25"/>
      <c r="BC144" s="25"/>
      <c r="BD144" s="25"/>
      <c r="BE144" s="25"/>
      <c r="BF144" s="25"/>
      <c r="BG144" s="25"/>
      <c r="BH144" s="25"/>
      <c r="BI144" s="25"/>
      <c r="BJ144" s="25"/>
    </row>
    <row r="145" spans="1:62" x14ac:dyDescent="0.35">
      <c r="A145" s="2" t="s">
        <v>687</v>
      </c>
      <c r="B145">
        <v>106</v>
      </c>
      <c r="C145" s="25" t="s">
        <v>2085</v>
      </c>
      <c r="E145" s="25" t="s">
        <v>731</v>
      </c>
      <c r="J145" s="25"/>
      <c r="K145" s="25"/>
      <c r="P145" s="25"/>
      <c r="Q145" s="25"/>
      <c r="R145" s="25"/>
      <c r="S145" s="25"/>
      <c r="T145" s="25"/>
      <c r="U145" s="25"/>
      <c r="V145" s="25"/>
      <c r="W145" s="25"/>
      <c r="X145" s="25"/>
      <c r="Y145" s="25"/>
      <c r="AA145" s="25"/>
      <c r="AB145" s="25"/>
      <c r="AC145" s="25"/>
      <c r="AD145" s="25"/>
      <c r="AE145">
        <v>1724</v>
      </c>
      <c r="AF145" s="25" t="s">
        <v>648</v>
      </c>
      <c r="AG145">
        <v>1724</v>
      </c>
      <c r="AH145" t="s">
        <v>649</v>
      </c>
      <c r="AI145" t="s">
        <v>649</v>
      </c>
      <c r="AJ145">
        <v>30</v>
      </c>
      <c r="AK145" s="25" t="s">
        <v>652</v>
      </c>
      <c r="AL145" s="25" t="s">
        <v>653</v>
      </c>
      <c r="AM145" t="s">
        <v>649</v>
      </c>
      <c r="AN145" t="s">
        <v>649</v>
      </c>
      <c r="AQ145" s="25"/>
      <c r="AR145" s="25"/>
      <c r="AS145" s="25"/>
      <c r="AU145" s="25"/>
      <c r="AV145" s="25"/>
      <c r="AW145" s="25"/>
      <c r="AX145" s="25"/>
      <c r="AY145" s="25"/>
      <c r="AZ145" s="25"/>
      <c r="BA145" s="25"/>
      <c r="BC145" s="25"/>
      <c r="BD145" s="25"/>
      <c r="BE145" s="25"/>
      <c r="BF145" s="25"/>
      <c r="BG145" s="25"/>
      <c r="BH145" s="25"/>
      <c r="BI145" s="25"/>
      <c r="BJ145" s="25"/>
    </row>
    <row r="146" spans="1:62" x14ac:dyDescent="0.35">
      <c r="A146" s="2" t="s">
        <v>687</v>
      </c>
      <c r="B146">
        <v>388</v>
      </c>
      <c r="C146" s="25" t="s">
        <v>2367</v>
      </c>
      <c r="E146" s="25" t="s">
        <v>731</v>
      </c>
      <c r="J146" s="25"/>
      <c r="K146" s="25"/>
      <c r="P146" s="25"/>
      <c r="Q146" s="25"/>
      <c r="R146" s="25"/>
      <c r="S146" s="25"/>
      <c r="T146" s="25"/>
      <c r="U146" s="25"/>
      <c r="V146" s="25"/>
      <c r="W146" s="25"/>
      <c r="X146" s="25"/>
      <c r="Y146" s="25"/>
      <c r="AA146" s="25"/>
      <c r="AB146" s="25"/>
      <c r="AC146" s="25"/>
      <c r="AD146" s="25"/>
      <c r="AE146">
        <v>1724</v>
      </c>
      <c r="AF146" s="25" t="s">
        <v>648</v>
      </c>
      <c r="AG146">
        <v>1724</v>
      </c>
      <c r="AH146" t="s">
        <v>649</v>
      </c>
      <c r="AI146" t="s">
        <v>649</v>
      </c>
      <c r="AJ146">
        <v>30</v>
      </c>
      <c r="AK146" s="25" t="s">
        <v>652</v>
      </c>
      <c r="AL146" s="25" t="s">
        <v>653</v>
      </c>
      <c r="AM146" t="s">
        <v>649</v>
      </c>
      <c r="AN146" t="s">
        <v>649</v>
      </c>
      <c r="AQ146" s="25"/>
      <c r="AR146" s="25"/>
      <c r="AS146" s="25"/>
      <c r="AU146" s="25"/>
      <c r="AV146" s="25"/>
      <c r="AW146" s="25"/>
      <c r="AX146" s="25"/>
      <c r="AY146" s="25"/>
      <c r="AZ146" s="25"/>
      <c r="BA146" s="25"/>
      <c r="BC146" s="25"/>
      <c r="BD146" s="25"/>
      <c r="BE146" s="25"/>
      <c r="BF146" s="25"/>
      <c r="BG146" s="25"/>
      <c r="BH146" s="25"/>
      <c r="BI146" s="25"/>
      <c r="BJ146" s="25"/>
    </row>
    <row r="147" spans="1:62" x14ac:dyDescent="0.35">
      <c r="A147" s="2" t="s">
        <v>687</v>
      </c>
      <c r="B147">
        <v>388</v>
      </c>
      <c r="C147" s="25" t="s">
        <v>2367</v>
      </c>
      <c r="E147" s="25" t="s">
        <v>731</v>
      </c>
      <c r="J147" s="25"/>
      <c r="K147" s="25"/>
      <c r="P147" s="25"/>
      <c r="Q147" s="25"/>
      <c r="R147" s="25"/>
      <c r="S147" s="25"/>
      <c r="T147" s="25"/>
      <c r="U147" s="25"/>
      <c r="V147" s="25"/>
      <c r="W147" s="25"/>
      <c r="X147" s="25"/>
      <c r="Y147" s="25"/>
      <c r="AA147" s="25"/>
      <c r="AB147" s="25"/>
      <c r="AC147" s="25"/>
      <c r="AD147" s="25"/>
      <c r="AE147">
        <v>1724</v>
      </c>
      <c r="AF147" s="25" t="s">
        <v>648</v>
      </c>
      <c r="AG147">
        <v>1724</v>
      </c>
      <c r="AH147" t="s">
        <v>649</v>
      </c>
      <c r="AI147" t="s">
        <v>649</v>
      </c>
      <c r="AJ147">
        <v>30</v>
      </c>
      <c r="AK147" s="25" t="s">
        <v>652</v>
      </c>
      <c r="AL147" s="25" t="s">
        <v>653</v>
      </c>
      <c r="AM147" t="s">
        <v>649</v>
      </c>
      <c r="AN147" t="s">
        <v>649</v>
      </c>
      <c r="AQ147" s="25"/>
      <c r="AR147" s="25"/>
      <c r="AS147" s="25"/>
      <c r="AU147" s="25"/>
      <c r="AV147" s="25"/>
      <c r="AW147" s="25"/>
      <c r="AX147" s="25"/>
      <c r="AY147" s="25"/>
      <c r="AZ147" s="25"/>
      <c r="BA147" s="25"/>
      <c r="BC147" s="25"/>
      <c r="BD147" s="25"/>
      <c r="BE147" s="25"/>
      <c r="BF147" s="25"/>
      <c r="BG147" s="25"/>
      <c r="BH147" s="25"/>
      <c r="BI147" s="25"/>
      <c r="BJ147" s="25"/>
    </row>
    <row r="148" spans="1:62" x14ac:dyDescent="0.35">
      <c r="A148" s="2" t="s">
        <v>162</v>
      </c>
      <c r="B148">
        <v>6</v>
      </c>
      <c r="C148" s="25" t="s">
        <v>1985</v>
      </c>
      <c r="E148" s="25" t="s">
        <v>1618</v>
      </c>
      <c r="J148" s="25"/>
      <c r="K148" s="25"/>
      <c r="P148" s="25"/>
      <c r="Q148" s="25"/>
      <c r="R148" s="25"/>
      <c r="S148" s="25"/>
      <c r="T148" s="25"/>
      <c r="U148" s="25"/>
      <c r="V148" s="25"/>
      <c r="W148" s="25"/>
      <c r="X148" s="25"/>
      <c r="Y148" s="25"/>
      <c r="AA148" s="25"/>
      <c r="AB148" s="25"/>
      <c r="AC148" s="25"/>
      <c r="AD148" s="25"/>
      <c r="AF148" s="25"/>
      <c r="AK148" s="25"/>
      <c r="AL148" s="25"/>
      <c r="AO148">
        <v>109</v>
      </c>
      <c r="AQ148" s="25" t="s">
        <v>2462</v>
      </c>
      <c r="AR148" s="25" t="s">
        <v>2451</v>
      </c>
      <c r="AS148" s="25" t="s">
        <v>2452</v>
      </c>
      <c r="AT148">
        <v>56</v>
      </c>
      <c r="AU148" s="25" t="s">
        <v>2455</v>
      </c>
      <c r="AV148" s="25" t="s">
        <v>610</v>
      </c>
      <c r="AW148" s="25" t="s">
        <v>10</v>
      </c>
      <c r="AX148" s="25" t="s">
        <v>10</v>
      </c>
      <c r="AY148" s="25" t="s">
        <v>10</v>
      </c>
      <c r="AZ148" s="25" t="s">
        <v>10</v>
      </c>
      <c r="BA148" s="25" t="s">
        <v>10</v>
      </c>
      <c r="BC148" s="25" t="s">
        <v>10</v>
      </c>
      <c r="BD148" s="25" t="s">
        <v>2581</v>
      </c>
      <c r="BE148" s="25"/>
      <c r="BF148" s="25" t="s">
        <v>2474</v>
      </c>
      <c r="BG148" s="25"/>
      <c r="BH148" s="25"/>
      <c r="BI148" s="25"/>
      <c r="BJ148" s="25"/>
    </row>
    <row r="149" spans="1:62" x14ac:dyDescent="0.35">
      <c r="A149" s="2" t="s">
        <v>684</v>
      </c>
      <c r="B149">
        <v>108</v>
      </c>
      <c r="C149" s="25" t="s">
        <v>2087</v>
      </c>
      <c r="E149" s="25" t="s">
        <v>731</v>
      </c>
      <c r="J149" s="25"/>
      <c r="K149" s="25"/>
      <c r="P149" s="25"/>
      <c r="Q149" s="25"/>
      <c r="R149" s="25"/>
      <c r="S149" s="25"/>
      <c r="T149" s="25"/>
      <c r="U149" s="25"/>
      <c r="V149" s="25"/>
      <c r="W149" s="25"/>
      <c r="X149" s="25"/>
      <c r="Y149" s="25"/>
      <c r="AA149" s="25"/>
      <c r="AB149" s="25"/>
      <c r="AC149" s="25"/>
      <c r="AD149" s="25"/>
      <c r="AE149">
        <v>1722</v>
      </c>
      <c r="AF149" s="25" t="s">
        <v>648</v>
      </c>
      <c r="AG149">
        <v>1722</v>
      </c>
      <c r="AH149" t="s">
        <v>649</v>
      </c>
      <c r="AI149" t="s">
        <v>649</v>
      </c>
      <c r="AJ149">
        <v>42</v>
      </c>
      <c r="AK149" s="25" t="s">
        <v>652</v>
      </c>
      <c r="AL149" s="25" t="s">
        <v>653</v>
      </c>
      <c r="AM149" t="s">
        <v>649</v>
      </c>
      <c r="AN149" t="s">
        <v>649</v>
      </c>
      <c r="AQ149" s="25"/>
      <c r="AR149" s="25"/>
      <c r="AS149" s="25"/>
      <c r="AU149" s="25"/>
      <c r="AV149" s="25"/>
      <c r="AW149" s="25"/>
      <c r="AX149" s="25"/>
      <c r="AY149" s="25"/>
      <c r="AZ149" s="25"/>
      <c r="BA149" s="25"/>
      <c r="BC149" s="25"/>
      <c r="BD149" s="25"/>
      <c r="BE149" s="25"/>
      <c r="BF149" s="25"/>
      <c r="BG149" s="25"/>
      <c r="BH149" s="25"/>
      <c r="BI149" s="25"/>
      <c r="BJ149" s="25"/>
    </row>
    <row r="150" spans="1:62" x14ac:dyDescent="0.35">
      <c r="A150" s="2" t="s">
        <v>684</v>
      </c>
      <c r="B150">
        <v>108</v>
      </c>
      <c r="C150" s="25" t="s">
        <v>2087</v>
      </c>
      <c r="E150" s="25" t="s">
        <v>731</v>
      </c>
      <c r="J150" s="25"/>
      <c r="K150" s="25"/>
      <c r="P150" s="25"/>
      <c r="Q150" s="25"/>
      <c r="R150" s="25"/>
      <c r="S150" s="25"/>
      <c r="T150" s="25"/>
      <c r="U150" s="25"/>
      <c r="V150" s="25"/>
      <c r="W150" s="25"/>
      <c r="X150" s="25"/>
      <c r="Y150" s="25"/>
      <c r="AA150" s="25"/>
      <c r="AB150" s="25"/>
      <c r="AC150" s="25"/>
      <c r="AD150" s="25"/>
      <c r="AE150">
        <v>1722</v>
      </c>
      <c r="AF150" s="25" t="s">
        <v>648</v>
      </c>
      <c r="AG150">
        <v>1722</v>
      </c>
      <c r="AH150" t="s">
        <v>649</v>
      </c>
      <c r="AI150" t="s">
        <v>649</v>
      </c>
      <c r="AJ150">
        <v>42</v>
      </c>
      <c r="AK150" s="25" t="s">
        <v>652</v>
      </c>
      <c r="AL150" s="25" t="s">
        <v>653</v>
      </c>
      <c r="AM150" t="s">
        <v>649</v>
      </c>
      <c r="AN150" t="s">
        <v>649</v>
      </c>
      <c r="AQ150" s="25"/>
      <c r="AR150" s="25"/>
      <c r="AS150" s="25"/>
      <c r="AU150" s="25"/>
      <c r="AV150" s="25"/>
      <c r="AW150" s="25"/>
      <c r="AX150" s="25"/>
      <c r="AY150" s="25"/>
      <c r="AZ150" s="25"/>
      <c r="BA150" s="25"/>
      <c r="BC150" s="25"/>
      <c r="BD150" s="25"/>
      <c r="BE150" s="25"/>
      <c r="BF150" s="25"/>
      <c r="BG150" s="25"/>
      <c r="BH150" s="25"/>
      <c r="BI150" s="25"/>
      <c r="BJ150" s="25"/>
    </row>
    <row r="151" spans="1:62" x14ac:dyDescent="0.35">
      <c r="A151" s="2" t="s">
        <v>684</v>
      </c>
      <c r="B151">
        <v>269</v>
      </c>
      <c r="C151" s="25" t="s">
        <v>2248</v>
      </c>
      <c r="E151" s="25" t="s">
        <v>731</v>
      </c>
      <c r="J151" s="25"/>
      <c r="K151" s="25"/>
      <c r="P151" s="25"/>
      <c r="Q151" s="25"/>
      <c r="R151" s="25"/>
      <c r="S151" s="25"/>
      <c r="T151" s="25"/>
      <c r="U151" s="25"/>
      <c r="V151" s="25"/>
      <c r="W151" s="25"/>
      <c r="X151" s="25"/>
      <c r="Y151" s="25"/>
      <c r="AA151" s="25"/>
      <c r="AB151" s="25"/>
      <c r="AC151" s="25"/>
      <c r="AD151" s="25"/>
      <c r="AE151">
        <v>1722</v>
      </c>
      <c r="AF151" s="25" t="s">
        <v>648</v>
      </c>
      <c r="AG151">
        <v>1722</v>
      </c>
      <c r="AH151" t="s">
        <v>649</v>
      </c>
      <c r="AI151" t="s">
        <v>649</v>
      </c>
      <c r="AJ151">
        <v>42</v>
      </c>
      <c r="AK151" s="25" t="s">
        <v>652</v>
      </c>
      <c r="AL151" s="25" t="s">
        <v>653</v>
      </c>
      <c r="AM151" t="s">
        <v>649</v>
      </c>
      <c r="AN151" t="s">
        <v>649</v>
      </c>
      <c r="AQ151" s="25"/>
      <c r="AR151" s="25"/>
      <c r="AS151" s="25"/>
      <c r="AU151" s="25"/>
      <c r="AV151" s="25"/>
      <c r="AW151" s="25"/>
      <c r="AX151" s="25"/>
      <c r="AY151" s="25"/>
      <c r="AZ151" s="25"/>
      <c r="BA151" s="25"/>
      <c r="BC151" s="25"/>
      <c r="BD151" s="25"/>
      <c r="BE151" s="25"/>
      <c r="BF151" s="25"/>
      <c r="BG151" s="25"/>
      <c r="BH151" s="25"/>
      <c r="BI151" s="25"/>
      <c r="BJ151" s="25"/>
    </row>
    <row r="152" spans="1:62" x14ac:dyDescent="0.35">
      <c r="A152" s="2" t="s">
        <v>684</v>
      </c>
      <c r="B152">
        <v>269</v>
      </c>
      <c r="C152" s="25" t="s">
        <v>2248</v>
      </c>
      <c r="E152" s="25" t="s">
        <v>731</v>
      </c>
      <c r="J152" s="25"/>
      <c r="K152" s="25"/>
      <c r="P152" s="25"/>
      <c r="Q152" s="25"/>
      <c r="R152" s="25"/>
      <c r="S152" s="25"/>
      <c r="T152" s="25"/>
      <c r="U152" s="25"/>
      <c r="V152" s="25"/>
      <c r="W152" s="25"/>
      <c r="X152" s="25"/>
      <c r="Y152" s="25"/>
      <c r="AA152" s="25"/>
      <c r="AB152" s="25"/>
      <c r="AC152" s="25"/>
      <c r="AD152" s="25"/>
      <c r="AE152">
        <v>1722</v>
      </c>
      <c r="AF152" s="25" t="s">
        <v>648</v>
      </c>
      <c r="AG152">
        <v>1722</v>
      </c>
      <c r="AH152" t="s">
        <v>649</v>
      </c>
      <c r="AI152" t="s">
        <v>649</v>
      </c>
      <c r="AJ152">
        <v>42</v>
      </c>
      <c r="AK152" s="25" t="s">
        <v>652</v>
      </c>
      <c r="AL152" s="25" t="s">
        <v>653</v>
      </c>
      <c r="AM152" t="s">
        <v>649</v>
      </c>
      <c r="AN152" t="s">
        <v>649</v>
      </c>
      <c r="AQ152" s="25"/>
      <c r="AR152" s="25"/>
      <c r="AS152" s="25"/>
      <c r="AU152" s="25"/>
      <c r="AV152" s="25"/>
      <c r="AW152" s="25"/>
      <c r="AX152" s="25"/>
      <c r="AY152" s="25"/>
      <c r="AZ152" s="25"/>
      <c r="BA152" s="25"/>
      <c r="BC152" s="25"/>
      <c r="BD152" s="25"/>
      <c r="BE152" s="25"/>
      <c r="BF152" s="25"/>
      <c r="BG152" s="25"/>
      <c r="BH152" s="25"/>
      <c r="BI152" s="25"/>
      <c r="BJ152" s="25"/>
    </row>
    <row r="153" spans="1:62" x14ac:dyDescent="0.35">
      <c r="A153" s="2" t="s">
        <v>77</v>
      </c>
      <c r="B153">
        <v>69</v>
      </c>
      <c r="C153" s="25" t="s">
        <v>2048</v>
      </c>
      <c r="E153" s="25" t="s">
        <v>1618</v>
      </c>
      <c r="J153" s="25"/>
      <c r="K153" s="25"/>
      <c r="P153" s="25"/>
      <c r="Q153" s="25"/>
      <c r="R153" s="25"/>
      <c r="S153" s="25"/>
      <c r="T153" s="25"/>
      <c r="U153" s="25"/>
      <c r="V153" s="25"/>
      <c r="W153" s="25"/>
      <c r="X153" s="25"/>
      <c r="Y153" s="25"/>
      <c r="AA153" s="25"/>
      <c r="AB153" s="25"/>
      <c r="AC153" s="25"/>
      <c r="AD153" s="25"/>
      <c r="AF153" s="25"/>
      <c r="AK153" s="25"/>
      <c r="AL153" s="25"/>
      <c r="AO153">
        <v>106</v>
      </c>
      <c r="AP153">
        <v>45026</v>
      </c>
      <c r="AQ153" s="25" t="s">
        <v>2450</v>
      </c>
      <c r="AR153" s="25" t="s">
        <v>2451</v>
      </c>
      <c r="AS153" s="25" t="s">
        <v>2467</v>
      </c>
      <c r="AT153">
        <v>29</v>
      </c>
      <c r="AU153" s="25" t="s">
        <v>2455</v>
      </c>
      <c r="AV153" s="25" t="s">
        <v>610</v>
      </c>
      <c r="AW153" s="25" t="s">
        <v>10</v>
      </c>
      <c r="AX153" s="25" t="s">
        <v>10</v>
      </c>
      <c r="AY153" s="25" t="s">
        <v>10</v>
      </c>
      <c r="AZ153" s="25" t="s">
        <v>10</v>
      </c>
      <c r="BA153" s="25" t="s">
        <v>10</v>
      </c>
      <c r="BC153" s="25" t="s">
        <v>10</v>
      </c>
      <c r="BD153" s="25"/>
      <c r="BE153" s="25" t="s">
        <v>2583</v>
      </c>
      <c r="BF153" s="25" t="s">
        <v>2584</v>
      </c>
      <c r="BG153" s="25"/>
      <c r="BH153" s="25"/>
      <c r="BI153" s="25"/>
      <c r="BJ153" s="25"/>
    </row>
    <row r="154" spans="1:62" x14ac:dyDescent="0.35">
      <c r="A154" s="2" t="s">
        <v>682</v>
      </c>
      <c r="B154">
        <v>114</v>
      </c>
      <c r="C154" s="25" t="s">
        <v>2093</v>
      </c>
      <c r="E154" s="25" t="s">
        <v>731</v>
      </c>
      <c r="J154" s="25"/>
      <c r="K154" s="25"/>
      <c r="P154" s="25"/>
      <c r="Q154" s="25"/>
      <c r="R154" s="25"/>
      <c r="S154" s="25"/>
      <c r="T154" s="25"/>
      <c r="U154" s="25"/>
      <c r="V154" s="25"/>
      <c r="W154" s="25"/>
      <c r="X154" s="25"/>
      <c r="Y154" s="25"/>
      <c r="AA154" s="25"/>
      <c r="AB154" s="25"/>
      <c r="AC154" s="25"/>
      <c r="AD154" s="25"/>
      <c r="AE154">
        <v>1720</v>
      </c>
      <c r="AF154" s="25" t="s">
        <v>648</v>
      </c>
      <c r="AG154">
        <v>1720</v>
      </c>
      <c r="AH154" t="s">
        <v>649</v>
      </c>
      <c r="AI154" t="s">
        <v>649</v>
      </c>
      <c r="AJ154">
        <v>36</v>
      </c>
      <c r="AK154" s="25" t="s">
        <v>652</v>
      </c>
      <c r="AL154" s="25" t="s">
        <v>653</v>
      </c>
      <c r="AM154" t="s">
        <v>649</v>
      </c>
      <c r="AN154" t="s">
        <v>649</v>
      </c>
      <c r="AQ154" s="25"/>
      <c r="AR154" s="25"/>
      <c r="AS154" s="25"/>
      <c r="AU154" s="25"/>
      <c r="AV154" s="25"/>
      <c r="AW154" s="25"/>
      <c r="AX154" s="25"/>
      <c r="AY154" s="25"/>
      <c r="AZ154" s="25"/>
      <c r="BA154" s="25"/>
      <c r="BC154" s="25"/>
      <c r="BD154" s="25"/>
      <c r="BE154" s="25"/>
      <c r="BF154" s="25"/>
      <c r="BG154" s="25"/>
      <c r="BH154" s="25"/>
      <c r="BI154" s="25"/>
      <c r="BJ154" s="25"/>
    </row>
    <row r="155" spans="1:62" x14ac:dyDescent="0.35">
      <c r="A155" s="2" t="s">
        <v>682</v>
      </c>
      <c r="B155">
        <v>114</v>
      </c>
      <c r="C155" s="25" t="s">
        <v>2093</v>
      </c>
      <c r="E155" s="25" t="s">
        <v>731</v>
      </c>
      <c r="J155" s="25"/>
      <c r="K155" s="25"/>
      <c r="P155" s="25"/>
      <c r="Q155" s="25"/>
      <c r="R155" s="25"/>
      <c r="S155" s="25"/>
      <c r="T155" s="25"/>
      <c r="U155" s="25"/>
      <c r="V155" s="25"/>
      <c r="W155" s="25"/>
      <c r="X155" s="25"/>
      <c r="Y155" s="25"/>
      <c r="AA155" s="25"/>
      <c r="AB155" s="25"/>
      <c r="AC155" s="25"/>
      <c r="AD155" s="25"/>
      <c r="AE155">
        <v>1720</v>
      </c>
      <c r="AF155" s="25" t="s">
        <v>648</v>
      </c>
      <c r="AG155">
        <v>1720</v>
      </c>
      <c r="AH155" t="s">
        <v>649</v>
      </c>
      <c r="AI155" t="s">
        <v>649</v>
      </c>
      <c r="AJ155">
        <v>36</v>
      </c>
      <c r="AK155" s="25" t="s">
        <v>652</v>
      </c>
      <c r="AL155" s="25" t="s">
        <v>653</v>
      </c>
      <c r="AM155" t="s">
        <v>649</v>
      </c>
      <c r="AN155" t="s">
        <v>649</v>
      </c>
      <c r="AQ155" s="25"/>
      <c r="AR155" s="25"/>
      <c r="AS155" s="25"/>
      <c r="AU155" s="25"/>
      <c r="AV155" s="25"/>
      <c r="AW155" s="25"/>
      <c r="AX155" s="25"/>
      <c r="AY155" s="25"/>
      <c r="AZ155" s="25"/>
      <c r="BA155" s="25"/>
      <c r="BC155" s="25"/>
      <c r="BD155" s="25"/>
      <c r="BE155" s="25"/>
      <c r="BF155" s="25"/>
      <c r="BG155" s="25"/>
      <c r="BH155" s="25"/>
      <c r="BI155" s="25"/>
      <c r="BJ155" s="25"/>
    </row>
    <row r="156" spans="1:62" x14ac:dyDescent="0.35">
      <c r="A156" s="2" t="s">
        <v>682</v>
      </c>
      <c r="B156">
        <v>162</v>
      </c>
      <c r="C156" s="25" t="s">
        <v>2141</v>
      </c>
      <c r="E156" s="25" t="s">
        <v>731</v>
      </c>
      <c r="J156" s="25"/>
      <c r="K156" s="25"/>
      <c r="P156" s="25"/>
      <c r="Q156" s="25"/>
      <c r="R156" s="25"/>
      <c r="S156" s="25"/>
      <c r="T156" s="25"/>
      <c r="U156" s="25"/>
      <c r="V156" s="25"/>
      <c r="W156" s="25"/>
      <c r="X156" s="25"/>
      <c r="Y156" s="25"/>
      <c r="AA156" s="25"/>
      <c r="AB156" s="25"/>
      <c r="AC156" s="25"/>
      <c r="AD156" s="25"/>
      <c r="AE156">
        <v>1720</v>
      </c>
      <c r="AF156" s="25" t="s">
        <v>648</v>
      </c>
      <c r="AG156">
        <v>1720</v>
      </c>
      <c r="AH156" t="s">
        <v>649</v>
      </c>
      <c r="AI156" t="s">
        <v>649</v>
      </c>
      <c r="AJ156">
        <v>36</v>
      </c>
      <c r="AK156" s="25" t="s">
        <v>652</v>
      </c>
      <c r="AL156" s="25" t="s">
        <v>653</v>
      </c>
      <c r="AM156" t="s">
        <v>649</v>
      </c>
      <c r="AN156" t="s">
        <v>649</v>
      </c>
      <c r="AQ156" s="25"/>
      <c r="AR156" s="25"/>
      <c r="AS156" s="25"/>
      <c r="AU156" s="25"/>
      <c r="AV156" s="25"/>
      <c r="AW156" s="25"/>
      <c r="AX156" s="25"/>
      <c r="AY156" s="25"/>
      <c r="AZ156" s="25"/>
      <c r="BA156" s="25"/>
      <c r="BC156" s="25"/>
      <c r="BD156" s="25"/>
      <c r="BE156" s="25"/>
      <c r="BF156" s="25"/>
      <c r="BG156" s="25"/>
      <c r="BH156" s="25"/>
      <c r="BI156" s="25"/>
      <c r="BJ156" s="25"/>
    </row>
    <row r="157" spans="1:62" x14ac:dyDescent="0.35">
      <c r="A157" s="2" t="s">
        <v>682</v>
      </c>
      <c r="B157">
        <v>162</v>
      </c>
      <c r="C157" s="25" t="s">
        <v>2141</v>
      </c>
      <c r="E157" s="25" t="s">
        <v>731</v>
      </c>
      <c r="J157" s="25"/>
      <c r="K157" s="25"/>
      <c r="P157" s="25"/>
      <c r="Q157" s="25"/>
      <c r="R157" s="25"/>
      <c r="S157" s="25"/>
      <c r="T157" s="25"/>
      <c r="U157" s="25"/>
      <c r="V157" s="25"/>
      <c r="W157" s="25"/>
      <c r="X157" s="25"/>
      <c r="Y157" s="25"/>
      <c r="AA157" s="25"/>
      <c r="AB157" s="25"/>
      <c r="AC157" s="25"/>
      <c r="AD157" s="25"/>
      <c r="AE157">
        <v>1720</v>
      </c>
      <c r="AF157" s="25" t="s">
        <v>648</v>
      </c>
      <c r="AG157">
        <v>1720</v>
      </c>
      <c r="AH157" t="s">
        <v>649</v>
      </c>
      <c r="AI157" t="s">
        <v>649</v>
      </c>
      <c r="AJ157">
        <v>36</v>
      </c>
      <c r="AK157" s="25" t="s">
        <v>652</v>
      </c>
      <c r="AL157" s="25" t="s">
        <v>653</v>
      </c>
      <c r="AM157" t="s">
        <v>649</v>
      </c>
      <c r="AN157" t="s">
        <v>649</v>
      </c>
      <c r="AQ157" s="25"/>
      <c r="AR157" s="25"/>
      <c r="AS157" s="25"/>
      <c r="AU157" s="25"/>
      <c r="AV157" s="25"/>
      <c r="AW157" s="25"/>
      <c r="AX157" s="25"/>
      <c r="AY157" s="25"/>
      <c r="AZ157" s="25"/>
      <c r="BA157" s="25"/>
      <c r="BC157" s="25"/>
      <c r="BD157" s="25"/>
      <c r="BE157" s="25"/>
      <c r="BF157" s="25"/>
      <c r="BG157" s="25"/>
      <c r="BH157" s="25"/>
      <c r="BI157" s="25"/>
      <c r="BJ157" s="25"/>
    </row>
    <row r="158" spans="1:62" x14ac:dyDescent="0.35">
      <c r="A158" s="2" t="s">
        <v>168</v>
      </c>
      <c r="B158">
        <v>58</v>
      </c>
      <c r="C158" s="25" t="s">
        <v>2037</v>
      </c>
      <c r="E158" s="25" t="s">
        <v>1618</v>
      </c>
      <c r="J158" s="25"/>
      <c r="K158" s="25"/>
      <c r="P158" s="25"/>
      <c r="Q158" s="25"/>
      <c r="R158" s="25"/>
      <c r="S158" s="25"/>
      <c r="T158" s="25"/>
      <c r="U158" s="25"/>
      <c r="V158" s="25"/>
      <c r="W158" s="25"/>
      <c r="X158" s="25"/>
      <c r="Y158" s="25"/>
      <c r="AA158" s="25"/>
      <c r="AB158" s="25"/>
      <c r="AC158" s="25"/>
      <c r="AD158" s="25"/>
      <c r="AF158" s="25"/>
      <c r="AK158" s="25"/>
      <c r="AL158" s="25"/>
      <c r="AO158">
        <v>110</v>
      </c>
      <c r="AP158">
        <v>45180</v>
      </c>
      <c r="AQ158" s="25" t="s">
        <v>2450</v>
      </c>
      <c r="AR158" s="25" t="s">
        <v>2451</v>
      </c>
      <c r="AS158" s="25" t="s">
        <v>2452</v>
      </c>
      <c r="AT158">
        <v>58</v>
      </c>
      <c r="AU158" s="25" t="s">
        <v>2455</v>
      </c>
      <c r="AV158" s="25" t="s">
        <v>610</v>
      </c>
      <c r="AW158" s="25" t="s">
        <v>10</v>
      </c>
      <c r="AX158" s="25" t="s">
        <v>10</v>
      </c>
      <c r="AY158" s="25" t="s">
        <v>10</v>
      </c>
      <c r="AZ158" s="25" t="s">
        <v>10</v>
      </c>
      <c r="BA158" s="25" t="s">
        <v>10</v>
      </c>
      <c r="BC158" s="25" t="s">
        <v>10</v>
      </c>
      <c r="BD158" s="25" t="s">
        <v>2459</v>
      </c>
      <c r="BE158" s="25"/>
      <c r="BF158" s="25" t="s">
        <v>2474</v>
      </c>
      <c r="BG158" s="25"/>
      <c r="BH158" s="25"/>
      <c r="BI158" s="25"/>
      <c r="BJ158" s="25"/>
    </row>
    <row r="159" spans="1:62" x14ac:dyDescent="0.35">
      <c r="A159" s="2" t="s">
        <v>681</v>
      </c>
      <c r="B159">
        <v>119</v>
      </c>
      <c r="C159" s="25" t="s">
        <v>2098</v>
      </c>
      <c r="E159" s="25" t="s">
        <v>731</v>
      </c>
      <c r="J159" s="25"/>
      <c r="K159" s="25"/>
      <c r="P159" s="25"/>
      <c r="Q159" s="25"/>
      <c r="R159" s="25"/>
      <c r="S159" s="25"/>
      <c r="T159" s="25"/>
      <c r="U159" s="25"/>
      <c r="V159" s="25"/>
      <c r="W159" s="25"/>
      <c r="X159" s="25"/>
      <c r="Y159" s="25"/>
      <c r="AA159" s="25"/>
      <c r="AB159" s="25"/>
      <c r="AC159" s="25"/>
      <c r="AD159" s="25"/>
      <c r="AE159">
        <v>1719</v>
      </c>
      <c r="AF159" s="25" t="s">
        <v>648</v>
      </c>
      <c r="AG159">
        <v>1719</v>
      </c>
      <c r="AH159" t="s">
        <v>649</v>
      </c>
      <c r="AI159" t="s">
        <v>649</v>
      </c>
      <c r="AJ159">
        <v>33</v>
      </c>
      <c r="AK159" s="25" t="s">
        <v>652</v>
      </c>
      <c r="AL159" s="25" t="s">
        <v>653</v>
      </c>
      <c r="AM159" t="s">
        <v>649</v>
      </c>
      <c r="AN159" t="s">
        <v>649</v>
      </c>
      <c r="AQ159" s="25"/>
      <c r="AR159" s="25"/>
      <c r="AS159" s="25"/>
      <c r="AU159" s="25"/>
      <c r="AV159" s="25"/>
      <c r="AW159" s="25"/>
      <c r="AX159" s="25"/>
      <c r="AY159" s="25"/>
      <c r="AZ159" s="25"/>
      <c r="BA159" s="25"/>
      <c r="BC159" s="25"/>
      <c r="BD159" s="25"/>
      <c r="BE159" s="25"/>
      <c r="BF159" s="25"/>
      <c r="BG159" s="25"/>
      <c r="BH159" s="25"/>
      <c r="BI159" s="25"/>
      <c r="BJ159" s="25"/>
    </row>
    <row r="160" spans="1:62" x14ac:dyDescent="0.35">
      <c r="A160" s="2" t="s">
        <v>681</v>
      </c>
      <c r="B160">
        <v>119</v>
      </c>
      <c r="C160" s="25" t="s">
        <v>2098</v>
      </c>
      <c r="E160" s="25" t="s">
        <v>731</v>
      </c>
      <c r="J160" s="25"/>
      <c r="K160" s="25"/>
      <c r="P160" s="25"/>
      <c r="Q160" s="25"/>
      <c r="R160" s="25"/>
      <c r="S160" s="25"/>
      <c r="T160" s="25"/>
      <c r="U160" s="25"/>
      <c r="V160" s="25"/>
      <c r="W160" s="25"/>
      <c r="X160" s="25"/>
      <c r="Y160" s="25"/>
      <c r="AA160" s="25"/>
      <c r="AB160" s="25"/>
      <c r="AC160" s="25"/>
      <c r="AD160" s="25"/>
      <c r="AE160">
        <v>1719</v>
      </c>
      <c r="AF160" s="25" t="s">
        <v>648</v>
      </c>
      <c r="AG160">
        <v>1719</v>
      </c>
      <c r="AH160" t="s">
        <v>649</v>
      </c>
      <c r="AI160" t="s">
        <v>649</v>
      </c>
      <c r="AJ160">
        <v>33</v>
      </c>
      <c r="AK160" s="25" t="s">
        <v>652</v>
      </c>
      <c r="AL160" s="25" t="s">
        <v>653</v>
      </c>
      <c r="AM160" t="s">
        <v>649</v>
      </c>
      <c r="AN160" t="s">
        <v>649</v>
      </c>
      <c r="AQ160" s="25"/>
      <c r="AR160" s="25"/>
      <c r="AS160" s="25"/>
      <c r="AU160" s="25"/>
      <c r="AV160" s="25"/>
      <c r="AW160" s="25"/>
      <c r="AX160" s="25"/>
      <c r="AY160" s="25"/>
      <c r="AZ160" s="25"/>
      <c r="BA160" s="25"/>
      <c r="BC160" s="25"/>
      <c r="BD160" s="25"/>
      <c r="BE160" s="25"/>
      <c r="BF160" s="25"/>
      <c r="BG160" s="25"/>
      <c r="BH160" s="25"/>
      <c r="BI160" s="25"/>
      <c r="BJ160" s="25"/>
    </row>
    <row r="161" spans="1:62" x14ac:dyDescent="0.35">
      <c r="A161" s="2" t="s">
        <v>681</v>
      </c>
      <c r="B161">
        <v>198</v>
      </c>
      <c r="C161" s="25" t="s">
        <v>2177</v>
      </c>
      <c r="E161" s="25" t="s">
        <v>731</v>
      </c>
      <c r="J161" s="25"/>
      <c r="K161" s="25"/>
      <c r="P161" s="25"/>
      <c r="Q161" s="25"/>
      <c r="R161" s="25"/>
      <c r="S161" s="25"/>
      <c r="T161" s="25"/>
      <c r="U161" s="25"/>
      <c r="V161" s="25"/>
      <c r="W161" s="25"/>
      <c r="X161" s="25"/>
      <c r="Y161" s="25"/>
      <c r="AA161" s="25"/>
      <c r="AB161" s="25"/>
      <c r="AC161" s="25"/>
      <c r="AD161" s="25"/>
      <c r="AE161">
        <v>1719</v>
      </c>
      <c r="AF161" s="25" t="s">
        <v>648</v>
      </c>
      <c r="AG161">
        <v>1719</v>
      </c>
      <c r="AH161" t="s">
        <v>649</v>
      </c>
      <c r="AI161" t="s">
        <v>649</v>
      </c>
      <c r="AJ161">
        <v>33</v>
      </c>
      <c r="AK161" s="25" t="s">
        <v>652</v>
      </c>
      <c r="AL161" s="25" t="s">
        <v>653</v>
      </c>
      <c r="AM161" t="s">
        <v>649</v>
      </c>
      <c r="AN161" t="s">
        <v>649</v>
      </c>
      <c r="AQ161" s="25"/>
      <c r="AR161" s="25"/>
      <c r="AS161" s="25"/>
      <c r="AU161" s="25"/>
      <c r="AV161" s="25"/>
      <c r="AW161" s="25"/>
      <c r="AX161" s="25"/>
      <c r="AY161" s="25"/>
      <c r="AZ161" s="25"/>
      <c r="BA161" s="25"/>
      <c r="BC161" s="25"/>
      <c r="BD161" s="25"/>
      <c r="BE161" s="25"/>
      <c r="BF161" s="25"/>
      <c r="BG161" s="25"/>
      <c r="BH161" s="25"/>
      <c r="BI161" s="25"/>
      <c r="BJ161" s="25"/>
    </row>
    <row r="162" spans="1:62" x14ac:dyDescent="0.35">
      <c r="A162" s="2" t="s">
        <v>681</v>
      </c>
      <c r="B162">
        <v>198</v>
      </c>
      <c r="C162" s="25" t="s">
        <v>2177</v>
      </c>
      <c r="E162" s="25" t="s">
        <v>731</v>
      </c>
      <c r="J162" s="25"/>
      <c r="K162" s="25"/>
      <c r="P162" s="25"/>
      <c r="Q162" s="25"/>
      <c r="R162" s="25"/>
      <c r="S162" s="25"/>
      <c r="T162" s="25"/>
      <c r="U162" s="25"/>
      <c r="V162" s="25"/>
      <c r="W162" s="25"/>
      <c r="X162" s="25"/>
      <c r="Y162" s="25"/>
      <c r="AA162" s="25"/>
      <c r="AB162" s="25"/>
      <c r="AC162" s="25"/>
      <c r="AD162" s="25"/>
      <c r="AE162">
        <v>1719</v>
      </c>
      <c r="AF162" s="25" t="s">
        <v>648</v>
      </c>
      <c r="AG162">
        <v>1719</v>
      </c>
      <c r="AH162" t="s">
        <v>649</v>
      </c>
      <c r="AI162" t="s">
        <v>649</v>
      </c>
      <c r="AJ162">
        <v>33</v>
      </c>
      <c r="AK162" s="25" t="s">
        <v>652</v>
      </c>
      <c r="AL162" s="25" t="s">
        <v>653</v>
      </c>
      <c r="AM162" t="s">
        <v>649</v>
      </c>
      <c r="AN162" t="s">
        <v>649</v>
      </c>
      <c r="AQ162" s="25"/>
      <c r="AR162" s="25"/>
      <c r="AS162" s="25"/>
      <c r="AU162" s="25"/>
      <c r="AV162" s="25"/>
      <c r="AW162" s="25"/>
      <c r="AX162" s="25"/>
      <c r="AY162" s="25"/>
      <c r="AZ162" s="25"/>
      <c r="BA162" s="25"/>
      <c r="BC162" s="25"/>
      <c r="BD162" s="25"/>
      <c r="BE162" s="25"/>
      <c r="BF162" s="25"/>
      <c r="BG162" s="25"/>
      <c r="BH162" s="25"/>
      <c r="BI162" s="25"/>
      <c r="BJ162" s="25"/>
    </row>
    <row r="163" spans="1:62" x14ac:dyDescent="0.35">
      <c r="A163" s="2" t="s">
        <v>81</v>
      </c>
      <c r="B163">
        <v>55</v>
      </c>
      <c r="C163" s="25" t="s">
        <v>2034</v>
      </c>
      <c r="E163" s="25" t="s">
        <v>1618</v>
      </c>
      <c r="J163" s="25"/>
      <c r="K163" s="25"/>
      <c r="P163" s="25"/>
      <c r="Q163" s="25"/>
      <c r="R163" s="25"/>
      <c r="S163" s="25"/>
      <c r="T163" s="25"/>
      <c r="U163" s="25"/>
      <c r="V163" s="25"/>
      <c r="W163" s="25"/>
      <c r="X163" s="25"/>
      <c r="Y163" s="25"/>
      <c r="AA163" s="25"/>
      <c r="AB163" s="25"/>
      <c r="AC163" s="25"/>
      <c r="AD163" s="25"/>
      <c r="AF163" s="25"/>
      <c r="AK163" s="25"/>
      <c r="AL163" s="25"/>
      <c r="AO163">
        <v>106</v>
      </c>
      <c r="AP163">
        <v>45026</v>
      </c>
      <c r="AQ163" s="25" t="s">
        <v>2450</v>
      </c>
      <c r="AR163" s="25" t="s">
        <v>2451</v>
      </c>
      <c r="AS163" s="25" t="s">
        <v>2452</v>
      </c>
      <c r="AT163">
        <v>46</v>
      </c>
      <c r="AU163" s="25" t="s">
        <v>2455</v>
      </c>
      <c r="AV163" s="25" t="s">
        <v>610</v>
      </c>
      <c r="AW163" s="25" t="s">
        <v>10</v>
      </c>
      <c r="AX163" s="25" t="s">
        <v>10</v>
      </c>
      <c r="AY163" s="25" t="s">
        <v>10</v>
      </c>
      <c r="AZ163" s="25" t="s">
        <v>10</v>
      </c>
      <c r="BA163" s="25" t="s">
        <v>10</v>
      </c>
      <c r="BC163" s="25" t="s">
        <v>10</v>
      </c>
      <c r="BD163" s="25"/>
      <c r="BE163" s="25" t="s">
        <v>2586</v>
      </c>
      <c r="BF163" s="25" t="s">
        <v>2474</v>
      </c>
      <c r="BG163" s="25"/>
      <c r="BH163" s="25"/>
      <c r="BI163" s="25"/>
      <c r="BJ163" s="25"/>
    </row>
    <row r="164" spans="1:62" x14ac:dyDescent="0.35">
      <c r="A164" s="2" t="s">
        <v>657</v>
      </c>
      <c r="B164">
        <v>123</v>
      </c>
      <c r="C164" s="25" t="s">
        <v>2102</v>
      </c>
      <c r="E164" s="25" t="s">
        <v>731</v>
      </c>
      <c r="J164" s="25"/>
      <c r="K164" s="25"/>
      <c r="P164" s="25"/>
      <c r="Q164" s="25"/>
      <c r="R164" s="25"/>
      <c r="S164" s="25"/>
      <c r="T164" s="25"/>
      <c r="U164" s="25"/>
      <c r="V164" s="25"/>
      <c r="W164" s="25"/>
      <c r="X164" s="25"/>
      <c r="Y164" s="25"/>
      <c r="AA164" s="25"/>
      <c r="AB164" s="25"/>
      <c r="AC164" s="25"/>
      <c r="AD164" s="25"/>
      <c r="AE164">
        <v>1608</v>
      </c>
      <c r="AF164" s="25" t="s">
        <v>648</v>
      </c>
      <c r="AG164">
        <v>1608</v>
      </c>
      <c r="AJ164">
        <v>31</v>
      </c>
      <c r="AK164" s="25" t="s">
        <v>652</v>
      </c>
      <c r="AL164" s="25" t="s">
        <v>653</v>
      </c>
      <c r="AQ164" s="25"/>
      <c r="AR164" s="25"/>
      <c r="AS164" s="25"/>
      <c r="AU164" s="25"/>
      <c r="AV164" s="25"/>
      <c r="AW164" s="25"/>
      <c r="AX164" s="25"/>
      <c r="AY164" s="25"/>
      <c r="AZ164" s="25"/>
      <c r="BA164" s="25"/>
      <c r="BC164" s="25"/>
      <c r="BD164" s="25"/>
      <c r="BE164" s="25"/>
      <c r="BF164" s="25"/>
      <c r="BG164" s="25"/>
      <c r="BH164" s="25"/>
      <c r="BI164" s="25"/>
      <c r="BJ164" s="25"/>
    </row>
    <row r="165" spans="1:62" x14ac:dyDescent="0.35">
      <c r="A165" s="2" t="s">
        <v>657</v>
      </c>
      <c r="B165">
        <v>123</v>
      </c>
      <c r="C165" s="25" t="s">
        <v>2102</v>
      </c>
      <c r="E165" s="25" t="s">
        <v>731</v>
      </c>
      <c r="J165" s="25"/>
      <c r="K165" s="25"/>
      <c r="P165" s="25"/>
      <c r="Q165" s="25"/>
      <c r="R165" s="25"/>
      <c r="S165" s="25"/>
      <c r="T165" s="25"/>
      <c r="U165" s="25"/>
      <c r="V165" s="25"/>
      <c r="W165" s="25"/>
      <c r="X165" s="25"/>
      <c r="Y165" s="25"/>
      <c r="AA165" s="25"/>
      <c r="AB165" s="25"/>
      <c r="AC165" s="25"/>
      <c r="AD165" s="25"/>
      <c r="AE165">
        <v>1608</v>
      </c>
      <c r="AF165" s="25" t="s">
        <v>648</v>
      </c>
      <c r="AG165">
        <v>1608</v>
      </c>
      <c r="AJ165">
        <v>31</v>
      </c>
      <c r="AK165" s="25" t="s">
        <v>652</v>
      </c>
      <c r="AL165" s="25" t="s">
        <v>653</v>
      </c>
      <c r="AQ165" s="25"/>
      <c r="AR165" s="25"/>
      <c r="AS165" s="25"/>
      <c r="AU165" s="25"/>
      <c r="AV165" s="25"/>
      <c r="AW165" s="25"/>
      <c r="AX165" s="25"/>
      <c r="AY165" s="25"/>
      <c r="AZ165" s="25"/>
      <c r="BA165" s="25"/>
      <c r="BC165" s="25"/>
      <c r="BD165" s="25"/>
      <c r="BE165" s="25"/>
      <c r="BF165" s="25"/>
      <c r="BG165" s="25"/>
      <c r="BH165" s="25"/>
      <c r="BI165" s="25"/>
      <c r="BJ165" s="25"/>
    </row>
    <row r="166" spans="1:62" x14ac:dyDescent="0.35">
      <c r="A166" s="2" t="s">
        <v>657</v>
      </c>
      <c r="B166">
        <v>416</v>
      </c>
      <c r="C166" s="25" t="s">
        <v>2395</v>
      </c>
      <c r="E166" s="25" t="s">
        <v>731</v>
      </c>
      <c r="J166" s="25"/>
      <c r="K166" s="25"/>
      <c r="P166" s="25"/>
      <c r="Q166" s="25"/>
      <c r="R166" s="25"/>
      <c r="S166" s="25"/>
      <c r="T166" s="25"/>
      <c r="U166" s="25"/>
      <c r="V166" s="25"/>
      <c r="W166" s="25"/>
      <c r="X166" s="25"/>
      <c r="Y166" s="25"/>
      <c r="AA166" s="25"/>
      <c r="AB166" s="25"/>
      <c r="AC166" s="25"/>
      <c r="AD166" s="25"/>
      <c r="AE166">
        <v>1608</v>
      </c>
      <c r="AF166" s="25" t="s">
        <v>648</v>
      </c>
      <c r="AG166">
        <v>1608</v>
      </c>
      <c r="AJ166">
        <v>31</v>
      </c>
      <c r="AK166" s="25" t="s">
        <v>652</v>
      </c>
      <c r="AL166" s="25" t="s">
        <v>653</v>
      </c>
      <c r="AQ166" s="25"/>
      <c r="AR166" s="25"/>
      <c r="AS166" s="25"/>
      <c r="AU166" s="25"/>
      <c r="AV166" s="25"/>
      <c r="AW166" s="25"/>
      <c r="AX166" s="25"/>
      <c r="AY166" s="25"/>
      <c r="AZ166" s="25"/>
      <c r="BA166" s="25"/>
      <c r="BC166" s="25"/>
      <c r="BD166" s="25"/>
      <c r="BE166" s="25"/>
      <c r="BF166" s="25"/>
      <c r="BG166" s="25"/>
      <c r="BH166" s="25"/>
      <c r="BI166" s="25"/>
      <c r="BJ166" s="25"/>
    </row>
    <row r="167" spans="1:62" x14ac:dyDescent="0.35">
      <c r="A167" s="2" t="s">
        <v>657</v>
      </c>
      <c r="B167">
        <v>416</v>
      </c>
      <c r="C167" s="25" t="s">
        <v>2395</v>
      </c>
      <c r="E167" s="25" t="s">
        <v>731</v>
      </c>
      <c r="J167" s="25"/>
      <c r="K167" s="25"/>
      <c r="P167" s="25"/>
      <c r="Q167" s="25"/>
      <c r="R167" s="25"/>
      <c r="S167" s="25"/>
      <c r="T167" s="25"/>
      <c r="U167" s="25"/>
      <c r="V167" s="25"/>
      <c r="W167" s="25"/>
      <c r="X167" s="25"/>
      <c r="Y167" s="25"/>
      <c r="AA167" s="25"/>
      <c r="AB167" s="25"/>
      <c r="AC167" s="25"/>
      <c r="AD167" s="25"/>
      <c r="AE167">
        <v>1608</v>
      </c>
      <c r="AF167" s="25" t="s">
        <v>648</v>
      </c>
      <c r="AG167">
        <v>1608</v>
      </c>
      <c r="AJ167">
        <v>31</v>
      </c>
      <c r="AK167" s="25" t="s">
        <v>652</v>
      </c>
      <c r="AL167" s="25" t="s">
        <v>653</v>
      </c>
      <c r="AQ167" s="25"/>
      <c r="AR167" s="25"/>
      <c r="AS167" s="25"/>
      <c r="AU167" s="25"/>
      <c r="AV167" s="25"/>
      <c r="AW167" s="25"/>
      <c r="AX167" s="25"/>
      <c r="AY167" s="25"/>
      <c r="AZ167" s="25"/>
      <c r="BA167" s="25"/>
      <c r="BC167" s="25"/>
      <c r="BD167" s="25"/>
      <c r="BE167" s="25"/>
      <c r="BF167" s="25"/>
      <c r="BG167" s="25"/>
      <c r="BH167" s="25"/>
      <c r="BI167" s="25"/>
      <c r="BJ167" s="25"/>
    </row>
    <row r="168" spans="1:62" x14ac:dyDescent="0.35">
      <c r="A168" s="2" t="s">
        <v>63</v>
      </c>
      <c r="B168">
        <v>1</v>
      </c>
      <c r="C168" s="25" t="s">
        <v>1980</v>
      </c>
      <c r="E168" s="25" t="s">
        <v>1618</v>
      </c>
      <c r="J168" s="25"/>
      <c r="K168" s="25"/>
      <c r="P168" s="25"/>
      <c r="Q168" s="25"/>
      <c r="R168" s="25"/>
      <c r="S168" s="25"/>
      <c r="T168" s="25"/>
      <c r="U168" s="25"/>
      <c r="V168" s="25"/>
      <c r="W168" s="25"/>
      <c r="X168" s="25"/>
      <c r="Y168" s="25"/>
      <c r="AA168" s="25"/>
      <c r="AB168" s="25"/>
      <c r="AC168" s="25"/>
      <c r="AD168" s="25"/>
      <c r="AF168" s="25"/>
      <c r="AK168" s="25"/>
      <c r="AL168" s="25"/>
      <c r="AO168">
        <v>106</v>
      </c>
      <c r="AP168">
        <v>45036</v>
      </c>
      <c r="AQ168" s="25" t="s">
        <v>2450</v>
      </c>
      <c r="AR168" s="25" t="s">
        <v>2451</v>
      </c>
      <c r="AS168" s="25" t="s">
        <v>2452</v>
      </c>
      <c r="AT168">
        <v>32</v>
      </c>
      <c r="AU168" s="25" t="s">
        <v>2455</v>
      </c>
      <c r="AV168" s="25" t="s">
        <v>610</v>
      </c>
      <c r="AW168" s="25" t="s">
        <v>10</v>
      </c>
      <c r="AX168" s="25" t="s">
        <v>10</v>
      </c>
      <c r="AY168" s="25" t="s">
        <v>10</v>
      </c>
      <c r="AZ168" s="25" t="s">
        <v>10</v>
      </c>
      <c r="BA168" s="25" t="s">
        <v>10</v>
      </c>
      <c r="BC168" s="25" t="s">
        <v>10</v>
      </c>
      <c r="BD168" s="25"/>
      <c r="BE168" s="25"/>
      <c r="BF168" s="25" t="s">
        <v>2466</v>
      </c>
      <c r="BG168" s="25"/>
      <c r="BH168" s="25"/>
      <c r="BI168" s="25"/>
      <c r="BJ168" s="25"/>
    </row>
    <row r="169" spans="1:62" x14ac:dyDescent="0.35">
      <c r="A169" s="2" t="s">
        <v>724</v>
      </c>
      <c r="B169">
        <v>133</v>
      </c>
      <c r="C169" s="25" t="s">
        <v>2112</v>
      </c>
      <c r="E169" s="25" t="s">
        <v>731</v>
      </c>
      <c r="J169" s="25"/>
      <c r="K169" s="25"/>
      <c r="P169" s="25"/>
      <c r="Q169" s="25"/>
      <c r="R169" s="25"/>
      <c r="S169" s="25"/>
      <c r="T169" s="25"/>
      <c r="U169" s="25"/>
      <c r="V169" s="25"/>
      <c r="W169" s="25"/>
      <c r="X169" s="25"/>
      <c r="Y169" s="25"/>
      <c r="AA169" s="25"/>
      <c r="AB169" s="25"/>
      <c r="AC169" s="25"/>
      <c r="AD169" s="25"/>
      <c r="AE169" t="s">
        <v>724</v>
      </c>
      <c r="AF169" s="25" t="s">
        <v>648</v>
      </c>
      <c r="AG169" t="s">
        <v>724</v>
      </c>
      <c r="AJ169">
        <v>48</v>
      </c>
      <c r="AK169" s="25" t="s">
        <v>652</v>
      </c>
      <c r="AL169" s="25" t="s">
        <v>653</v>
      </c>
      <c r="AQ169" s="25"/>
      <c r="AR169" s="25"/>
      <c r="AS169" s="25"/>
      <c r="AU169" s="25"/>
      <c r="AV169" s="25"/>
      <c r="AW169" s="25"/>
      <c r="AX169" s="25"/>
      <c r="AY169" s="25"/>
      <c r="AZ169" s="25"/>
      <c r="BA169" s="25"/>
      <c r="BC169" s="25"/>
      <c r="BD169" s="25"/>
      <c r="BE169" s="25"/>
      <c r="BF169" s="25"/>
      <c r="BG169" s="25"/>
      <c r="BH169" s="25"/>
      <c r="BI169" s="25"/>
      <c r="BJ169" s="25"/>
    </row>
    <row r="170" spans="1:62" x14ac:dyDescent="0.35">
      <c r="A170" s="2" t="s">
        <v>724</v>
      </c>
      <c r="B170">
        <v>133</v>
      </c>
      <c r="C170" s="25" t="s">
        <v>2112</v>
      </c>
      <c r="E170" s="25" t="s">
        <v>731</v>
      </c>
      <c r="J170" s="25"/>
      <c r="K170" s="25"/>
      <c r="P170" s="25"/>
      <c r="Q170" s="25"/>
      <c r="R170" s="25"/>
      <c r="S170" s="25"/>
      <c r="T170" s="25"/>
      <c r="U170" s="25"/>
      <c r="V170" s="25"/>
      <c r="W170" s="25"/>
      <c r="X170" s="25"/>
      <c r="Y170" s="25"/>
      <c r="AA170" s="25"/>
      <c r="AB170" s="25"/>
      <c r="AC170" s="25"/>
      <c r="AD170" s="25"/>
      <c r="AE170" t="s">
        <v>724</v>
      </c>
      <c r="AF170" s="25" t="s">
        <v>648</v>
      </c>
      <c r="AG170" t="s">
        <v>724</v>
      </c>
      <c r="AJ170">
        <v>48</v>
      </c>
      <c r="AK170" s="25" t="s">
        <v>652</v>
      </c>
      <c r="AL170" s="25" t="s">
        <v>653</v>
      </c>
      <c r="AQ170" s="25"/>
      <c r="AR170" s="25"/>
      <c r="AS170" s="25"/>
      <c r="AU170" s="25"/>
      <c r="AV170" s="25"/>
      <c r="AW170" s="25"/>
      <c r="AX170" s="25"/>
      <c r="AY170" s="25"/>
      <c r="AZ170" s="25"/>
      <c r="BA170" s="25"/>
      <c r="BC170" s="25"/>
      <c r="BD170" s="25"/>
      <c r="BE170" s="25"/>
      <c r="BF170" s="25"/>
      <c r="BG170" s="25"/>
      <c r="BH170" s="25"/>
      <c r="BI170" s="25"/>
      <c r="BJ170" s="25"/>
    </row>
    <row r="171" spans="1:62" x14ac:dyDescent="0.35">
      <c r="A171" s="2" t="s">
        <v>724</v>
      </c>
      <c r="B171">
        <v>442</v>
      </c>
      <c r="C171" s="25" t="s">
        <v>2421</v>
      </c>
      <c r="E171" s="25" t="s">
        <v>731</v>
      </c>
      <c r="J171" s="25"/>
      <c r="K171" s="25"/>
      <c r="P171" s="25"/>
      <c r="Q171" s="25"/>
      <c r="R171" s="25"/>
      <c r="S171" s="25"/>
      <c r="T171" s="25"/>
      <c r="U171" s="25"/>
      <c r="V171" s="25"/>
      <c r="W171" s="25"/>
      <c r="X171" s="25"/>
      <c r="Y171" s="25"/>
      <c r="AA171" s="25"/>
      <c r="AB171" s="25"/>
      <c r="AC171" s="25"/>
      <c r="AD171" s="25"/>
      <c r="AE171" t="s">
        <v>724</v>
      </c>
      <c r="AF171" s="25" t="s">
        <v>648</v>
      </c>
      <c r="AG171" t="s">
        <v>724</v>
      </c>
      <c r="AJ171">
        <v>48</v>
      </c>
      <c r="AK171" s="25" t="s">
        <v>652</v>
      </c>
      <c r="AL171" s="25" t="s">
        <v>653</v>
      </c>
      <c r="AQ171" s="25"/>
      <c r="AR171" s="25"/>
      <c r="AS171" s="25"/>
      <c r="AU171" s="25"/>
      <c r="AV171" s="25"/>
      <c r="AW171" s="25"/>
      <c r="AX171" s="25"/>
      <c r="AY171" s="25"/>
      <c r="AZ171" s="25"/>
      <c r="BA171" s="25"/>
      <c r="BC171" s="25"/>
      <c r="BD171" s="25"/>
      <c r="BE171" s="25"/>
      <c r="BF171" s="25"/>
      <c r="BG171" s="25"/>
      <c r="BH171" s="25"/>
      <c r="BI171" s="25"/>
      <c r="BJ171" s="25"/>
    </row>
    <row r="172" spans="1:62" x14ac:dyDescent="0.35">
      <c r="A172" s="2" t="s">
        <v>724</v>
      </c>
      <c r="B172">
        <v>442</v>
      </c>
      <c r="C172" s="25" t="s">
        <v>2421</v>
      </c>
      <c r="E172" s="25" t="s">
        <v>731</v>
      </c>
      <c r="J172" s="25"/>
      <c r="K172" s="25"/>
      <c r="P172" s="25"/>
      <c r="Q172" s="25"/>
      <c r="R172" s="25"/>
      <c r="S172" s="25"/>
      <c r="T172" s="25"/>
      <c r="U172" s="25"/>
      <c r="V172" s="25"/>
      <c r="W172" s="25"/>
      <c r="X172" s="25"/>
      <c r="Y172" s="25"/>
      <c r="AA172" s="25"/>
      <c r="AB172" s="25"/>
      <c r="AC172" s="25"/>
      <c r="AD172" s="25"/>
      <c r="AE172" t="s">
        <v>724</v>
      </c>
      <c r="AF172" s="25" t="s">
        <v>648</v>
      </c>
      <c r="AG172" t="s">
        <v>724</v>
      </c>
      <c r="AJ172">
        <v>48</v>
      </c>
      <c r="AK172" s="25" t="s">
        <v>652</v>
      </c>
      <c r="AL172" s="25" t="s">
        <v>653</v>
      </c>
      <c r="AQ172" s="25"/>
      <c r="AR172" s="25"/>
      <c r="AS172" s="25"/>
      <c r="AU172" s="25"/>
      <c r="AV172" s="25"/>
      <c r="AW172" s="25"/>
      <c r="AX172" s="25"/>
      <c r="AY172" s="25"/>
      <c r="AZ172" s="25"/>
      <c r="BA172" s="25"/>
      <c r="BC172" s="25"/>
      <c r="BD172" s="25"/>
      <c r="BE172" s="25"/>
      <c r="BF172" s="25"/>
      <c r="BG172" s="25"/>
      <c r="BH172" s="25"/>
      <c r="BI172" s="25"/>
      <c r="BJ172" s="25"/>
    </row>
    <row r="173" spans="1:62" x14ac:dyDescent="0.35">
      <c r="A173" s="2" t="s">
        <v>694</v>
      </c>
      <c r="B173">
        <v>137</v>
      </c>
      <c r="C173" s="25" t="s">
        <v>2116</v>
      </c>
      <c r="E173" s="25" t="s">
        <v>731</v>
      </c>
      <c r="J173" s="25"/>
      <c r="K173" s="25"/>
      <c r="P173" s="25"/>
      <c r="Q173" s="25"/>
      <c r="R173" s="25"/>
      <c r="S173" s="25"/>
      <c r="T173" s="25"/>
      <c r="U173" s="25"/>
      <c r="V173" s="25"/>
      <c r="W173" s="25"/>
      <c r="X173" s="25"/>
      <c r="Y173" s="25"/>
      <c r="AA173" s="25"/>
      <c r="AB173" s="25"/>
      <c r="AC173" s="25"/>
      <c r="AD173" s="25"/>
      <c r="AE173">
        <v>1728</v>
      </c>
      <c r="AF173" s="25" t="s">
        <v>648</v>
      </c>
      <c r="AG173">
        <v>1728</v>
      </c>
      <c r="AH173" t="s">
        <v>649</v>
      </c>
      <c r="AI173" t="s">
        <v>649</v>
      </c>
      <c r="AJ173">
        <v>30</v>
      </c>
      <c r="AK173" s="25" t="s">
        <v>652</v>
      </c>
      <c r="AL173" s="25" t="s">
        <v>653</v>
      </c>
      <c r="AM173" t="s">
        <v>649</v>
      </c>
      <c r="AN173" t="s">
        <v>649</v>
      </c>
      <c r="AQ173" s="25"/>
      <c r="AR173" s="25"/>
      <c r="AS173" s="25"/>
      <c r="AU173" s="25"/>
      <c r="AV173" s="25"/>
      <c r="AW173" s="25"/>
      <c r="AX173" s="25"/>
      <c r="AY173" s="25"/>
      <c r="AZ173" s="25"/>
      <c r="BA173" s="25"/>
      <c r="BC173" s="25"/>
      <c r="BD173" s="25"/>
      <c r="BE173" s="25"/>
      <c r="BF173" s="25"/>
      <c r="BG173" s="25"/>
      <c r="BH173" s="25"/>
      <c r="BI173" s="25"/>
      <c r="BJ173" s="25"/>
    </row>
    <row r="174" spans="1:62" x14ac:dyDescent="0.35">
      <c r="A174" s="2" t="s">
        <v>694</v>
      </c>
      <c r="B174">
        <v>137</v>
      </c>
      <c r="C174" s="25" t="s">
        <v>2116</v>
      </c>
      <c r="E174" s="25" t="s">
        <v>731</v>
      </c>
      <c r="J174" s="25"/>
      <c r="K174" s="25"/>
      <c r="P174" s="25"/>
      <c r="Q174" s="25"/>
      <c r="R174" s="25"/>
      <c r="S174" s="25"/>
      <c r="T174" s="25"/>
      <c r="U174" s="25"/>
      <c r="V174" s="25"/>
      <c r="W174" s="25"/>
      <c r="X174" s="25"/>
      <c r="Y174" s="25"/>
      <c r="AA174" s="25"/>
      <c r="AB174" s="25"/>
      <c r="AC174" s="25"/>
      <c r="AD174" s="25"/>
      <c r="AE174">
        <v>1728</v>
      </c>
      <c r="AF174" s="25" t="s">
        <v>648</v>
      </c>
      <c r="AG174">
        <v>1728</v>
      </c>
      <c r="AH174" t="s">
        <v>649</v>
      </c>
      <c r="AI174" t="s">
        <v>649</v>
      </c>
      <c r="AJ174">
        <v>30</v>
      </c>
      <c r="AK174" s="25" t="s">
        <v>652</v>
      </c>
      <c r="AL174" s="25" t="s">
        <v>653</v>
      </c>
      <c r="AM174" t="s">
        <v>649</v>
      </c>
      <c r="AN174" t="s">
        <v>649</v>
      </c>
      <c r="AQ174" s="25"/>
      <c r="AR174" s="25"/>
      <c r="AS174" s="25"/>
      <c r="AU174" s="25"/>
      <c r="AV174" s="25"/>
      <c r="AW174" s="25"/>
      <c r="AX174" s="25"/>
      <c r="AY174" s="25"/>
      <c r="AZ174" s="25"/>
      <c r="BA174" s="25"/>
      <c r="BC174" s="25"/>
      <c r="BD174" s="25"/>
      <c r="BE174" s="25"/>
      <c r="BF174" s="25"/>
      <c r="BG174" s="25"/>
      <c r="BH174" s="25"/>
      <c r="BI174" s="25"/>
      <c r="BJ174" s="25"/>
    </row>
    <row r="175" spans="1:62" x14ac:dyDescent="0.35">
      <c r="A175" s="2" t="s">
        <v>694</v>
      </c>
      <c r="B175">
        <v>418</v>
      </c>
      <c r="C175" s="25" t="s">
        <v>2397</v>
      </c>
      <c r="E175" s="25" t="s">
        <v>731</v>
      </c>
      <c r="J175" s="25"/>
      <c r="K175" s="25"/>
      <c r="P175" s="25"/>
      <c r="Q175" s="25"/>
      <c r="R175" s="25"/>
      <c r="S175" s="25"/>
      <c r="T175" s="25"/>
      <c r="U175" s="25"/>
      <c r="V175" s="25"/>
      <c r="W175" s="25"/>
      <c r="X175" s="25"/>
      <c r="Y175" s="25"/>
      <c r="AA175" s="25"/>
      <c r="AB175" s="25"/>
      <c r="AC175" s="25"/>
      <c r="AD175" s="25"/>
      <c r="AE175">
        <v>1728</v>
      </c>
      <c r="AF175" s="25" t="s">
        <v>648</v>
      </c>
      <c r="AG175">
        <v>1728</v>
      </c>
      <c r="AH175" t="s">
        <v>649</v>
      </c>
      <c r="AI175" t="s">
        <v>649</v>
      </c>
      <c r="AJ175">
        <v>30</v>
      </c>
      <c r="AK175" s="25" t="s">
        <v>652</v>
      </c>
      <c r="AL175" s="25" t="s">
        <v>653</v>
      </c>
      <c r="AM175" t="s">
        <v>649</v>
      </c>
      <c r="AN175" t="s">
        <v>649</v>
      </c>
      <c r="AQ175" s="25"/>
      <c r="AR175" s="25"/>
      <c r="AS175" s="25"/>
      <c r="AU175" s="25"/>
      <c r="AV175" s="25"/>
      <c r="AW175" s="25"/>
      <c r="AX175" s="25"/>
      <c r="AY175" s="25"/>
      <c r="AZ175" s="25"/>
      <c r="BA175" s="25"/>
      <c r="BC175" s="25"/>
      <c r="BD175" s="25"/>
      <c r="BE175" s="25"/>
      <c r="BF175" s="25"/>
      <c r="BG175" s="25"/>
      <c r="BH175" s="25"/>
      <c r="BI175" s="25"/>
      <c r="BJ175" s="25"/>
    </row>
    <row r="176" spans="1:62" x14ac:dyDescent="0.35">
      <c r="A176" s="2" t="s">
        <v>694</v>
      </c>
      <c r="B176">
        <v>418</v>
      </c>
      <c r="C176" s="25" t="s">
        <v>2397</v>
      </c>
      <c r="E176" s="25" t="s">
        <v>731</v>
      </c>
      <c r="J176" s="25"/>
      <c r="K176" s="25"/>
      <c r="P176" s="25"/>
      <c r="Q176" s="25"/>
      <c r="R176" s="25"/>
      <c r="S176" s="25"/>
      <c r="T176" s="25"/>
      <c r="U176" s="25"/>
      <c r="V176" s="25"/>
      <c r="W176" s="25"/>
      <c r="X176" s="25"/>
      <c r="Y176" s="25"/>
      <c r="AA176" s="25"/>
      <c r="AB176" s="25"/>
      <c r="AC176" s="25"/>
      <c r="AD176" s="25"/>
      <c r="AE176">
        <v>1728</v>
      </c>
      <c r="AF176" s="25" t="s">
        <v>648</v>
      </c>
      <c r="AG176">
        <v>1728</v>
      </c>
      <c r="AH176" t="s">
        <v>649</v>
      </c>
      <c r="AI176" t="s">
        <v>649</v>
      </c>
      <c r="AJ176">
        <v>30</v>
      </c>
      <c r="AK176" s="25" t="s">
        <v>652</v>
      </c>
      <c r="AL176" s="25" t="s">
        <v>653</v>
      </c>
      <c r="AM176" t="s">
        <v>649</v>
      </c>
      <c r="AN176" t="s">
        <v>649</v>
      </c>
      <c r="AQ176" s="25"/>
      <c r="AR176" s="25"/>
      <c r="AS176" s="25"/>
      <c r="AU176" s="25"/>
      <c r="AV176" s="25"/>
      <c r="AW176" s="25"/>
      <c r="AX176" s="25"/>
      <c r="AY176" s="25"/>
      <c r="AZ176" s="25"/>
      <c r="BA176" s="25"/>
      <c r="BC176" s="25"/>
      <c r="BD176" s="25"/>
      <c r="BE176" s="25"/>
      <c r="BF176" s="25"/>
      <c r="BG176" s="25"/>
      <c r="BH176" s="25"/>
      <c r="BI176" s="25"/>
      <c r="BJ176" s="25"/>
    </row>
    <row r="177" spans="1:62" x14ac:dyDescent="0.35">
      <c r="A177" s="2" t="s">
        <v>288</v>
      </c>
      <c r="B177">
        <v>60</v>
      </c>
      <c r="C177" s="25" t="s">
        <v>2039</v>
      </c>
      <c r="E177" s="25" t="s">
        <v>1618</v>
      </c>
      <c r="J177" s="25"/>
      <c r="K177" s="25"/>
      <c r="P177" s="25"/>
      <c r="Q177" s="25"/>
      <c r="R177" s="25"/>
      <c r="S177" s="25"/>
      <c r="T177" s="25"/>
      <c r="U177" s="25"/>
      <c r="V177" s="25"/>
      <c r="W177" s="25"/>
      <c r="X177" s="25"/>
      <c r="Y177" s="25"/>
      <c r="AA177" s="25"/>
      <c r="AB177" s="25"/>
      <c r="AC177" s="25"/>
      <c r="AD177" s="25"/>
      <c r="AF177" s="25"/>
      <c r="AK177" s="25"/>
      <c r="AL177" s="25"/>
      <c r="AO177">
        <v>110</v>
      </c>
      <c r="AQ177" s="25" t="s">
        <v>2450</v>
      </c>
      <c r="AR177" s="25" t="s">
        <v>2451</v>
      </c>
      <c r="AS177" s="25" t="s">
        <v>2452</v>
      </c>
      <c r="AT177">
        <v>51</v>
      </c>
      <c r="AU177" s="25" t="s">
        <v>2455</v>
      </c>
      <c r="AV177" s="25" t="s">
        <v>610</v>
      </c>
      <c r="AW177" s="25" t="s">
        <v>10</v>
      </c>
      <c r="AX177" s="25" t="s">
        <v>10</v>
      </c>
      <c r="AY177" s="25" t="s">
        <v>10</v>
      </c>
      <c r="AZ177" s="25" t="s">
        <v>10</v>
      </c>
      <c r="BA177" s="25" t="s">
        <v>10</v>
      </c>
      <c r="BC177" s="25" t="s">
        <v>10</v>
      </c>
      <c r="BD177" s="25"/>
      <c r="BE177" s="25"/>
      <c r="BF177" s="25"/>
      <c r="BG177" s="25"/>
      <c r="BH177" s="25"/>
      <c r="BI177" s="25"/>
      <c r="BJ177" s="25"/>
    </row>
    <row r="178" spans="1:62" x14ac:dyDescent="0.35">
      <c r="A178" s="2" t="s">
        <v>1265</v>
      </c>
      <c r="B178">
        <v>97</v>
      </c>
      <c r="C178" s="25" t="s">
        <v>2076</v>
      </c>
      <c r="E178" s="25" t="s">
        <v>1618</v>
      </c>
      <c r="J178" s="25"/>
      <c r="K178" s="25"/>
      <c r="P178" s="25"/>
      <c r="Q178" s="25"/>
      <c r="R178" s="25"/>
      <c r="S178" s="25"/>
      <c r="T178" s="25"/>
      <c r="U178" s="25"/>
      <c r="V178" s="25"/>
      <c r="W178" s="25"/>
      <c r="X178" s="25"/>
      <c r="Y178" s="25"/>
      <c r="AA178" s="25"/>
      <c r="AB178" s="25"/>
      <c r="AC178" s="25"/>
      <c r="AD178" s="25"/>
      <c r="AF178" s="25"/>
      <c r="AK178" s="25"/>
      <c r="AL178" s="25"/>
      <c r="AO178">
        <v>107</v>
      </c>
      <c r="AQ178" s="25" t="s">
        <v>2462</v>
      </c>
      <c r="AR178" s="25" t="s">
        <v>2451</v>
      </c>
      <c r="AS178" s="25" t="s">
        <v>2452</v>
      </c>
      <c r="AT178">
        <v>42</v>
      </c>
      <c r="AU178" s="25" t="s">
        <v>2455</v>
      </c>
      <c r="AV178" s="25" t="s">
        <v>610</v>
      </c>
      <c r="AW178" s="25" t="s">
        <v>10</v>
      </c>
      <c r="AX178" s="25" t="s">
        <v>10</v>
      </c>
      <c r="AY178" s="25" t="s">
        <v>10</v>
      </c>
      <c r="AZ178" s="25" t="s">
        <v>10</v>
      </c>
      <c r="BA178" s="25" t="s">
        <v>10</v>
      </c>
      <c r="BC178" s="25" t="s">
        <v>10</v>
      </c>
      <c r="BD178" s="25"/>
      <c r="BE178" s="25"/>
      <c r="BF178" s="25"/>
      <c r="BG178" s="25"/>
      <c r="BH178" s="25"/>
      <c r="BI178" s="25"/>
      <c r="BJ178" s="25"/>
    </row>
    <row r="179" spans="1:62" x14ac:dyDescent="0.35">
      <c r="A179" s="2" t="s">
        <v>685</v>
      </c>
      <c r="B179">
        <v>150</v>
      </c>
      <c r="C179" s="25" t="s">
        <v>2129</v>
      </c>
      <c r="E179" s="25" t="s">
        <v>731</v>
      </c>
      <c r="J179" s="25"/>
      <c r="K179" s="25"/>
      <c r="P179" s="25"/>
      <c r="Q179" s="25"/>
      <c r="R179" s="25"/>
      <c r="S179" s="25"/>
      <c r="T179" s="25"/>
      <c r="U179" s="25"/>
      <c r="V179" s="25"/>
      <c r="W179" s="25"/>
      <c r="X179" s="25"/>
      <c r="Y179" s="25"/>
      <c r="AA179" s="25"/>
      <c r="AB179" s="25"/>
      <c r="AC179" s="25"/>
      <c r="AD179" s="25"/>
      <c r="AE179">
        <v>1723</v>
      </c>
      <c r="AF179" s="25" t="s">
        <v>648</v>
      </c>
      <c r="AG179">
        <v>1723</v>
      </c>
      <c r="AH179" t="s">
        <v>649</v>
      </c>
      <c r="AI179" t="s">
        <v>649</v>
      </c>
      <c r="AJ179">
        <v>40</v>
      </c>
      <c r="AK179" s="25" t="s">
        <v>652</v>
      </c>
      <c r="AL179" s="25" t="s">
        <v>653</v>
      </c>
      <c r="AM179" t="s">
        <v>649</v>
      </c>
      <c r="AN179" t="s">
        <v>649</v>
      </c>
      <c r="AQ179" s="25"/>
      <c r="AR179" s="25"/>
      <c r="AS179" s="25"/>
      <c r="AU179" s="25"/>
      <c r="AV179" s="25"/>
      <c r="AW179" s="25"/>
      <c r="AX179" s="25"/>
      <c r="AY179" s="25"/>
      <c r="AZ179" s="25"/>
      <c r="BA179" s="25"/>
      <c r="BC179" s="25"/>
      <c r="BD179" s="25"/>
      <c r="BE179" s="25"/>
      <c r="BF179" s="25"/>
      <c r="BG179" s="25"/>
      <c r="BH179" s="25"/>
      <c r="BI179" s="25"/>
      <c r="BJ179" s="25"/>
    </row>
    <row r="180" spans="1:62" x14ac:dyDescent="0.35">
      <c r="A180" s="2" t="s">
        <v>685</v>
      </c>
      <c r="B180">
        <v>150</v>
      </c>
      <c r="C180" s="25" t="s">
        <v>2129</v>
      </c>
      <c r="E180" s="25" t="s">
        <v>731</v>
      </c>
      <c r="J180" s="25"/>
      <c r="K180" s="25"/>
      <c r="P180" s="25"/>
      <c r="Q180" s="25"/>
      <c r="R180" s="25"/>
      <c r="S180" s="25"/>
      <c r="T180" s="25"/>
      <c r="U180" s="25"/>
      <c r="V180" s="25"/>
      <c r="W180" s="25"/>
      <c r="X180" s="25"/>
      <c r="Y180" s="25"/>
      <c r="AA180" s="25"/>
      <c r="AB180" s="25"/>
      <c r="AC180" s="25"/>
      <c r="AD180" s="25"/>
      <c r="AE180">
        <v>1723</v>
      </c>
      <c r="AF180" s="25" t="s">
        <v>648</v>
      </c>
      <c r="AG180">
        <v>1723</v>
      </c>
      <c r="AH180" t="s">
        <v>649</v>
      </c>
      <c r="AI180" t="s">
        <v>649</v>
      </c>
      <c r="AJ180">
        <v>40</v>
      </c>
      <c r="AK180" s="25" t="s">
        <v>652</v>
      </c>
      <c r="AL180" s="25" t="s">
        <v>653</v>
      </c>
      <c r="AM180" t="s">
        <v>649</v>
      </c>
      <c r="AN180" t="s">
        <v>649</v>
      </c>
      <c r="AQ180" s="25"/>
      <c r="AR180" s="25"/>
      <c r="AS180" s="25"/>
      <c r="AU180" s="25"/>
      <c r="AV180" s="25"/>
      <c r="AW180" s="25"/>
      <c r="AX180" s="25"/>
      <c r="AY180" s="25"/>
      <c r="AZ180" s="25"/>
      <c r="BA180" s="25"/>
      <c r="BC180" s="25"/>
      <c r="BD180" s="25"/>
      <c r="BE180" s="25"/>
      <c r="BF180" s="25"/>
      <c r="BG180" s="25"/>
      <c r="BH180" s="25"/>
      <c r="BI180" s="25"/>
      <c r="BJ180" s="25"/>
    </row>
    <row r="181" spans="1:62" x14ac:dyDescent="0.35">
      <c r="A181" s="2" t="s">
        <v>685</v>
      </c>
      <c r="B181">
        <v>293</v>
      </c>
      <c r="C181" s="25" t="s">
        <v>2272</v>
      </c>
      <c r="E181" s="25" t="s">
        <v>731</v>
      </c>
      <c r="J181" s="25"/>
      <c r="K181" s="25"/>
      <c r="P181" s="25"/>
      <c r="Q181" s="25"/>
      <c r="R181" s="25"/>
      <c r="S181" s="25"/>
      <c r="T181" s="25"/>
      <c r="U181" s="25"/>
      <c r="V181" s="25"/>
      <c r="W181" s="25"/>
      <c r="X181" s="25"/>
      <c r="Y181" s="25"/>
      <c r="AA181" s="25"/>
      <c r="AB181" s="25"/>
      <c r="AC181" s="25"/>
      <c r="AD181" s="25"/>
      <c r="AE181">
        <v>1723</v>
      </c>
      <c r="AF181" s="25" t="s">
        <v>648</v>
      </c>
      <c r="AG181">
        <v>1723</v>
      </c>
      <c r="AH181" t="s">
        <v>649</v>
      </c>
      <c r="AI181" t="s">
        <v>649</v>
      </c>
      <c r="AJ181">
        <v>40</v>
      </c>
      <c r="AK181" s="25" t="s">
        <v>652</v>
      </c>
      <c r="AL181" s="25" t="s">
        <v>653</v>
      </c>
      <c r="AM181" t="s">
        <v>649</v>
      </c>
      <c r="AN181" t="s">
        <v>649</v>
      </c>
      <c r="AQ181" s="25"/>
      <c r="AR181" s="25"/>
      <c r="AS181" s="25"/>
      <c r="AU181" s="25"/>
      <c r="AV181" s="25"/>
      <c r="AW181" s="25"/>
      <c r="AX181" s="25"/>
      <c r="AY181" s="25"/>
      <c r="AZ181" s="25"/>
      <c r="BA181" s="25"/>
      <c r="BC181" s="25"/>
      <c r="BD181" s="25"/>
      <c r="BE181" s="25"/>
      <c r="BF181" s="25"/>
      <c r="BG181" s="25"/>
      <c r="BH181" s="25"/>
      <c r="BI181" s="25"/>
      <c r="BJ181" s="25"/>
    </row>
    <row r="182" spans="1:62" x14ac:dyDescent="0.35">
      <c r="A182" s="2" t="s">
        <v>685</v>
      </c>
      <c r="B182">
        <v>293</v>
      </c>
      <c r="C182" s="25" t="s">
        <v>2272</v>
      </c>
      <c r="E182" s="25" t="s">
        <v>731</v>
      </c>
      <c r="J182" s="25"/>
      <c r="K182" s="25"/>
      <c r="P182" s="25"/>
      <c r="Q182" s="25"/>
      <c r="R182" s="25"/>
      <c r="S182" s="25"/>
      <c r="T182" s="25"/>
      <c r="U182" s="25"/>
      <c r="V182" s="25"/>
      <c r="W182" s="25"/>
      <c r="X182" s="25"/>
      <c r="Y182" s="25"/>
      <c r="AA182" s="25"/>
      <c r="AB182" s="25"/>
      <c r="AC182" s="25"/>
      <c r="AD182" s="25"/>
      <c r="AE182">
        <v>1723</v>
      </c>
      <c r="AF182" s="25" t="s">
        <v>648</v>
      </c>
      <c r="AG182">
        <v>1723</v>
      </c>
      <c r="AH182" t="s">
        <v>649</v>
      </c>
      <c r="AI182" t="s">
        <v>649</v>
      </c>
      <c r="AJ182">
        <v>40</v>
      </c>
      <c r="AK182" s="25" t="s">
        <v>652</v>
      </c>
      <c r="AL182" s="25" t="s">
        <v>653</v>
      </c>
      <c r="AM182" t="s">
        <v>649</v>
      </c>
      <c r="AN182" t="s">
        <v>649</v>
      </c>
      <c r="AQ182" s="25"/>
      <c r="AR182" s="25"/>
      <c r="AS182" s="25"/>
      <c r="AU182" s="25"/>
      <c r="AV182" s="25"/>
      <c r="AW182" s="25"/>
      <c r="AX182" s="25"/>
      <c r="AY182" s="25"/>
      <c r="AZ182" s="25"/>
      <c r="BA182" s="25"/>
      <c r="BC182" s="25"/>
      <c r="BD182" s="25"/>
      <c r="BE182" s="25"/>
      <c r="BF182" s="25"/>
      <c r="BG182" s="25"/>
      <c r="BH182" s="25"/>
      <c r="BI182" s="25"/>
      <c r="BJ182" s="25"/>
    </row>
    <row r="183" spans="1:62" x14ac:dyDescent="0.35">
      <c r="A183" s="2" t="s">
        <v>32</v>
      </c>
      <c r="B183">
        <v>54</v>
      </c>
      <c r="C183" s="25" t="s">
        <v>2033</v>
      </c>
      <c r="E183" s="25" t="s">
        <v>1618</v>
      </c>
      <c r="J183" s="25"/>
      <c r="K183" s="25"/>
      <c r="P183" s="25"/>
      <c r="Q183" s="25"/>
      <c r="R183" s="25"/>
      <c r="S183" s="25"/>
      <c r="T183" s="25"/>
      <c r="U183" s="25"/>
      <c r="V183" s="25"/>
      <c r="W183" s="25"/>
      <c r="X183" s="25"/>
      <c r="Y183" s="25"/>
      <c r="AA183" s="25"/>
      <c r="AB183" s="25"/>
      <c r="AC183" s="25"/>
      <c r="AD183" s="25"/>
      <c r="AF183" s="25"/>
      <c r="AK183" s="25"/>
      <c r="AL183" s="25"/>
      <c r="AO183">
        <v>101</v>
      </c>
      <c r="AQ183" s="25" t="s">
        <v>2450</v>
      </c>
      <c r="AR183" s="25" t="s">
        <v>2451</v>
      </c>
      <c r="AS183" s="25" t="s">
        <v>2452</v>
      </c>
      <c r="AT183">
        <v>39</v>
      </c>
      <c r="AU183" s="25" t="s">
        <v>2455</v>
      </c>
      <c r="AV183" s="25" t="s">
        <v>610</v>
      </c>
      <c r="AW183" s="25" t="s">
        <v>10</v>
      </c>
      <c r="AX183" s="25" t="s">
        <v>10</v>
      </c>
      <c r="AY183" s="25" t="s">
        <v>10</v>
      </c>
      <c r="AZ183" s="25" t="s">
        <v>10</v>
      </c>
      <c r="BA183" s="25" t="s">
        <v>10</v>
      </c>
      <c r="BC183" s="25" t="s">
        <v>10</v>
      </c>
      <c r="BD183" s="25" t="s">
        <v>2487</v>
      </c>
      <c r="BE183" s="25"/>
      <c r="BF183" s="25" t="s">
        <v>2591</v>
      </c>
      <c r="BG183" s="25"/>
      <c r="BH183" s="25"/>
      <c r="BI183" s="25"/>
      <c r="BJ183" s="25"/>
    </row>
    <row r="184" spans="1:62" x14ac:dyDescent="0.35">
      <c r="A184" s="2" t="s">
        <v>677</v>
      </c>
      <c r="B184">
        <v>157</v>
      </c>
      <c r="C184" s="25" t="s">
        <v>2136</v>
      </c>
      <c r="E184" s="25" t="s">
        <v>731</v>
      </c>
      <c r="J184" s="25"/>
      <c r="K184" s="25"/>
      <c r="P184" s="25"/>
      <c r="Q184" s="25"/>
      <c r="R184" s="25"/>
      <c r="S184" s="25"/>
      <c r="T184" s="25"/>
      <c r="U184" s="25"/>
      <c r="V184" s="25"/>
      <c r="W184" s="25"/>
      <c r="X184" s="25"/>
      <c r="Y184" s="25"/>
      <c r="AA184" s="25"/>
      <c r="AB184" s="25"/>
      <c r="AC184" s="25"/>
      <c r="AD184" s="25"/>
      <c r="AE184">
        <v>1716</v>
      </c>
      <c r="AF184" s="25" t="s">
        <v>648</v>
      </c>
      <c r="AG184">
        <v>1716</v>
      </c>
      <c r="AJ184">
        <v>42</v>
      </c>
      <c r="AK184" s="25" t="s">
        <v>652</v>
      </c>
      <c r="AL184" s="25" t="s">
        <v>653</v>
      </c>
      <c r="AQ184" s="25"/>
      <c r="AR184" s="25"/>
      <c r="AS184" s="25"/>
      <c r="AU184" s="25"/>
      <c r="AV184" s="25"/>
      <c r="AW184" s="25"/>
      <c r="AX184" s="25"/>
      <c r="AY184" s="25"/>
      <c r="AZ184" s="25"/>
      <c r="BA184" s="25"/>
      <c r="BC184" s="25"/>
      <c r="BD184" s="25"/>
      <c r="BE184" s="25"/>
      <c r="BF184" s="25"/>
      <c r="BG184" s="25"/>
      <c r="BH184" s="25"/>
      <c r="BI184" s="25"/>
      <c r="BJ184" s="25"/>
    </row>
    <row r="185" spans="1:62" x14ac:dyDescent="0.35">
      <c r="A185" s="2" t="s">
        <v>647</v>
      </c>
      <c r="B185">
        <v>158</v>
      </c>
      <c r="C185" s="25" t="s">
        <v>2137</v>
      </c>
      <c r="E185" s="25" t="s">
        <v>731</v>
      </c>
      <c r="J185" s="25"/>
      <c r="K185" s="25"/>
      <c r="P185" s="25"/>
      <c r="Q185" s="25"/>
      <c r="R185" s="25"/>
      <c r="S185" s="25"/>
      <c r="T185" s="25"/>
      <c r="U185" s="25"/>
      <c r="V185" s="25"/>
      <c r="W185" s="25"/>
      <c r="X185" s="25"/>
      <c r="Y185" s="25"/>
      <c r="AA185" s="25"/>
      <c r="AB185" s="25"/>
      <c r="AC185" s="25"/>
      <c r="AD185" s="25"/>
      <c r="AE185">
        <v>1603</v>
      </c>
      <c r="AF185" s="25" t="s">
        <v>648</v>
      </c>
      <c r="AG185">
        <v>1603</v>
      </c>
      <c r="AH185" t="s">
        <v>649</v>
      </c>
      <c r="AI185" t="s">
        <v>649</v>
      </c>
      <c r="AJ185">
        <v>43</v>
      </c>
      <c r="AK185" s="25" t="s">
        <v>652</v>
      </c>
      <c r="AL185" s="25" t="s">
        <v>653</v>
      </c>
      <c r="AM185" t="s">
        <v>649</v>
      </c>
      <c r="AN185" t="s">
        <v>649</v>
      </c>
      <c r="AQ185" s="25"/>
      <c r="AR185" s="25"/>
      <c r="AS185" s="25"/>
      <c r="AU185" s="25"/>
      <c r="AV185" s="25"/>
      <c r="AW185" s="25"/>
      <c r="AX185" s="25"/>
      <c r="AY185" s="25"/>
      <c r="AZ185" s="25"/>
      <c r="BA185" s="25"/>
      <c r="BC185" s="25"/>
      <c r="BD185" s="25"/>
      <c r="BE185" s="25"/>
      <c r="BF185" s="25"/>
      <c r="BG185" s="25"/>
      <c r="BH185" s="25"/>
      <c r="BI185" s="25"/>
      <c r="BJ185" s="25"/>
    </row>
    <row r="186" spans="1:62" x14ac:dyDescent="0.35">
      <c r="A186" s="2" t="s">
        <v>647</v>
      </c>
      <c r="B186">
        <v>158</v>
      </c>
      <c r="C186" s="25" t="s">
        <v>2137</v>
      </c>
      <c r="E186" s="25" t="s">
        <v>731</v>
      </c>
      <c r="J186" s="25"/>
      <c r="K186" s="25"/>
      <c r="P186" s="25"/>
      <c r="Q186" s="25"/>
      <c r="R186" s="25"/>
      <c r="S186" s="25"/>
      <c r="T186" s="25"/>
      <c r="U186" s="25"/>
      <c r="V186" s="25"/>
      <c r="W186" s="25"/>
      <c r="X186" s="25"/>
      <c r="Y186" s="25"/>
      <c r="AA186" s="25"/>
      <c r="AB186" s="25"/>
      <c r="AC186" s="25"/>
      <c r="AD186" s="25"/>
      <c r="AE186">
        <v>1603</v>
      </c>
      <c r="AF186" s="25" t="s">
        <v>648</v>
      </c>
      <c r="AG186">
        <v>1603</v>
      </c>
      <c r="AH186" t="s">
        <v>649</v>
      </c>
      <c r="AI186" t="s">
        <v>649</v>
      </c>
      <c r="AJ186">
        <v>43</v>
      </c>
      <c r="AK186" s="25" t="s">
        <v>652</v>
      </c>
      <c r="AL186" s="25" t="s">
        <v>653</v>
      </c>
      <c r="AM186" t="s">
        <v>649</v>
      </c>
      <c r="AN186" t="s">
        <v>649</v>
      </c>
      <c r="AQ186" s="25"/>
      <c r="AR186" s="25"/>
      <c r="AS186" s="25"/>
      <c r="AU186" s="25"/>
      <c r="AV186" s="25"/>
      <c r="AW186" s="25"/>
      <c r="AX186" s="25"/>
      <c r="AY186" s="25"/>
      <c r="AZ186" s="25"/>
      <c r="BA186" s="25"/>
      <c r="BC186" s="25"/>
      <c r="BD186" s="25"/>
      <c r="BE186" s="25"/>
      <c r="BF186" s="25"/>
      <c r="BG186" s="25"/>
      <c r="BH186" s="25"/>
      <c r="BI186" s="25"/>
      <c r="BJ186" s="25"/>
    </row>
    <row r="187" spans="1:62" x14ac:dyDescent="0.35">
      <c r="A187" s="2" t="s">
        <v>647</v>
      </c>
      <c r="B187">
        <v>246</v>
      </c>
      <c r="C187" s="25" t="s">
        <v>2225</v>
      </c>
      <c r="E187" s="25" t="s">
        <v>731</v>
      </c>
      <c r="J187" s="25"/>
      <c r="K187" s="25"/>
      <c r="P187" s="25"/>
      <c r="Q187" s="25"/>
      <c r="R187" s="25"/>
      <c r="S187" s="25"/>
      <c r="T187" s="25"/>
      <c r="U187" s="25"/>
      <c r="V187" s="25"/>
      <c r="W187" s="25"/>
      <c r="X187" s="25"/>
      <c r="Y187" s="25"/>
      <c r="AA187" s="25"/>
      <c r="AB187" s="25"/>
      <c r="AC187" s="25"/>
      <c r="AD187" s="25"/>
      <c r="AE187">
        <v>1603</v>
      </c>
      <c r="AF187" s="25" t="s">
        <v>648</v>
      </c>
      <c r="AG187">
        <v>1603</v>
      </c>
      <c r="AH187" t="s">
        <v>649</v>
      </c>
      <c r="AI187" t="s">
        <v>649</v>
      </c>
      <c r="AJ187">
        <v>43</v>
      </c>
      <c r="AK187" s="25" t="s">
        <v>652</v>
      </c>
      <c r="AL187" s="25" t="s">
        <v>653</v>
      </c>
      <c r="AM187" t="s">
        <v>649</v>
      </c>
      <c r="AN187" t="s">
        <v>649</v>
      </c>
      <c r="AQ187" s="25"/>
      <c r="AR187" s="25"/>
      <c r="AS187" s="25"/>
      <c r="AU187" s="25"/>
      <c r="AV187" s="25"/>
      <c r="AW187" s="25"/>
      <c r="AX187" s="25"/>
      <c r="AY187" s="25"/>
      <c r="AZ187" s="25"/>
      <c r="BA187" s="25"/>
      <c r="BC187" s="25"/>
      <c r="BD187" s="25"/>
      <c r="BE187" s="25"/>
      <c r="BF187" s="25"/>
      <c r="BG187" s="25"/>
      <c r="BH187" s="25"/>
      <c r="BI187" s="25"/>
      <c r="BJ187" s="25"/>
    </row>
    <row r="188" spans="1:62" x14ac:dyDescent="0.35">
      <c r="A188" s="2" t="s">
        <v>647</v>
      </c>
      <c r="B188">
        <v>246</v>
      </c>
      <c r="C188" s="25" t="s">
        <v>2225</v>
      </c>
      <c r="E188" s="25" t="s">
        <v>731</v>
      </c>
      <c r="J188" s="25"/>
      <c r="K188" s="25"/>
      <c r="P188" s="25"/>
      <c r="Q188" s="25"/>
      <c r="R188" s="25"/>
      <c r="S188" s="25"/>
      <c r="T188" s="25"/>
      <c r="U188" s="25"/>
      <c r="V188" s="25"/>
      <c r="W188" s="25"/>
      <c r="X188" s="25"/>
      <c r="Y188" s="25"/>
      <c r="AA188" s="25"/>
      <c r="AB188" s="25"/>
      <c r="AC188" s="25"/>
      <c r="AD188" s="25"/>
      <c r="AE188">
        <v>1603</v>
      </c>
      <c r="AF188" s="25" t="s">
        <v>648</v>
      </c>
      <c r="AG188">
        <v>1603</v>
      </c>
      <c r="AH188" t="s">
        <v>649</v>
      </c>
      <c r="AI188" t="s">
        <v>649</v>
      </c>
      <c r="AJ188">
        <v>43</v>
      </c>
      <c r="AK188" s="25" t="s">
        <v>652</v>
      </c>
      <c r="AL188" s="25" t="s">
        <v>653</v>
      </c>
      <c r="AM188" t="s">
        <v>649</v>
      </c>
      <c r="AN188" t="s">
        <v>649</v>
      </c>
      <c r="AQ188" s="25"/>
      <c r="AR188" s="25"/>
      <c r="AS188" s="25"/>
      <c r="AU188" s="25"/>
      <c r="AV188" s="25"/>
      <c r="AW188" s="25"/>
      <c r="AX188" s="25"/>
      <c r="AY188" s="25"/>
      <c r="AZ188" s="25"/>
      <c r="BA188" s="25"/>
      <c r="BC188" s="25"/>
      <c r="BD188" s="25"/>
      <c r="BE188" s="25"/>
      <c r="BF188" s="25"/>
      <c r="BG188" s="25"/>
      <c r="BH188" s="25"/>
      <c r="BI188" s="25"/>
      <c r="BJ188" s="25"/>
    </row>
    <row r="189" spans="1:62" x14ac:dyDescent="0.35">
      <c r="A189" s="2" t="s">
        <v>218</v>
      </c>
      <c r="B189">
        <v>110</v>
      </c>
      <c r="C189" s="25" t="s">
        <v>2089</v>
      </c>
      <c r="E189" s="25" t="s">
        <v>1618</v>
      </c>
      <c r="J189" s="25"/>
      <c r="K189" s="25"/>
      <c r="P189" s="25"/>
      <c r="Q189" s="25"/>
      <c r="R189" s="25"/>
      <c r="S189" s="25"/>
      <c r="T189" s="25"/>
      <c r="U189" s="25"/>
      <c r="V189" s="25"/>
      <c r="W189" s="25"/>
      <c r="X189" s="25"/>
      <c r="Y189" s="25"/>
      <c r="AA189" s="25"/>
      <c r="AB189" s="25"/>
      <c r="AC189" s="25"/>
      <c r="AD189" s="25"/>
      <c r="AF189" s="25"/>
      <c r="AK189" s="25"/>
      <c r="AL189" s="25"/>
      <c r="AO189">
        <v>110</v>
      </c>
      <c r="AQ189" s="25" t="s">
        <v>2450</v>
      </c>
      <c r="AR189" s="25" t="s">
        <v>2451</v>
      </c>
      <c r="AS189" s="25" t="s">
        <v>2452</v>
      </c>
      <c r="AT189">
        <v>51</v>
      </c>
      <c r="AU189" s="25" t="s">
        <v>2455</v>
      </c>
      <c r="AV189" s="25" t="s">
        <v>610</v>
      </c>
      <c r="AW189" s="25" t="s">
        <v>10</v>
      </c>
      <c r="AX189" s="25" t="s">
        <v>10</v>
      </c>
      <c r="AY189" s="25" t="s">
        <v>10</v>
      </c>
      <c r="AZ189" s="25" t="s">
        <v>10</v>
      </c>
      <c r="BA189" s="25" t="s">
        <v>10</v>
      </c>
      <c r="BC189" s="25" t="s">
        <v>10</v>
      </c>
      <c r="BD189" s="25" t="s">
        <v>2498</v>
      </c>
      <c r="BE189" s="25" t="s">
        <v>2597</v>
      </c>
      <c r="BF189" s="25"/>
      <c r="BG189" s="25"/>
      <c r="BH189" s="25"/>
      <c r="BI189" s="25"/>
      <c r="BJ189" s="25"/>
    </row>
    <row r="190" spans="1:62" x14ac:dyDescent="0.35">
      <c r="A190" s="2" t="s">
        <v>692</v>
      </c>
      <c r="B190">
        <v>180</v>
      </c>
      <c r="C190" s="25" t="s">
        <v>2159</v>
      </c>
      <c r="E190" s="25" t="s">
        <v>731</v>
      </c>
      <c r="J190" s="25"/>
      <c r="K190" s="25"/>
      <c r="P190" s="25"/>
      <c r="Q190" s="25"/>
      <c r="R190" s="25"/>
      <c r="S190" s="25"/>
      <c r="T190" s="25"/>
      <c r="U190" s="25"/>
      <c r="V190" s="25"/>
      <c r="W190" s="25"/>
      <c r="X190" s="25"/>
      <c r="Y190" s="25"/>
      <c r="AA190" s="25"/>
      <c r="AB190" s="25"/>
      <c r="AC190" s="25"/>
      <c r="AD190" s="25"/>
      <c r="AE190">
        <v>1727</v>
      </c>
      <c r="AF190" s="25" t="s">
        <v>648</v>
      </c>
      <c r="AG190">
        <v>1727</v>
      </c>
      <c r="AH190" t="s">
        <v>649</v>
      </c>
      <c r="AI190" t="s">
        <v>649</v>
      </c>
      <c r="AJ190">
        <v>29</v>
      </c>
      <c r="AK190" s="25" t="s">
        <v>652</v>
      </c>
      <c r="AL190" s="25" t="s">
        <v>653</v>
      </c>
      <c r="AM190" t="s">
        <v>649</v>
      </c>
      <c r="AN190" t="s">
        <v>649</v>
      </c>
      <c r="AQ190" s="25"/>
      <c r="AR190" s="25"/>
      <c r="AS190" s="25"/>
      <c r="AU190" s="25"/>
      <c r="AV190" s="25"/>
      <c r="AW190" s="25"/>
      <c r="AX190" s="25"/>
      <c r="AY190" s="25"/>
      <c r="AZ190" s="25"/>
      <c r="BA190" s="25"/>
      <c r="BC190" s="25"/>
      <c r="BD190" s="25"/>
      <c r="BE190" s="25"/>
      <c r="BF190" s="25"/>
      <c r="BG190" s="25"/>
      <c r="BH190" s="25"/>
      <c r="BI190" s="25"/>
      <c r="BJ190" s="25"/>
    </row>
    <row r="191" spans="1:62" x14ac:dyDescent="0.35">
      <c r="A191" s="2" t="s">
        <v>692</v>
      </c>
      <c r="B191">
        <v>180</v>
      </c>
      <c r="C191" s="25" t="s">
        <v>2159</v>
      </c>
      <c r="E191" s="25" t="s">
        <v>731</v>
      </c>
      <c r="J191" s="25"/>
      <c r="K191" s="25"/>
      <c r="P191" s="25"/>
      <c r="Q191" s="25"/>
      <c r="R191" s="25"/>
      <c r="S191" s="25"/>
      <c r="T191" s="25"/>
      <c r="U191" s="25"/>
      <c r="V191" s="25"/>
      <c r="W191" s="25"/>
      <c r="X191" s="25"/>
      <c r="Y191" s="25"/>
      <c r="AA191" s="25"/>
      <c r="AB191" s="25"/>
      <c r="AC191" s="25"/>
      <c r="AD191" s="25"/>
      <c r="AE191">
        <v>1727</v>
      </c>
      <c r="AF191" s="25" t="s">
        <v>648</v>
      </c>
      <c r="AG191">
        <v>1727</v>
      </c>
      <c r="AH191" t="s">
        <v>649</v>
      </c>
      <c r="AI191" t="s">
        <v>649</v>
      </c>
      <c r="AJ191">
        <v>29</v>
      </c>
      <c r="AK191" s="25" t="s">
        <v>652</v>
      </c>
      <c r="AL191" s="25" t="s">
        <v>653</v>
      </c>
      <c r="AM191" t="s">
        <v>649</v>
      </c>
      <c r="AN191" t="s">
        <v>649</v>
      </c>
      <c r="AQ191" s="25"/>
      <c r="AR191" s="25"/>
      <c r="AS191" s="25"/>
      <c r="AU191" s="25"/>
      <c r="AV191" s="25"/>
      <c r="AW191" s="25"/>
      <c r="AX191" s="25"/>
      <c r="AY191" s="25"/>
      <c r="AZ191" s="25"/>
      <c r="BA191" s="25"/>
      <c r="BC191" s="25"/>
      <c r="BD191" s="25"/>
      <c r="BE191" s="25"/>
      <c r="BF191" s="25"/>
      <c r="BG191" s="25"/>
      <c r="BH191" s="25"/>
      <c r="BI191" s="25"/>
      <c r="BJ191" s="25"/>
    </row>
    <row r="192" spans="1:62" x14ac:dyDescent="0.35">
      <c r="A192" s="2" t="s">
        <v>692</v>
      </c>
      <c r="B192">
        <v>384</v>
      </c>
      <c r="C192" s="25" t="s">
        <v>2363</v>
      </c>
      <c r="E192" s="25" t="s">
        <v>731</v>
      </c>
      <c r="J192" s="25"/>
      <c r="K192" s="25"/>
      <c r="P192" s="25"/>
      <c r="Q192" s="25"/>
      <c r="R192" s="25"/>
      <c r="S192" s="25"/>
      <c r="T192" s="25"/>
      <c r="U192" s="25"/>
      <c r="V192" s="25"/>
      <c r="W192" s="25"/>
      <c r="X192" s="25"/>
      <c r="Y192" s="25"/>
      <c r="AA192" s="25"/>
      <c r="AB192" s="25"/>
      <c r="AC192" s="25"/>
      <c r="AD192" s="25"/>
      <c r="AE192">
        <v>1727</v>
      </c>
      <c r="AF192" s="25" t="s">
        <v>648</v>
      </c>
      <c r="AG192">
        <v>1727</v>
      </c>
      <c r="AH192" t="s">
        <v>649</v>
      </c>
      <c r="AI192" t="s">
        <v>649</v>
      </c>
      <c r="AJ192">
        <v>29</v>
      </c>
      <c r="AK192" s="25" t="s">
        <v>652</v>
      </c>
      <c r="AL192" s="25" t="s">
        <v>653</v>
      </c>
      <c r="AM192" t="s">
        <v>649</v>
      </c>
      <c r="AN192" t="s">
        <v>649</v>
      </c>
      <c r="AQ192" s="25"/>
      <c r="AR192" s="25"/>
      <c r="AS192" s="25"/>
      <c r="AU192" s="25"/>
      <c r="AV192" s="25"/>
      <c r="AW192" s="25"/>
      <c r="AX192" s="25"/>
      <c r="AY192" s="25"/>
      <c r="AZ192" s="25"/>
      <c r="BA192" s="25"/>
      <c r="BC192" s="25"/>
      <c r="BD192" s="25"/>
      <c r="BE192" s="25"/>
      <c r="BF192" s="25"/>
      <c r="BG192" s="25"/>
      <c r="BH192" s="25"/>
      <c r="BI192" s="25"/>
      <c r="BJ192" s="25"/>
    </row>
    <row r="193" spans="1:62" x14ac:dyDescent="0.35">
      <c r="A193" s="2" t="s">
        <v>692</v>
      </c>
      <c r="B193">
        <v>384</v>
      </c>
      <c r="C193" s="25" t="s">
        <v>2363</v>
      </c>
      <c r="E193" s="25" t="s">
        <v>731</v>
      </c>
      <c r="J193" s="25"/>
      <c r="K193" s="25"/>
      <c r="P193" s="25"/>
      <c r="Q193" s="25"/>
      <c r="R193" s="25"/>
      <c r="S193" s="25"/>
      <c r="T193" s="25"/>
      <c r="U193" s="25"/>
      <c r="V193" s="25"/>
      <c r="W193" s="25"/>
      <c r="X193" s="25"/>
      <c r="Y193" s="25"/>
      <c r="AA193" s="25"/>
      <c r="AB193" s="25"/>
      <c r="AC193" s="25"/>
      <c r="AD193" s="25"/>
      <c r="AE193">
        <v>1727</v>
      </c>
      <c r="AF193" s="25" t="s">
        <v>648</v>
      </c>
      <c r="AG193">
        <v>1727</v>
      </c>
      <c r="AH193" t="s">
        <v>649</v>
      </c>
      <c r="AI193" t="s">
        <v>649</v>
      </c>
      <c r="AJ193">
        <v>29</v>
      </c>
      <c r="AK193" s="25" t="s">
        <v>652</v>
      </c>
      <c r="AL193" s="25" t="s">
        <v>653</v>
      </c>
      <c r="AM193" t="s">
        <v>649</v>
      </c>
      <c r="AN193" t="s">
        <v>649</v>
      </c>
      <c r="AQ193" s="25"/>
      <c r="AR193" s="25"/>
      <c r="AS193" s="25"/>
      <c r="AU193" s="25"/>
      <c r="AV193" s="25"/>
      <c r="AW193" s="25"/>
      <c r="AX193" s="25"/>
      <c r="AY193" s="25"/>
      <c r="AZ193" s="25"/>
      <c r="BA193" s="25"/>
      <c r="BC193" s="25"/>
      <c r="BD193" s="25"/>
      <c r="BE193" s="25"/>
      <c r="BF193" s="25"/>
      <c r="BG193" s="25"/>
      <c r="BH193" s="25"/>
      <c r="BI193" s="25"/>
      <c r="BJ193" s="25"/>
    </row>
    <row r="194" spans="1:62" x14ac:dyDescent="0.35">
      <c r="A194" s="2" t="s">
        <v>83</v>
      </c>
      <c r="B194">
        <v>59</v>
      </c>
      <c r="C194" s="25" t="s">
        <v>2038</v>
      </c>
      <c r="E194" s="25" t="s">
        <v>1618</v>
      </c>
      <c r="J194" s="25"/>
      <c r="K194" s="25"/>
      <c r="P194" s="25"/>
      <c r="Q194" s="25"/>
      <c r="R194" s="25"/>
      <c r="S194" s="25"/>
      <c r="T194" s="25"/>
      <c r="U194" s="25"/>
      <c r="V194" s="25"/>
      <c r="W194" s="25"/>
      <c r="X194" s="25"/>
      <c r="Y194" s="25"/>
      <c r="AA194" s="25"/>
      <c r="AB194" s="25"/>
      <c r="AC194" s="25"/>
      <c r="AD194" s="25"/>
      <c r="AF194" s="25"/>
      <c r="AK194" s="25"/>
      <c r="AL194" s="25"/>
      <c r="AO194">
        <v>106</v>
      </c>
      <c r="AP194">
        <v>45027</v>
      </c>
      <c r="AQ194" s="25" t="s">
        <v>2450</v>
      </c>
      <c r="AR194" s="25" t="s">
        <v>2451</v>
      </c>
      <c r="AS194" s="25" t="s">
        <v>2452</v>
      </c>
      <c r="AT194">
        <v>64</v>
      </c>
      <c r="AU194" s="25" t="s">
        <v>2455</v>
      </c>
      <c r="AV194" s="25" t="s">
        <v>610</v>
      </c>
      <c r="AW194" s="25" t="s">
        <v>10</v>
      </c>
      <c r="AX194" s="25" t="s">
        <v>10</v>
      </c>
      <c r="AY194" s="25" t="s">
        <v>10</v>
      </c>
      <c r="AZ194" s="25" t="s">
        <v>10</v>
      </c>
      <c r="BA194" s="25" t="s">
        <v>10</v>
      </c>
      <c r="BC194" s="25" t="s">
        <v>10</v>
      </c>
      <c r="BD194" s="25" t="s">
        <v>2498</v>
      </c>
      <c r="BE194" s="25" t="s">
        <v>2600</v>
      </c>
      <c r="BF194" s="25" t="s">
        <v>2601</v>
      </c>
      <c r="BG194" s="25"/>
      <c r="BH194" s="25"/>
      <c r="BI194" s="25"/>
      <c r="BJ194" s="25"/>
    </row>
    <row r="195" spans="1:62" x14ac:dyDescent="0.35">
      <c r="A195" s="2" t="s">
        <v>707</v>
      </c>
      <c r="B195">
        <v>182</v>
      </c>
      <c r="C195" s="25" t="s">
        <v>2161</v>
      </c>
      <c r="E195" s="25" t="s">
        <v>731</v>
      </c>
      <c r="J195" s="25"/>
      <c r="K195" s="25"/>
      <c r="P195" s="25"/>
      <c r="Q195" s="25"/>
      <c r="R195" s="25"/>
      <c r="S195" s="25"/>
      <c r="T195" s="25"/>
      <c r="U195" s="25"/>
      <c r="V195" s="25"/>
      <c r="W195" s="25"/>
      <c r="X195" s="25"/>
      <c r="Y195" s="25"/>
      <c r="AA195" s="25"/>
      <c r="AB195" s="25"/>
      <c r="AC195" s="25"/>
      <c r="AD195" s="25"/>
      <c r="AE195" t="s">
        <v>707</v>
      </c>
      <c r="AF195" s="25" t="s">
        <v>648</v>
      </c>
      <c r="AG195" t="s">
        <v>707</v>
      </c>
      <c r="AJ195">
        <v>64</v>
      </c>
      <c r="AK195" s="25" t="s">
        <v>652</v>
      </c>
      <c r="AL195" s="25" t="s">
        <v>653</v>
      </c>
      <c r="AQ195" s="25"/>
      <c r="AR195" s="25"/>
      <c r="AS195" s="25"/>
      <c r="AU195" s="25"/>
      <c r="AV195" s="25"/>
      <c r="AW195" s="25"/>
      <c r="AX195" s="25"/>
      <c r="AY195" s="25"/>
      <c r="AZ195" s="25"/>
      <c r="BA195" s="25"/>
      <c r="BC195" s="25"/>
      <c r="BD195" s="25"/>
      <c r="BE195" s="25"/>
      <c r="BF195" s="25"/>
      <c r="BG195" s="25"/>
      <c r="BH195" s="25"/>
      <c r="BI195" s="25"/>
      <c r="BJ195" s="25"/>
    </row>
    <row r="196" spans="1:62" x14ac:dyDescent="0.35">
      <c r="A196" s="2" t="s">
        <v>707</v>
      </c>
      <c r="B196">
        <v>182</v>
      </c>
      <c r="C196" s="25" t="s">
        <v>2161</v>
      </c>
      <c r="E196" s="25" t="s">
        <v>731</v>
      </c>
      <c r="J196" s="25"/>
      <c r="K196" s="25"/>
      <c r="P196" s="25"/>
      <c r="Q196" s="25"/>
      <c r="R196" s="25"/>
      <c r="S196" s="25"/>
      <c r="T196" s="25"/>
      <c r="U196" s="25"/>
      <c r="V196" s="25"/>
      <c r="W196" s="25"/>
      <c r="X196" s="25"/>
      <c r="Y196" s="25"/>
      <c r="AA196" s="25"/>
      <c r="AB196" s="25"/>
      <c r="AC196" s="25"/>
      <c r="AD196" s="25"/>
      <c r="AE196" t="s">
        <v>707</v>
      </c>
      <c r="AF196" s="25" t="s">
        <v>648</v>
      </c>
      <c r="AG196" t="s">
        <v>707</v>
      </c>
      <c r="AJ196">
        <v>64</v>
      </c>
      <c r="AK196" s="25" t="s">
        <v>652</v>
      </c>
      <c r="AL196" s="25" t="s">
        <v>653</v>
      </c>
      <c r="AQ196" s="25"/>
      <c r="AR196" s="25"/>
      <c r="AS196" s="25"/>
      <c r="AU196" s="25"/>
      <c r="AV196" s="25"/>
      <c r="AW196" s="25"/>
      <c r="AX196" s="25"/>
      <c r="AY196" s="25"/>
      <c r="AZ196" s="25"/>
      <c r="BA196" s="25"/>
      <c r="BC196" s="25"/>
      <c r="BD196" s="25"/>
      <c r="BE196" s="25"/>
      <c r="BF196" s="25"/>
      <c r="BG196" s="25"/>
      <c r="BH196" s="25"/>
      <c r="BI196" s="25"/>
      <c r="BJ196" s="25"/>
    </row>
    <row r="197" spans="1:62" x14ac:dyDescent="0.35">
      <c r="A197" s="2" t="s">
        <v>707</v>
      </c>
      <c r="B197">
        <v>202</v>
      </c>
      <c r="C197" s="25" t="s">
        <v>2181</v>
      </c>
      <c r="E197" s="25" t="s">
        <v>731</v>
      </c>
      <c r="J197" s="25"/>
      <c r="K197" s="25"/>
      <c r="P197" s="25"/>
      <c r="Q197" s="25"/>
      <c r="R197" s="25"/>
      <c r="S197" s="25"/>
      <c r="T197" s="25"/>
      <c r="U197" s="25"/>
      <c r="V197" s="25"/>
      <c r="W197" s="25"/>
      <c r="X197" s="25"/>
      <c r="Y197" s="25"/>
      <c r="AA197" s="25"/>
      <c r="AB197" s="25"/>
      <c r="AC197" s="25"/>
      <c r="AD197" s="25"/>
      <c r="AE197" t="s">
        <v>707</v>
      </c>
      <c r="AF197" s="25" t="s">
        <v>648</v>
      </c>
      <c r="AG197" t="s">
        <v>707</v>
      </c>
      <c r="AJ197">
        <v>64</v>
      </c>
      <c r="AK197" s="25" t="s">
        <v>652</v>
      </c>
      <c r="AL197" s="25" t="s">
        <v>653</v>
      </c>
      <c r="AQ197" s="25"/>
      <c r="AR197" s="25"/>
      <c r="AS197" s="25"/>
      <c r="AU197" s="25"/>
      <c r="AV197" s="25"/>
      <c r="AW197" s="25"/>
      <c r="AX197" s="25"/>
      <c r="AY197" s="25"/>
      <c r="AZ197" s="25"/>
      <c r="BA197" s="25"/>
      <c r="BC197" s="25"/>
      <c r="BD197" s="25"/>
      <c r="BE197" s="25"/>
      <c r="BF197" s="25"/>
      <c r="BG197" s="25"/>
      <c r="BH197" s="25"/>
      <c r="BI197" s="25"/>
      <c r="BJ197" s="25"/>
    </row>
    <row r="198" spans="1:62" x14ac:dyDescent="0.35">
      <c r="A198" s="2" t="s">
        <v>707</v>
      </c>
      <c r="B198">
        <v>202</v>
      </c>
      <c r="C198" s="25" t="s">
        <v>2181</v>
      </c>
      <c r="E198" s="25" t="s">
        <v>731</v>
      </c>
      <c r="J198" s="25"/>
      <c r="K198" s="25"/>
      <c r="P198" s="25"/>
      <c r="Q198" s="25"/>
      <c r="R198" s="25"/>
      <c r="S198" s="25"/>
      <c r="T198" s="25"/>
      <c r="U198" s="25"/>
      <c r="V198" s="25"/>
      <c r="W198" s="25"/>
      <c r="X198" s="25"/>
      <c r="Y198" s="25"/>
      <c r="AA198" s="25"/>
      <c r="AB198" s="25"/>
      <c r="AC198" s="25"/>
      <c r="AD198" s="25"/>
      <c r="AE198" t="s">
        <v>707</v>
      </c>
      <c r="AF198" s="25" t="s">
        <v>648</v>
      </c>
      <c r="AG198" t="s">
        <v>707</v>
      </c>
      <c r="AJ198">
        <v>64</v>
      </c>
      <c r="AK198" s="25" t="s">
        <v>652</v>
      </c>
      <c r="AL198" s="25" t="s">
        <v>653</v>
      </c>
      <c r="AQ198" s="25"/>
      <c r="AR198" s="25"/>
      <c r="AS198" s="25"/>
      <c r="AU198" s="25"/>
      <c r="AV198" s="25"/>
      <c r="AW198" s="25"/>
      <c r="AX198" s="25"/>
      <c r="AY198" s="25"/>
      <c r="AZ198" s="25"/>
      <c r="BA198" s="25"/>
      <c r="BC198" s="25"/>
      <c r="BD198" s="25"/>
      <c r="BE198" s="25"/>
      <c r="BF198" s="25"/>
      <c r="BG198" s="25"/>
      <c r="BH198" s="25"/>
      <c r="BI198" s="25"/>
      <c r="BJ198" s="25"/>
    </row>
    <row r="199" spans="1:62" x14ac:dyDescent="0.35">
      <c r="A199" s="2" t="s">
        <v>670</v>
      </c>
      <c r="B199">
        <v>183</v>
      </c>
      <c r="C199" s="25" t="s">
        <v>2162</v>
      </c>
      <c r="E199" s="25" t="s">
        <v>731</v>
      </c>
      <c r="J199" s="25"/>
      <c r="K199" s="25"/>
      <c r="P199" s="25"/>
      <c r="Q199" s="25"/>
      <c r="R199" s="25"/>
      <c r="S199" s="25"/>
      <c r="T199" s="25"/>
      <c r="U199" s="25"/>
      <c r="V199" s="25"/>
      <c r="W199" s="25"/>
      <c r="X199" s="25"/>
      <c r="Y199" s="25"/>
      <c r="AA199" s="25"/>
      <c r="AB199" s="25"/>
      <c r="AC199" s="25"/>
      <c r="AD199" s="25"/>
      <c r="AE199">
        <v>1712</v>
      </c>
      <c r="AF199" s="25" t="s">
        <v>648</v>
      </c>
      <c r="AG199">
        <v>1712</v>
      </c>
      <c r="AH199" t="s">
        <v>649</v>
      </c>
      <c r="AI199" t="s">
        <v>649</v>
      </c>
      <c r="AJ199">
        <v>23</v>
      </c>
      <c r="AK199" s="25" t="s">
        <v>652</v>
      </c>
      <c r="AL199" s="25" t="s">
        <v>653</v>
      </c>
      <c r="AM199" t="s">
        <v>649</v>
      </c>
      <c r="AN199" t="s">
        <v>649</v>
      </c>
      <c r="AQ199" s="25"/>
      <c r="AR199" s="25"/>
      <c r="AS199" s="25"/>
      <c r="AU199" s="25"/>
      <c r="AV199" s="25"/>
      <c r="AW199" s="25"/>
      <c r="AX199" s="25"/>
      <c r="AY199" s="25"/>
      <c r="AZ199" s="25"/>
      <c r="BA199" s="25"/>
      <c r="BC199" s="25"/>
      <c r="BD199" s="25"/>
      <c r="BE199" s="25"/>
      <c r="BF199" s="25"/>
      <c r="BG199" s="25"/>
      <c r="BH199" s="25"/>
      <c r="BI199" s="25"/>
      <c r="BJ199" s="25"/>
    </row>
    <row r="200" spans="1:62" x14ac:dyDescent="0.35">
      <c r="A200" s="2" t="s">
        <v>1377</v>
      </c>
      <c r="B200">
        <v>74</v>
      </c>
      <c r="C200" s="25" t="s">
        <v>2053</v>
      </c>
      <c r="E200" s="25" t="s">
        <v>1618</v>
      </c>
      <c r="J200" s="25"/>
      <c r="K200" s="25"/>
      <c r="P200" s="25"/>
      <c r="Q200" s="25"/>
      <c r="R200" s="25"/>
      <c r="S200" s="25"/>
      <c r="T200" s="25"/>
      <c r="U200" s="25"/>
      <c r="V200" s="25"/>
      <c r="W200" s="25"/>
      <c r="X200" s="25"/>
      <c r="Y200" s="25"/>
      <c r="AA200" s="25"/>
      <c r="AB200" s="25"/>
      <c r="AC200" s="25"/>
      <c r="AD200" s="25"/>
      <c r="AF200" s="25"/>
      <c r="AK200" s="25"/>
      <c r="AL200" s="25"/>
      <c r="AO200">
        <v>225</v>
      </c>
      <c r="AQ200" s="25" t="s">
        <v>2462</v>
      </c>
      <c r="AR200" s="25" t="s">
        <v>2451</v>
      </c>
      <c r="AS200" s="25" t="s">
        <v>2452</v>
      </c>
      <c r="AT200">
        <v>78</v>
      </c>
      <c r="AU200" s="25" t="s">
        <v>2468</v>
      </c>
      <c r="AV200" s="25" t="s">
        <v>373</v>
      </c>
      <c r="AW200" s="25" t="s">
        <v>10</v>
      </c>
      <c r="AX200" s="25" t="s">
        <v>10</v>
      </c>
      <c r="AY200" s="25" t="s">
        <v>374</v>
      </c>
      <c r="AZ200" s="25" t="s">
        <v>421</v>
      </c>
      <c r="BA200" s="25" t="s">
        <v>10</v>
      </c>
      <c r="BB200">
        <v>3</v>
      </c>
      <c r="BC200" s="25" t="s">
        <v>422</v>
      </c>
      <c r="BD200" s="25"/>
      <c r="BE200" s="25" t="s">
        <v>2603</v>
      </c>
      <c r="BF200" s="25"/>
      <c r="BG200" s="25"/>
      <c r="BH200" s="25"/>
      <c r="BI200" s="25"/>
      <c r="BJ200" s="25"/>
    </row>
    <row r="201" spans="1:62" x14ac:dyDescent="0.35">
      <c r="A201" s="2" t="s">
        <v>101</v>
      </c>
      <c r="B201">
        <v>70</v>
      </c>
      <c r="C201" s="25" t="s">
        <v>2049</v>
      </c>
      <c r="E201" s="25" t="s">
        <v>1618</v>
      </c>
      <c r="J201" s="25"/>
      <c r="K201" s="25"/>
      <c r="P201" s="25"/>
      <c r="Q201" s="25"/>
      <c r="R201" s="25"/>
      <c r="S201" s="25"/>
      <c r="T201" s="25"/>
      <c r="U201" s="25"/>
      <c r="V201" s="25"/>
      <c r="W201" s="25"/>
      <c r="X201" s="25"/>
      <c r="Y201" s="25"/>
      <c r="AA201" s="25"/>
      <c r="AB201" s="25"/>
      <c r="AC201" s="25"/>
      <c r="AD201" s="25"/>
      <c r="AF201" s="25"/>
      <c r="AK201" s="25"/>
      <c r="AL201" s="25"/>
      <c r="AO201">
        <v>106</v>
      </c>
      <c r="AP201">
        <v>45040</v>
      </c>
      <c r="AQ201" s="25" t="s">
        <v>2450</v>
      </c>
      <c r="AR201" s="25" t="s">
        <v>2451</v>
      </c>
      <c r="AS201" s="25" t="s">
        <v>2452</v>
      </c>
      <c r="AT201">
        <v>47</v>
      </c>
      <c r="AU201" s="25" t="s">
        <v>2455</v>
      </c>
      <c r="AV201" s="25" t="s">
        <v>610</v>
      </c>
      <c r="AW201" s="25" t="s">
        <v>10</v>
      </c>
      <c r="AX201" s="25" t="s">
        <v>10</v>
      </c>
      <c r="AY201" s="25" t="s">
        <v>10</v>
      </c>
      <c r="AZ201" s="25" t="s">
        <v>10</v>
      </c>
      <c r="BA201" s="25" t="s">
        <v>10</v>
      </c>
      <c r="BC201" s="25" t="s">
        <v>10</v>
      </c>
      <c r="BD201" s="25"/>
      <c r="BE201" s="25"/>
      <c r="BF201" s="25" t="s">
        <v>2478</v>
      </c>
      <c r="BG201" s="25"/>
      <c r="BH201" s="25"/>
      <c r="BI201" s="25"/>
      <c r="BJ201" s="25"/>
    </row>
    <row r="202" spans="1:62" x14ac:dyDescent="0.35">
      <c r="A202" s="2" t="s">
        <v>89</v>
      </c>
      <c r="B202">
        <v>89</v>
      </c>
      <c r="C202" s="25" t="s">
        <v>2068</v>
      </c>
      <c r="E202" s="25" t="s">
        <v>1618</v>
      </c>
      <c r="J202" s="25"/>
      <c r="K202" s="25"/>
      <c r="P202" s="25"/>
      <c r="Q202" s="25"/>
      <c r="R202" s="25"/>
      <c r="S202" s="25"/>
      <c r="T202" s="25"/>
      <c r="U202" s="25"/>
      <c r="V202" s="25"/>
      <c r="W202" s="25"/>
      <c r="X202" s="25"/>
      <c r="Y202" s="25"/>
      <c r="AA202" s="25"/>
      <c r="AB202" s="25"/>
      <c r="AC202" s="25"/>
      <c r="AD202" s="25"/>
      <c r="AF202" s="25"/>
      <c r="AK202" s="25"/>
      <c r="AL202" s="25"/>
      <c r="AO202">
        <v>106</v>
      </c>
      <c r="AP202">
        <v>45036</v>
      </c>
      <c r="AQ202" s="25" t="s">
        <v>2450</v>
      </c>
      <c r="AR202" s="25" t="s">
        <v>2451</v>
      </c>
      <c r="AS202" s="25" t="s">
        <v>2452</v>
      </c>
      <c r="AT202">
        <v>45</v>
      </c>
      <c r="AU202" s="25" t="s">
        <v>2455</v>
      </c>
      <c r="AV202" s="25" t="s">
        <v>610</v>
      </c>
      <c r="AW202" s="25" t="s">
        <v>10</v>
      </c>
      <c r="AX202" s="25" t="s">
        <v>10</v>
      </c>
      <c r="AY202" s="25" t="s">
        <v>10</v>
      </c>
      <c r="AZ202" s="25" t="s">
        <v>10</v>
      </c>
      <c r="BA202" s="25" t="s">
        <v>10</v>
      </c>
      <c r="BC202" s="25" t="s">
        <v>10</v>
      </c>
      <c r="BD202" s="25"/>
      <c r="BE202" s="25"/>
      <c r="BF202" s="25" t="s">
        <v>2466</v>
      </c>
      <c r="BG202" s="25"/>
      <c r="BH202" s="25"/>
      <c r="BI202" s="25"/>
      <c r="BJ202" s="25"/>
    </row>
    <row r="203" spans="1:62" x14ac:dyDescent="0.35">
      <c r="A203" s="2" t="s">
        <v>408</v>
      </c>
      <c r="B203">
        <v>35</v>
      </c>
      <c r="C203" s="25" t="s">
        <v>2014</v>
      </c>
      <c r="E203" s="25" t="s">
        <v>1618</v>
      </c>
      <c r="J203" s="25"/>
      <c r="K203" s="25"/>
      <c r="P203" s="25"/>
      <c r="Q203" s="25"/>
      <c r="R203" s="25"/>
      <c r="S203" s="25"/>
      <c r="T203" s="25"/>
      <c r="U203" s="25"/>
      <c r="V203" s="25"/>
      <c r="W203" s="25"/>
      <c r="X203" s="25"/>
      <c r="Y203" s="25"/>
      <c r="AA203" s="25"/>
      <c r="AB203" s="25"/>
      <c r="AC203" s="25"/>
      <c r="AD203" s="25"/>
      <c r="AF203" s="25"/>
      <c r="AK203" s="25"/>
      <c r="AL203" s="25"/>
      <c r="AO203">
        <v>207</v>
      </c>
      <c r="AQ203" s="25" t="s">
        <v>2462</v>
      </c>
      <c r="AR203" s="25" t="s">
        <v>2451</v>
      </c>
      <c r="AS203" s="25" t="s">
        <v>2452</v>
      </c>
      <c r="AT203">
        <v>69</v>
      </c>
      <c r="AU203" s="25" t="s">
        <v>2468</v>
      </c>
      <c r="AV203" s="25" t="s">
        <v>133</v>
      </c>
      <c r="AW203" s="25" t="s">
        <v>141</v>
      </c>
      <c r="AX203" s="25" t="s">
        <v>407</v>
      </c>
      <c r="AY203" s="25" t="s">
        <v>10</v>
      </c>
      <c r="AZ203" s="25" t="s">
        <v>10</v>
      </c>
      <c r="BA203" s="25" t="s">
        <v>10</v>
      </c>
      <c r="BC203" s="25" t="s">
        <v>10</v>
      </c>
      <c r="BD203" s="25" t="s">
        <v>2547</v>
      </c>
      <c r="BE203" s="25" t="s">
        <v>2607</v>
      </c>
      <c r="BF203" s="25"/>
      <c r="BG203" s="25"/>
      <c r="BH203" s="25"/>
      <c r="BI203" s="25"/>
      <c r="BJ203" s="25"/>
    </row>
    <row r="204" spans="1:62" x14ac:dyDescent="0.35">
      <c r="A204" s="2" t="s">
        <v>666</v>
      </c>
      <c r="B204">
        <v>220</v>
      </c>
      <c r="C204" s="25" t="s">
        <v>2199</v>
      </c>
      <c r="E204" s="25" t="s">
        <v>731</v>
      </c>
      <c r="J204" s="25"/>
      <c r="K204" s="25"/>
      <c r="P204" s="25"/>
      <c r="Q204" s="25"/>
      <c r="R204" s="25"/>
      <c r="S204" s="25"/>
      <c r="T204" s="25"/>
      <c r="U204" s="25"/>
      <c r="V204" s="25"/>
      <c r="W204" s="25"/>
      <c r="X204" s="25"/>
      <c r="Y204" s="25"/>
      <c r="AA204" s="25"/>
      <c r="AB204" s="25"/>
      <c r="AC204" s="25"/>
      <c r="AD204" s="25"/>
      <c r="AE204">
        <v>1710</v>
      </c>
      <c r="AF204" s="25" t="s">
        <v>648</v>
      </c>
      <c r="AG204">
        <v>1710</v>
      </c>
      <c r="AH204" t="s">
        <v>649</v>
      </c>
      <c r="AI204" t="s">
        <v>649</v>
      </c>
      <c r="AJ204">
        <v>34</v>
      </c>
      <c r="AK204" s="25" t="s">
        <v>652</v>
      </c>
      <c r="AL204" s="25" t="s">
        <v>653</v>
      </c>
      <c r="AM204" t="s">
        <v>649</v>
      </c>
      <c r="AN204" t="s">
        <v>649</v>
      </c>
      <c r="AQ204" s="25"/>
      <c r="AR204" s="25"/>
      <c r="AS204" s="25"/>
      <c r="AU204" s="25"/>
      <c r="AV204" s="25"/>
      <c r="AW204" s="25"/>
      <c r="AX204" s="25"/>
      <c r="AY204" s="25"/>
      <c r="AZ204" s="25"/>
      <c r="BA204" s="25"/>
      <c r="BC204" s="25"/>
      <c r="BD204" s="25"/>
      <c r="BE204" s="25"/>
      <c r="BF204" s="25"/>
      <c r="BG204" s="25"/>
      <c r="BH204" s="25"/>
      <c r="BI204" s="25"/>
      <c r="BJ204" s="25"/>
    </row>
    <row r="205" spans="1:62" x14ac:dyDescent="0.35">
      <c r="A205" s="2" t="s">
        <v>655</v>
      </c>
      <c r="B205">
        <v>221</v>
      </c>
      <c r="C205" s="25" t="s">
        <v>2200</v>
      </c>
      <c r="E205" s="25" t="s">
        <v>731</v>
      </c>
      <c r="J205" s="25"/>
      <c r="K205" s="25"/>
      <c r="P205" s="25"/>
      <c r="Q205" s="25"/>
      <c r="R205" s="25"/>
      <c r="S205" s="25"/>
      <c r="T205" s="25"/>
      <c r="U205" s="25"/>
      <c r="V205" s="25"/>
      <c r="W205" s="25"/>
      <c r="X205" s="25"/>
      <c r="Y205" s="25"/>
      <c r="AA205" s="25"/>
      <c r="AB205" s="25"/>
      <c r="AC205" s="25"/>
      <c r="AD205" s="25"/>
      <c r="AE205">
        <v>1607</v>
      </c>
      <c r="AF205" s="25" t="s">
        <v>648</v>
      </c>
      <c r="AG205">
        <v>1607</v>
      </c>
      <c r="AH205" t="s">
        <v>649</v>
      </c>
      <c r="AI205" t="s">
        <v>649</v>
      </c>
      <c r="AJ205">
        <v>41</v>
      </c>
      <c r="AK205" s="25" t="s">
        <v>652</v>
      </c>
      <c r="AL205" s="25" t="s">
        <v>653</v>
      </c>
      <c r="AM205" t="s">
        <v>649</v>
      </c>
      <c r="AN205" t="s">
        <v>649</v>
      </c>
      <c r="AQ205" s="25"/>
      <c r="AR205" s="25"/>
      <c r="AS205" s="25"/>
      <c r="AU205" s="25"/>
      <c r="AV205" s="25"/>
      <c r="AW205" s="25"/>
      <c r="AX205" s="25"/>
      <c r="AY205" s="25"/>
      <c r="AZ205" s="25"/>
      <c r="BA205" s="25"/>
      <c r="BC205" s="25"/>
      <c r="BD205" s="25"/>
      <c r="BE205" s="25"/>
      <c r="BF205" s="25"/>
      <c r="BG205" s="25"/>
      <c r="BH205" s="25"/>
      <c r="BI205" s="25"/>
      <c r="BJ205" s="25"/>
    </row>
    <row r="206" spans="1:62" x14ac:dyDescent="0.35">
      <c r="A206" s="2" t="s">
        <v>655</v>
      </c>
      <c r="B206">
        <v>221</v>
      </c>
      <c r="C206" s="25" t="s">
        <v>2200</v>
      </c>
      <c r="E206" s="25" t="s">
        <v>731</v>
      </c>
      <c r="J206" s="25"/>
      <c r="K206" s="25"/>
      <c r="P206" s="25"/>
      <c r="Q206" s="25"/>
      <c r="R206" s="25"/>
      <c r="S206" s="25"/>
      <c r="T206" s="25"/>
      <c r="U206" s="25"/>
      <c r="V206" s="25"/>
      <c r="W206" s="25"/>
      <c r="X206" s="25"/>
      <c r="Y206" s="25"/>
      <c r="AA206" s="25"/>
      <c r="AB206" s="25"/>
      <c r="AC206" s="25"/>
      <c r="AD206" s="25"/>
      <c r="AE206">
        <v>1607</v>
      </c>
      <c r="AF206" s="25" t="s">
        <v>648</v>
      </c>
      <c r="AG206">
        <v>1607</v>
      </c>
      <c r="AH206" t="s">
        <v>649</v>
      </c>
      <c r="AI206" t="s">
        <v>649</v>
      </c>
      <c r="AJ206">
        <v>41</v>
      </c>
      <c r="AK206" s="25" t="s">
        <v>652</v>
      </c>
      <c r="AL206" s="25" t="s">
        <v>653</v>
      </c>
      <c r="AM206" t="s">
        <v>649</v>
      </c>
      <c r="AN206" t="s">
        <v>649</v>
      </c>
      <c r="AQ206" s="25"/>
      <c r="AR206" s="25"/>
      <c r="AS206" s="25"/>
      <c r="AU206" s="25"/>
      <c r="AV206" s="25"/>
      <c r="AW206" s="25"/>
      <c r="AX206" s="25"/>
      <c r="AY206" s="25"/>
      <c r="AZ206" s="25"/>
      <c r="BA206" s="25"/>
      <c r="BC206" s="25"/>
      <c r="BD206" s="25"/>
      <c r="BE206" s="25"/>
      <c r="BF206" s="25"/>
      <c r="BG206" s="25"/>
      <c r="BH206" s="25"/>
      <c r="BI206" s="25"/>
      <c r="BJ206" s="25"/>
    </row>
    <row r="207" spans="1:62" x14ac:dyDescent="0.35">
      <c r="A207" s="2" t="s">
        <v>655</v>
      </c>
      <c r="B207">
        <v>337</v>
      </c>
      <c r="C207" s="25" t="s">
        <v>2316</v>
      </c>
      <c r="E207" s="25" t="s">
        <v>731</v>
      </c>
      <c r="J207" s="25"/>
      <c r="K207" s="25"/>
      <c r="P207" s="25"/>
      <c r="Q207" s="25"/>
      <c r="R207" s="25"/>
      <c r="S207" s="25"/>
      <c r="T207" s="25"/>
      <c r="U207" s="25"/>
      <c r="V207" s="25"/>
      <c r="W207" s="25"/>
      <c r="X207" s="25"/>
      <c r="Y207" s="25"/>
      <c r="AA207" s="25"/>
      <c r="AB207" s="25"/>
      <c r="AC207" s="25"/>
      <c r="AD207" s="25"/>
      <c r="AE207">
        <v>1607</v>
      </c>
      <c r="AF207" s="25" t="s">
        <v>648</v>
      </c>
      <c r="AG207">
        <v>1607</v>
      </c>
      <c r="AH207" t="s">
        <v>649</v>
      </c>
      <c r="AI207" t="s">
        <v>649</v>
      </c>
      <c r="AJ207">
        <v>41</v>
      </c>
      <c r="AK207" s="25" t="s">
        <v>652</v>
      </c>
      <c r="AL207" s="25" t="s">
        <v>653</v>
      </c>
      <c r="AM207" t="s">
        <v>649</v>
      </c>
      <c r="AN207" t="s">
        <v>649</v>
      </c>
      <c r="AQ207" s="25"/>
      <c r="AR207" s="25"/>
      <c r="AS207" s="25"/>
      <c r="AU207" s="25"/>
      <c r="AV207" s="25"/>
      <c r="AW207" s="25"/>
      <c r="AX207" s="25"/>
      <c r="AY207" s="25"/>
      <c r="AZ207" s="25"/>
      <c r="BA207" s="25"/>
      <c r="BC207" s="25"/>
      <c r="BD207" s="25"/>
      <c r="BE207" s="25"/>
      <c r="BF207" s="25"/>
      <c r="BG207" s="25"/>
      <c r="BH207" s="25"/>
      <c r="BI207" s="25"/>
      <c r="BJ207" s="25"/>
    </row>
    <row r="208" spans="1:62" x14ac:dyDescent="0.35">
      <c r="A208" s="2" t="s">
        <v>655</v>
      </c>
      <c r="B208">
        <v>337</v>
      </c>
      <c r="C208" s="25" t="s">
        <v>2316</v>
      </c>
      <c r="E208" s="25" t="s">
        <v>731</v>
      </c>
      <c r="J208" s="25"/>
      <c r="K208" s="25"/>
      <c r="P208" s="25"/>
      <c r="Q208" s="25"/>
      <c r="R208" s="25"/>
      <c r="S208" s="25"/>
      <c r="T208" s="25"/>
      <c r="U208" s="25"/>
      <c r="V208" s="25"/>
      <c r="W208" s="25"/>
      <c r="X208" s="25"/>
      <c r="Y208" s="25"/>
      <c r="AA208" s="25"/>
      <c r="AB208" s="25"/>
      <c r="AC208" s="25"/>
      <c r="AD208" s="25"/>
      <c r="AE208">
        <v>1607</v>
      </c>
      <c r="AF208" s="25" t="s">
        <v>648</v>
      </c>
      <c r="AG208">
        <v>1607</v>
      </c>
      <c r="AH208" t="s">
        <v>649</v>
      </c>
      <c r="AI208" t="s">
        <v>649</v>
      </c>
      <c r="AJ208">
        <v>41</v>
      </c>
      <c r="AK208" s="25" t="s">
        <v>652</v>
      </c>
      <c r="AL208" s="25" t="s">
        <v>653</v>
      </c>
      <c r="AM208" t="s">
        <v>649</v>
      </c>
      <c r="AN208" t="s">
        <v>649</v>
      </c>
      <c r="AQ208" s="25"/>
      <c r="AR208" s="25"/>
      <c r="AS208" s="25"/>
      <c r="AU208" s="25"/>
      <c r="AV208" s="25"/>
      <c r="AW208" s="25"/>
      <c r="AX208" s="25"/>
      <c r="AY208" s="25"/>
      <c r="AZ208" s="25"/>
      <c r="BA208" s="25"/>
      <c r="BC208" s="25"/>
      <c r="BD208" s="25"/>
      <c r="BE208" s="25"/>
      <c r="BF208" s="25"/>
      <c r="BG208" s="25"/>
      <c r="BH208" s="25"/>
      <c r="BI208" s="25"/>
      <c r="BJ208" s="25"/>
    </row>
    <row r="209" spans="1:62" x14ac:dyDescent="0.35">
      <c r="A209" s="2" t="s">
        <v>345</v>
      </c>
      <c r="B209">
        <v>94</v>
      </c>
      <c r="C209" s="25" t="s">
        <v>2073</v>
      </c>
      <c r="E209" s="25" t="s">
        <v>1618</v>
      </c>
      <c r="J209" s="25"/>
      <c r="K209" s="25"/>
      <c r="P209" s="25"/>
      <c r="Q209" s="25"/>
      <c r="R209" s="25"/>
      <c r="S209" s="25"/>
      <c r="T209" s="25"/>
      <c r="U209" s="25"/>
      <c r="V209" s="25"/>
      <c r="W209" s="25"/>
      <c r="X209" s="25"/>
      <c r="Y209" s="25"/>
      <c r="AA209" s="25"/>
      <c r="AB209" s="25"/>
      <c r="AC209" s="25"/>
      <c r="AD209" s="25"/>
      <c r="AF209" s="25"/>
      <c r="AK209" s="25"/>
      <c r="AL209" s="25"/>
      <c r="AO209">
        <v>114</v>
      </c>
      <c r="AQ209" s="25" t="s">
        <v>2537</v>
      </c>
      <c r="AR209" s="25" t="s">
        <v>2451</v>
      </c>
      <c r="AS209" s="25" t="s">
        <v>2452</v>
      </c>
      <c r="AT209">
        <v>62</v>
      </c>
      <c r="AU209" s="25" t="s">
        <v>2455</v>
      </c>
      <c r="AV209" s="25" t="s">
        <v>610</v>
      </c>
      <c r="AW209" s="25" t="s">
        <v>10</v>
      </c>
      <c r="AX209" s="25" t="s">
        <v>10</v>
      </c>
      <c r="AY209" s="25" t="s">
        <v>10</v>
      </c>
      <c r="AZ209" s="25" t="s">
        <v>10</v>
      </c>
      <c r="BA209" s="25" t="s">
        <v>10</v>
      </c>
      <c r="BC209" s="25" t="s">
        <v>10</v>
      </c>
      <c r="BD209" s="25"/>
      <c r="BE209" s="25" t="s">
        <v>2611</v>
      </c>
      <c r="BF209" s="25"/>
      <c r="BG209" s="25"/>
      <c r="BH209" s="25"/>
      <c r="BI209" s="25"/>
      <c r="BJ209" s="25"/>
    </row>
    <row r="210" spans="1:62" x14ac:dyDescent="0.35">
      <c r="A210" s="2" t="s">
        <v>720</v>
      </c>
      <c r="B210">
        <v>222</v>
      </c>
      <c r="C210" s="25" t="s">
        <v>2201</v>
      </c>
      <c r="E210" s="25" t="s">
        <v>731</v>
      </c>
      <c r="J210" s="25"/>
      <c r="K210" s="25"/>
      <c r="P210" s="25"/>
      <c r="Q210" s="25"/>
      <c r="R210" s="25"/>
      <c r="S210" s="25"/>
      <c r="T210" s="25"/>
      <c r="U210" s="25"/>
      <c r="V210" s="25"/>
      <c r="W210" s="25"/>
      <c r="X210" s="25"/>
      <c r="Y210" s="25"/>
      <c r="AA210" s="25"/>
      <c r="AB210" s="25"/>
      <c r="AC210" s="25"/>
      <c r="AD210" s="25"/>
      <c r="AE210" t="s">
        <v>720</v>
      </c>
      <c r="AF210" s="25" t="s">
        <v>648</v>
      </c>
      <c r="AG210" t="s">
        <v>720</v>
      </c>
      <c r="AJ210">
        <v>50</v>
      </c>
      <c r="AK210" s="25" t="s">
        <v>652</v>
      </c>
      <c r="AL210" s="25" t="s">
        <v>653</v>
      </c>
      <c r="AQ210" s="25"/>
      <c r="AR210" s="25"/>
      <c r="AS210" s="25"/>
      <c r="AU210" s="25"/>
      <c r="AV210" s="25"/>
      <c r="AW210" s="25"/>
      <c r="AX210" s="25"/>
      <c r="AY210" s="25"/>
      <c r="AZ210" s="25"/>
      <c r="BA210" s="25"/>
      <c r="BC210" s="25"/>
      <c r="BD210" s="25"/>
      <c r="BE210" s="25"/>
      <c r="BF210" s="25"/>
      <c r="BG210" s="25"/>
      <c r="BH210" s="25"/>
      <c r="BI210" s="25"/>
      <c r="BJ210" s="25"/>
    </row>
    <row r="211" spans="1:62" x14ac:dyDescent="0.35">
      <c r="A211" s="2" t="s">
        <v>720</v>
      </c>
      <c r="B211">
        <v>222</v>
      </c>
      <c r="C211" s="25" t="s">
        <v>2201</v>
      </c>
      <c r="E211" s="25" t="s">
        <v>731</v>
      </c>
      <c r="J211" s="25"/>
      <c r="K211" s="25"/>
      <c r="P211" s="25"/>
      <c r="Q211" s="25"/>
      <c r="R211" s="25"/>
      <c r="S211" s="25"/>
      <c r="T211" s="25"/>
      <c r="U211" s="25"/>
      <c r="V211" s="25"/>
      <c r="W211" s="25"/>
      <c r="X211" s="25"/>
      <c r="Y211" s="25"/>
      <c r="AA211" s="25"/>
      <c r="AB211" s="25"/>
      <c r="AC211" s="25"/>
      <c r="AD211" s="25"/>
      <c r="AE211" t="s">
        <v>720</v>
      </c>
      <c r="AF211" s="25" t="s">
        <v>648</v>
      </c>
      <c r="AG211" t="s">
        <v>720</v>
      </c>
      <c r="AJ211">
        <v>50</v>
      </c>
      <c r="AK211" s="25" t="s">
        <v>652</v>
      </c>
      <c r="AL211" s="25" t="s">
        <v>653</v>
      </c>
      <c r="AQ211" s="25"/>
      <c r="AR211" s="25"/>
      <c r="AS211" s="25"/>
      <c r="AU211" s="25"/>
      <c r="AV211" s="25"/>
      <c r="AW211" s="25"/>
      <c r="AX211" s="25"/>
      <c r="AY211" s="25"/>
      <c r="AZ211" s="25"/>
      <c r="BA211" s="25"/>
      <c r="BC211" s="25"/>
      <c r="BD211" s="25"/>
      <c r="BE211" s="25"/>
      <c r="BF211" s="25"/>
      <c r="BG211" s="25"/>
      <c r="BH211" s="25"/>
      <c r="BI211" s="25"/>
      <c r="BJ211" s="25"/>
    </row>
    <row r="212" spans="1:62" x14ac:dyDescent="0.35">
      <c r="A212" s="2" t="s">
        <v>720</v>
      </c>
      <c r="B212">
        <v>301</v>
      </c>
      <c r="C212" s="25" t="s">
        <v>2280</v>
      </c>
      <c r="E212" s="25" t="s">
        <v>731</v>
      </c>
      <c r="J212" s="25"/>
      <c r="K212" s="25"/>
      <c r="P212" s="25"/>
      <c r="Q212" s="25"/>
      <c r="R212" s="25"/>
      <c r="S212" s="25"/>
      <c r="T212" s="25"/>
      <c r="U212" s="25"/>
      <c r="V212" s="25"/>
      <c r="W212" s="25"/>
      <c r="X212" s="25"/>
      <c r="Y212" s="25"/>
      <c r="AA212" s="25"/>
      <c r="AB212" s="25"/>
      <c r="AC212" s="25"/>
      <c r="AD212" s="25"/>
      <c r="AE212" t="s">
        <v>720</v>
      </c>
      <c r="AF212" s="25" t="s">
        <v>648</v>
      </c>
      <c r="AG212" t="s">
        <v>720</v>
      </c>
      <c r="AJ212">
        <v>50</v>
      </c>
      <c r="AK212" s="25" t="s">
        <v>652</v>
      </c>
      <c r="AL212" s="25" t="s">
        <v>653</v>
      </c>
      <c r="AQ212" s="25"/>
      <c r="AR212" s="25"/>
      <c r="AS212" s="25"/>
      <c r="AU212" s="25"/>
      <c r="AV212" s="25"/>
      <c r="AW212" s="25"/>
      <c r="AX212" s="25"/>
      <c r="AY212" s="25"/>
      <c r="AZ212" s="25"/>
      <c r="BA212" s="25"/>
      <c r="BC212" s="25"/>
      <c r="BD212" s="25"/>
      <c r="BE212" s="25"/>
      <c r="BF212" s="25"/>
      <c r="BG212" s="25"/>
      <c r="BH212" s="25"/>
      <c r="BI212" s="25"/>
      <c r="BJ212" s="25"/>
    </row>
    <row r="213" spans="1:62" x14ac:dyDescent="0.35">
      <c r="A213" s="2" t="s">
        <v>720</v>
      </c>
      <c r="B213">
        <v>301</v>
      </c>
      <c r="C213" s="25" t="s">
        <v>2280</v>
      </c>
      <c r="E213" s="25" t="s">
        <v>731</v>
      </c>
      <c r="J213" s="25"/>
      <c r="K213" s="25"/>
      <c r="P213" s="25"/>
      <c r="Q213" s="25"/>
      <c r="R213" s="25"/>
      <c r="S213" s="25"/>
      <c r="T213" s="25"/>
      <c r="U213" s="25"/>
      <c r="V213" s="25"/>
      <c r="W213" s="25"/>
      <c r="X213" s="25"/>
      <c r="Y213" s="25"/>
      <c r="AA213" s="25"/>
      <c r="AB213" s="25"/>
      <c r="AC213" s="25"/>
      <c r="AD213" s="25"/>
      <c r="AE213" t="s">
        <v>720</v>
      </c>
      <c r="AF213" s="25" t="s">
        <v>648</v>
      </c>
      <c r="AG213" t="s">
        <v>720</v>
      </c>
      <c r="AJ213">
        <v>50</v>
      </c>
      <c r="AK213" s="25" t="s">
        <v>652</v>
      </c>
      <c r="AL213" s="25" t="s">
        <v>653</v>
      </c>
      <c r="AQ213" s="25"/>
      <c r="AR213" s="25"/>
      <c r="AS213" s="25"/>
      <c r="AU213" s="25"/>
      <c r="AV213" s="25"/>
      <c r="AW213" s="25"/>
      <c r="AX213" s="25"/>
      <c r="AY213" s="25"/>
      <c r="AZ213" s="25"/>
      <c r="BA213" s="25"/>
      <c r="BC213" s="25"/>
      <c r="BD213" s="25"/>
      <c r="BE213" s="25"/>
      <c r="BF213" s="25"/>
      <c r="BG213" s="25"/>
      <c r="BH213" s="25"/>
      <c r="BI213" s="25"/>
      <c r="BJ213" s="25"/>
    </row>
    <row r="214" spans="1:62" x14ac:dyDescent="0.35">
      <c r="A214" s="2" t="s">
        <v>1259</v>
      </c>
      <c r="B214">
        <v>71</v>
      </c>
      <c r="C214" s="25" t="s">
        <v>2050</v>
      </c>
      <c r="E214" s="25" t="s">
        <v>1618</v>
      </c>
      <c r="J214" s="25"/>
      <c r="K214" s="25"/>
      <c r="P214" s="25"/>
      <c r="Q214" s="25"/>
      <c r="R214" s="25"/>
      <c r="S214" s="25"/>
      <c r="T214" s="25"/>
      <c r="U214" s="25"/>
      <c r="V214" s="25"/>
      <c r="W214" s="25"/>
      <c r="X214" s="25"/>
      <c r="Y214" s="25"/>
      <c r="AA214" s="25"/>
      <c r="AB214" s="25"/>
      <c r="AC214" s="25"/>
      <c r="AD214" s="25"/>
      <c r="AF214" s="25"/>
      <c r="AK214" s="25"/>
      <c r="AL214" s="25"/>
      <c r="AO214">
        <v>107</v>
      </c>
      <c r="AQ214" s="25" t="s">
        <v>2450</v>
      </c>
      <c r="AR214" s="25" t="s">
        <v>2451</v>
      </c>
      <c r="AS214" s="25" t="s">
        <v>2452</v>
      </c>
      <c r="AT214">
        <v>54</v>
      </c>
      <c r="AU214" s="25" t="s">
        <v>2455</v>
      </c>
      <c r="AV214" s="25" t="s">
        <v>610</v>
      </c>
      <c r="AW214" s="25" t="s">
        <v>10</v>
      </c>
      <c r="AX214" s="25" t="s">
        <v>10</v>
      </c>
      <c r="AY214" s="25" t="s">
        <v>10</v>
      </c>
      <c r="AZ214" s="25" t="s">
        <v>10</v>
      </c>
      <c r="BA214" s="25" t="s">
        <v>10</v>
      </c>
      <c r="BC214" s="25" t="s">
        <v>10</v>
      </c>
      <c r="BD214" s="25" t="s">
        <v>2456</v>
      </c>
      <c r="BE214" s="25"/>
      <c r="BF214" s="25" t="s">
        <v>2457</v>
      </c>
      <c r="BG214" s="25"/>
      <c r="BH214" s="25"/>
      <c r="BI214" s="25"/>
      <c r="BJ214" s="25"/>
    </row>
    <row r="215" spans="1:62" x14ac:dyDescent="0.35">
      <c r="A215" s="2" t="s">
        <v>246</v>
      </c>
      <c r="B215">
        <v>24</v>
      </c>
      <c r="C215" s="25" t="s">
        <v>2003</v>
      </c>
      <c r="E215" s="25" t="s">
        <v>1618</v>
      </c>
      <c r="J215" s="25"/>
      <c r="K215" s="25"/>
      <c r="P215" s="25"/>
      <c r="Q215" s="25"/>
      <c r="R215" s="25"/>
      <c r="S215" s="25"/>
      <c r="T215" s="25"/>
      <c r="U215" s="25"/>
      <c r="V215" s="25"/>
      <c r="W215" s="25"/>
      <c r="X215" s="25"/>
      <c r="Y215" s="25"/>
      <c r="AA215" s="25"/>
      <c r="AB215" s="25"/>
      <c r="AC215" s="25"/>
      <c r="AD215" s="25"/>
      <c r="AF215" s="25"/>
      <c r="AK215" s="25"/>
      <c r="AL215" s="25"/>
      <c r="AO215">
        <v>110</v>
      </c>
      <c r="AQ215" s="25" t="s">
        <v>2450</v>
      </c>
      <c r="AR215" s="25" t="s">
        <v>2451</v>
      </c>
      <c r="AS215" s="25" t="s">
        <v>2452</v>
      </c>
      <c r="AT215">
        <v>51</v>
      </c>
      <c r="AU215" s="25" t="s">
        <v>2455</v>
      </c>
      <c r="AV215" s="25" t="s">
        <v>610</v>
      </c>
      <c r="AW215" s="25" t="s">
        <v>10</v>
      </c>
      <c r="AX215" s="25" t="s">
        <v>10</v>
      </c>
      <c r="AY215" s="25" t="s">
        <v>10</v>
      </c>
      <c r="AZ215" s="25" t="s">
        <v>10</v>
      </c>
      <c r="BA215" s="25" t="s">
        <v>10</v>
      </c>
      <c r="BC215" s="25" t="s">
        <v>10</v>
      </c>
      <c r="BD215" s="25"/>
      <c r="BE215" s="25"/>
      <c r="BF215" s="25"/>
      <c r="BG215" s="25"/>
      <c r="BH215" s="25"/>
      <c r="BI215" s="25"/>
      <c r="BJ215" s="25"/>
    </row>
    <row r="216" spans="1:62" x14ac:dyDescent="0.35">
      <c r="A216" s="2" t="s">
        <v>679</v>
      </c>
      <c r="B216">
        <v>236</v>
      </c>
      <c r="C216" s="25" t="s">
        <v>2215</v>
      </c>
      <c r="E216" s="25" t="s">
        <v>731</v>
      </c>
      <c r="J216" s="25"/>
      <c r="K216" s="25"/>
      <c r="P216" s="25"/>
      <c r="Q216" s="25"/>
      <c r="R216" s="25"/>
      <c r="S216" s="25"/>
      <c r="T216" s="25"/>
      <c r="U216" s="25"/>
      <c r="V216" s="25"/>
      <c r="W216" s="25"/>
      <c r="X216" s="25"/>
      <c r="Y216" s="25"/>
      <c r="AA216" s="25"/>
      <c r="AB216" s="25"/>
      <c r="AC216" s="25"/>
      <c r="AD216" s="25"/>
      <c r="AE216">
        <v>1718</v>
      </c>
      <c r="AF216" s="25" t="s">
        <v>648</v>
      </c>
      <c r="AG216">
        <v>1718</v>
      </c>
      <c r="AH216" t="s">
        <v>649</v>
      </c>
      <c r="AI216" t="s">
        <v>649</v>
      </c>
      <c r="AJ216">
        <v>25</v>
      </c>
      <c r="AK216" s="25" t="s">
        <v>652</v>
      </c>
      <c r="AL216" s="25" t="s">
        <v>653</v>
      </c>
      <c r="AM216" t="s">
        <v>649</v>
      </c>
      <c r="AN216" t="s">
        <v>649</v>
      </c>
      <c r="AQ216" s="25"/>
      <c r="AR216" s="25"/>
      <c r="AS216" s="25"/>
      <c r="AU216" s="25"/>
      <c r="AV216" s="25"/>
      <c r="AW216" s="25"/>
      <c r="AX216" s="25"/>
      <c r="AY216" s="25"/>
      <c r="AZ216" s="25"/>
      <c r="BA216" s="25"/>
      <c r="BC216" s="25"/>
      <c r="BD216" s="25"/>
      <c r="BE216" s="25"/>
      <c r="BF216" s="25"/>
      <c r="BG216" s="25"/>
      <c r="BH216" s="25"/>
      <c r="BI216" s="25"/>
      <c r="BJ216" s="25"/>
    </row>
    <row r="217" spans="1:62" x14ac:dyDescent="0.35">
      <c r="A217" s="2" t="s">
        <v>118</v>
      </c>
      <c r="B217">
        <v>125</v>
      </c>
      <c r="C217" s="25" t="s">
        <v>2104</v>
      </c>
      <c r="E217" s="25" t="s">
        <v>1618</v>
      </c>
      <c r="J217" s="25"/>
      <c r="K217" s="25"/>
      <c r="P217" s="25"/>
      <c r="Q217" s="25"/>
      <c r="R217" s="25"/>
      <c r="S217" s="25"/>
      <c r="T217" s="25"/>
      <c r="U217" s="25"/>
      <c r="V217" s="25"/>
      <c r="W217" s="25"/>
      <c r="X217" s="25"/>
      <c r="Y217" s="25"/>
      <c r="AA217" s="25"/>
      <c r="AB217" s="25"/>
      <c r="AC217" s="25"/>
      <c r="AD217" s="25"/>
      <c r="AF217" s="25"/>
      <c r="AK217" s="25"/>
      <c r="AL217" s="25"/>
      <c r="AO217">
        <v>106</v>
      </c>
      <c r="AP217">
        <v>45048</v>
      </c>
      <c r="AQ217" s="25" t="s">
        <v>2450</v>
      </c>
      <c r="AR217" s="25" t="s">
        <v>2451</v>
      </c>
      <c r="AS217" s="25" t="s">
        <v>2452</v>
      </c>
      <c r="AT217">
        <v>36</v>
      </c>
      <c r="AU217" s="25" t="s">
        <v>2455</v>
      </c>
      <c r="AV217" s="25" t="s">
        <v>610</v>
      </c>
      <c r="AW217" s="25" t="s">
        <v>10</v>
      </c>
      <c r="AX217" s="25" t="s">
        <v>10</v>
      </c>
      <c r="AY217" s="25" t="s">
        <v>10</v>
      </c>
      <c r="AZ217" s="25" t="s">
        <v>10</v>
      </c>
      <c r="BA217" s="25" t="s">
        <v>10</v>
      </c>
      <c r="BC217" s="25" t="s">
        <v>10</v>
      </c>
      <c r="BD217" s="25"/>
      <c r="BE217" s="25" t="s">
        <v>2613</v>
      </c>
      <c r="BF217" s="25" t="s">
        <v>2614</v>
      </c>
      <c r="BG217" s="25"/>
      <c r="BH217" s="25"/>
      <c r="BI217" s="25"/>
      <c r="BJ217" s="25"/>
    </row>
    <row r="218" spans="1:62" x14ac:dyDescent="0.35">
      <c r="A218" s="2" t="s">
        <v>1026</v>
      </c>
      <c r="B218">
        <v>64</v>
      </c>
      <c r="C218" s="25" t="s">
        <v>2043</v>
      </c>
      <c r="E218" s="25" t="s">
        <v>1618</v>
      </c>
      <c r="J218" s="25"/>
      <c r="K218" s="25"/>
      <c r="P218" s="25"/>
      <c r="Q218" s="25"/>
      <c r="R218" s="25"/>
      <c r="S218" s="25"/>
      <c r="T218" s="25"/>
      <c r="U218" s="25"/>
      <c r="V218" s="25"/>
      <c r="W218" s="25"/>
      <c r="X218" s="25"/>
      <c r="Y218" s="25"/>
      <c r="AA218" s="25"/>
      <c r="AB218" s="25"/>
      <c r="AC218" s="25"/>
      <c r="AD218" s="25"/>
      <c r="AF218" s="25"/>
      <c r="AK218" s="25"/>
      <c r="AL218" s="25"/>
      <c r="AO218">
        <v>101</v>
      </c>
      <c r="AP218">
        <v>45043</v>
      </c>
      <c r="AQ218" s="25" t="s">
        <v>2450</v>
      </c>
      <c r="AR218" s="25" t="s">
        <v>2451</v>
      </c>
      <c r="AS218" s="25" t="s">
        <v>2452</v>
      </c>
      <c r="AT218">
        <v>35</v>
      </c>
      <c r="AU218" s="25" t="s">
        <v>2455</v>
      </c>
      <c r="AV218" s="25" t="s">
        <v>610</v>
      </c>
      <c r="AW218" s="25" t="s">
        <v>10</v>
      </c>
      <c r="AX218" s="25" t="s">
        <v>10</v>
      </c>
      <c r="AY218" s="25" t="s">
        <v>10</v>
      </c>
      <c r="AZ218" s="25" t="s">
        <v>10</v>
      </c>
      <c r="BA218" s="25" t="s">
        <v>10</v>
      </c>
      <c r="BC218" s="25" t="s">
        <v>10</v>
      </c>
      <c r="BD218" s="25" t="s">
        <v>2484</v>
      </c>
      <c r="BE218" s="25"/>
      <c r="BF218" s="25"/>
      <c r="BG218" s="25"/>
      <c r="BH218" s="25"/>
      <c r="BI218" s="25"/>
      <c r="BJ218" s="25"/>
    </row>
    <row r="219" spans="1:62" x14ac:dyDescent="0.35">
      <c r="A219" s="2" t="s">
        <v>696</v>
      </c>
      <c r="B219">
        <v>252</v>
      </c>
      <c r="C219" s="25" t="s">
        <v>2231</v>
      </c>
      <c r="E219" s="25" t="s">
        <v>731</v>
      </c>
      <c r="J219" s="25"/>
      <c r="K219" s="25"/>
      <c r="P219" s="25"/>
      <c r="Q219" s="25"/>
      <c r="R219" s="25"/>
      <c r="S219" s="25"/>
      <c r="T219" s="25"/>
      <c r="U219" s="25"/>
      <c r="V219" s="25"/>
      <c r="W219" s="25"/>
      <c r="X219" s="25"/>
      <c r="Y219" s="25"/>
      <c r="AA219" s="25"/>
      <c r="AB219" s="25"/>
      <c r="AC219" s="25"/>
      <c r="AD219" s="25"/>
      <c r="AE219">
        <v>1730</v>
      </c>
      <c r="AF219" s="25" t="s">
        <v>648</v>
      </c>
      <c r="AG219">
        <v>1730</v>
      </c>
      <c r="AH219" t="s">
        <v>649</v>
      </c>
      <c r="AI219" t="s">
        <v>649</v>
      </c>
      <c r="AJ219">
        <v>37</v>
      </c>
      <c r="AK219" s="25" t="s">
        <v>652</v>
      </c>
      <c r="AL219" s="25" t="s">
        <v>653</v>
      </c>
      <c r="AM219" t="s">
        <v>649</v>
      </c>
      <c r="AN219" t="s">
        <v>649</v>
      </c>
      <c r="AQ219" s="25"/>
      <c r="AR219" s="25"/>
      <c r="AS219" s="25"/>
      <c r="AU219" s="25"/>
      <c r="AV219" s="25"/>
      <c r="AW219" s="25"/>
      <c r="AX219" s="25"/>
      <c r="AY219" s="25"/>
      <c r="AZ219" s="25"/>
      <c r="BA219" s="25"/>
      <c r="BC219" s="25"/>
      <c r="BD219" s="25"/>
      <c r="BE219" s="25"/>
      <c r="BF219" s="25"/>
      <c r="BG219" s="25"/>
      <c r="BH219" s="25"/>
      <c r="BI219" s="25"/>
      <c r="BJ219" s="25"/>
    </row>
    <row r="220" spans="1:62" x14ac:dyDescent="0.35">
      <c r="A220" s="2" t="s">
        <v>143</v>
      </c>
      <c r="B220">
        <v>29</v>
      </c>
      <c r="C220" s="25" t="s">
        <v>2008</v>
      </c>
      <c r="E220" s="25" t="s">
        <v>1618</v>
      </c>
      <c r="J220" s="25"/>
      <c r="K220" s="25"/>
      <c r="P220" s="25"/>
      <c r="Q220" s="25"/>
      <c r="R220" s="25"/>
      <c r="S220" s="25"/>
      <c r="T220" s="25"/>
      <c r="U220" s="25"/>
      <c r="V220" s="25"/>
      <c r="W220" s="25"/>
      <c r="X220" s="25"/>
      <c r="Y220" s="25"/>
      <c r="AA220" s="25"/>
      <c r="AB220" s="25"/>
      <c r="AC220" s="25"/>
      <c r="AD220" s="25"/>
      <c r="AF220" s="25"/>
      <c r="AK220" s="25"/>
      <c r="AL220" s="25"/>
      <c r="AO220">
        <v>107</v>
      </c>
      <c r="AQ220" s="25" t="s">
        <v>2450</v>
      </c>
      <c r="AR220" s="25" t="s">
        <v>2451</v>
      </c>
      <c r="AS220" s="25" t="s">
        <v>2452</v>
      </c>
      <c r="AT220">
        <v>50</v>
      </c>
      <c r="AU220" s="25" t="s">
        <v>2468</v>
      </c>
      <c r="AV220" s="25" t="s">
        <v>133</v>
      </c>
      <c r="AW220" s="25" t="s">
        <v>141</v>
      </c>
      <c r="AX220" s="25" t="s">
        <v>142</v>
      </c>
      <c r="AY220" s="25" t="s">
        <v>10</v>
      </c>
      <c r="AZ220" s="25" t="s">
        <v>10</v>
      </c>
      <c r="BA220" s="25" t="s">
        <v>10</v>
      </c>
      <c r="BC220" s="25" t="s">
        <v>10</v>
      </c>
      <c r="BD220" s="25"/>
      <c r="BE220" s="25"/>
      <c r="BF220" s="25" t="s">
        <v>2591</v>
      </c>
      <c r="BG220" s="25"/>
      <c r="BH220" s="25"/>
      <c r="BI220" s="25"/>
      <c r="BJ220" s="25"/>
    </row>
    <row r="221" spans="1:62" x14ac:dyDescent="0.35">
      <c r="A221" s="2" t="s">
        <v>318</v>
      </c>
      <c r="B221">
        <v>142</v>
      </c>
      <c r="C221" s="25" t="s">
        <v>2121</v>
      </c>
      <c r="E221" s="25" t="s">
        <v>1618</v>
      </c>
      <c r="J221" s="25"/>
      <c r="K221" s="25"/>
      <c r="P221" s="25"/>
      <c r="Q221" s="25"/>
      <c r="R221" s="25"/>
      <c r="S221" s="25"/>
      <c r="T221" s="25"/>
      <c r="U221" s="25"/>
      <c r="V221" s="25"/>
      <c r="W221" s="25"/>
      <c r="X221" s="25"/>
      <c r="Y221" s="25"/>
      <c r="AA221" s="25"/>
      <c r="AB221" s="25"/>
      <c r="AC221" s="25"/>
      <c r="AD221" s="25"/>
      <c r="AF221" s="25"/>
      <c r="AK221" s="25"/>
      <c r="AL221" s="25"/>
      <c r="AO221">
        <v>110</v>
      </c>
      <c r="AQ221" s="25" t="s">
        <v>2450</v>
      </c>
      <c r="AR221" s="25" t="s">
        <v>2451</v>
      </c>
      <c r="AS221" s="25" t="s">
        <v>2452</v>
      </c>
      <c r="AT221">
        <v>28</v>
      </c>
      <c r="AU221" s="25" t="s">
        <v>2455</v>
      </c>
      <c r="AV221" s="25" t="s">
        <v>610</v>
      </c>
      <c r="AW221" s="25" t="s">
        <v>10</v>
      </c>
      <c r="AX221" s="25" t="s">
        <v>10</v>
      </c>
      <c r="AY221" s="25" t="s">
        <v>10</v>
      </c>
      <c r="AZ221" s="25" t="s">
        <v>10</v>
      </c>
      <c r="BA221" s="25" t="s">
        <v>10</v>
      </c>
      <c r="BC221" s="25" t="s">
        <v>10</v>
      </c>
      <c r="BD221" s="25"/>
      <c r="BE221" s="25"/>
      <c r="BF221" s="25"/>
      <c r="BG221" s="25"/>
      <c r="BH221" s="25"/>
      <c r="BI221" s="25"/>
      <c r="BJ221" s="25"/>
    </row>
    <row r="222" spans="1:62" x14ac:dyDescent="0.35">
      <c r="A222" s="2" t="s">
        <v>113</v>
      </c>
      <c r="B222">
        <v>84</v>
      </c>
      <c r="C222" s="25" t="s">
        <v>2063</v>
      </c>
      <c r="E222" s="25" t="s">
        <v>1618</v>
      </c>
      <c r="J222" s="25"/>
      <c r="K222" s="25"/>
      <c r="P222" s="25"/>
      <c r="Q222" s="25"/>
      <c r="R222" s="25"/>
      <c r="S222" s="25"/>
      <c r="T222" s="25"/>
      <c r="U222" s="25"/>
      <c r="V222" s="25"/>
      <c r="W222" s="25"/>
      <c r="X222" s="25"/>
      <c r="Y222" s="25"/>
      <c r="AA222" s="25"/>
      <c r="AB222" s="25"/>
      <c r="AC222" s="25"/>
      <c r="AD222" s="25"/>
      <c r="AF222" s="25"/>
      <c r="AK222" s="25"/>
      <c r="AL222" s="25"/>
      <c r="AO222">
        <v>106</v>
      </c>
      <c r="AP222">
        <v>45047</v>
      </c>
      <c r="AQ222" s="25" t="s">
        <v>2450</v>
      </c>
      <c r="AR222" s="25" t="s">
        <v>2451</v>
      </c>
      <c r="AS222" s="25" t="s">
        <v>2452</v>
      </c>
      <c r="AT222">
        <v>58</v>
      </c>
      <c r="AU222" s="25" t="s">
        <v>2455</v>
      </c>
      <c r="AV222" s="25" t="s">
        <v>610</v>
      </c>
      <c r="AW222" s="25" t="s">
        <v>10</v>
      </c>
      <c r="AX222" s="25" t="s">
        <v>10</v>
      </c>
      <c r="AY222" s="25" t="s">
        <v>10</v>
      </c>
      <c r="AZ222" s="25" t="s">
        <v>10</v>
      </c>
      <c r="BA222" s="25" t="s">
        <v>10</v>
      </c>
      <c r="BC222" s="25" t="s">
        <v>10</v>
      </c>
      <c r="BD222" s="25" t="s">
        <v>2552</v>
      </c>
      <c r="BE222" s="25" t="s">
        <v>2621</v>
      </c>
      <c r="BF222" s="25" t="s">
        <v>2478</v>
      </c>
      <c r="BG222" s="25"/>
      <c r="BH222" s="25"/>
      <c r="BI222" s="25"/>
      <c r="BJ222" s="25"/>
    </row>
    <row r="223" spans="1:62" x14ac:dyDescent="0.35">
      <c r="A223" s="2" t="s">
        <v>688</v>
      </c>
      <c r="B223">
        <v>285</v>
      </c>
      <c r="C223" s="25" t="s">
        <v>2264</v>
      </c>
      <c r="E223" s="25" t="s">
        <v>731</v>
      </c>
      <c r="J223" s="25"/>
      <c r="K223" s="25"/>
      <c r="P223" s="25"/>
      <c r="Q223" s="25"/>
      <c r="R223" s="25"/>
      <c r="S223" s="25"/>
      <c r="T223" s="25"/>
      <c r="U223" s="25"/>
      <c r="V223" s="25"/>
      <c r="W223" s="25"/>
      <c r="X223" s="25"/>
      <c r="Y223" s="25"/>
      <c r="AA223" s="25"/>
      <c r="AB223" s="25"/>
      <c r="AC223" s="25"/>
      <c r="AD223" s="25"/>
      <c r="AE223">
        <v>1725</v>
      </c>
      <c r="AF223" s="25" t="s">
        <v>648</v>
      </c>
      <c r="AG223">
        <v>1725</v>
      </c>
      <c r="AH223" t="s">
        <v>649</v>
      </c>
      <c r="AI223" t="s">
        <v>649</v>
      </c>
      <c r="AJ223">
        <v>22</v>
      </c>
      <c r="AK223" s="25" t="s">
        <v>652</v>
      </c>
      <c r="AL223" s="25" t="s">
        <v>653</v>
      </c>
      <c r="AM223" t="s">
        <v>649</v>
      </c>
      <c r="AN223" t="s">
        <v>649</v>
      </c>
      <c r="AQ223" s="25"/>
      <c r="AR223" s="25"/>
      <c r="AS223" s="25"/>
      <c r="AU223" s="25"/>
      <c r="AV223" s="25"/>
      <c r="AW223" s="25"/>
      <c r="AX223" s="25"/>
      <c r="AY223" s="25"/>
      <c r="AZ223" s="25"/>
      <c r="BA223" s="25"/>
      <c r="BC223" s="25"/>
      <c r="BD223" s="25"/>
      <c r="BE223" s="25"/>
      <c r="BF223" s="25"/>
      <c r="BG223" s="25"/>
      <c r="BH223" s="25"/>
      <c r="BI223" s="25"/>
      <c r="BJ223" s="25"/>
    </row>
    <row r="224" spans="1:62" x14ac:dyDescent="0.35">
      <c r="A224" s="2" t="s">
        <v>688</v>
      </c>
      <c r="B224">
        <v>285</v>
      </c>
      <c r="C224" s="25" t="s">
        <v>2264</v>
      </c>
      <c r="E224" s="25" t="s">
        <v>731</v>
      </c>
      <c r="J224" s="25"/>
      <c r="K224" s="25"/>
      <c r="P224" s="25"/>
      <c r="Q224" s="25"/>
      <c r="R224" s="25"/>
      <c r="S224" s="25"/>
      <c r="T224" s="25"/>
      <c r="U224" s="25"/>
      <c r="V224" s="25"/>
      <c r="W224" s="25"/>
      <c r="X224" s="25"/>
      <c r="Y224" s="25"/>
      <c r="AA224" s="25"/>
      <c r="AB224" s="25"/>
      <c r="AC224" s="25"/>
      <c r="AD224" s="25"/>
      <c r="AE224">
        <v>1725</v>
      </c>
      <c r="AF224" s="25" t="s">
        <v>648</v>
      </c>
      <c r="AG224">
        <v>1725</v>
      </c>
      <c r="AH224" t="s">
        <v>649</v>
      </c>
      <c r="AI224" t="s">
        <v>649</v>
      </c>
      <c r="AJ224">
        <v>22</v>
      </c>
      <c r="AK224" s="25" t="s">
        <v>652</v>
      </c>
      <c r="AL224" s="25" t="s">
        <v>653</v>
      </c>
      <c r="AM224" t="s">
        <v>649</v>
      </c>
      <c r="AN224" t="s">
        <v>649</v>
      </c>
      <c r="AQ224" s="25"/>
      <c r="AR224" s="25"/>
      <c r="AS224" s="25"/>
      <c r="AU224" s="25"/>
      <c r="AV224" s="25"/>
      <c r="AW224" s="25"/>
      <c r="AX224" s="25"/>
      <c r="AY224" s="25"/>
      <c r="AZ224" s="25"/>
      <c r="BA224" s="25"/>
      <c r="BC224" s="25"/>
      <c r="BD224" s="25"/>
      <c r="BE224" s="25"/>
      <c r="BF224" s="25"/>
      <c r="BG224" s="25"/>
      <c r="BH224" s="25"/>
      <c r="BI224" s="25"/>
      <c r="BJ224" s="25"/>
    </row>
    <row r="225" spans="1:62" x14ac:dyDescent="0.35">
      <c r="A225" s="2" t="s">
        <v>688</v>
      </c>
      <c r="B225">
        <v>435</v>
      </c>
      <c r="C225" s="25" t="s">
        <v>2414</v>
      </c>
      <c r="E225" s="25" t="s">
        <v>731</v>
      </c>
      <c r="J225" s="25"/>
      <c r="K225" s="25"/>
      <c r="P225" s="25"/>
      <c r="Q225" s="25"/>
      <c r="R225" s="25"/>
      <c r="S225" s="25"/>
      <c r="T225" s="25"/>
      <c r="U225" s="25"/>
      <c r="V225" s="25"/>
      <c r="W225" s="25"/>
      <c r="X225" s="25"/>
      <c r="Y225" s="25"/>
      <c r="AA225" s="25"/>
      <c r="AB225" s="25"/>
      <c r="AC225" s="25"/>
      <c r="AD225" s="25"/>
      <c r="AE225">
        <v>1725</v>
      </c>
      <c r="AF225" s="25" t="s">
        <v>648</v>
      </c>
      <c r="AG225">
        <v>1725</v>
      </c>
      <c r="AH225" t="s">
        <v>649</v>
      </c>
      <c r="AI225" t="s">
        <v>649</v>
      </c>
      <c r="AJ225">
        <v>22</v>
      </c>
      <c r="AK225" s="25" t="s">
        <v>652</v>
      </c>
      <c r="AL225" s="25" t="s">
        <v>653</v>
      </c>
      <c r="AM225" t="s">
        <v>649</v>
      </c>
      <c r="AN225" t="s">
        <v>649</v>
      </c>
      <c r="AQ225" s="25"/>
      <c r="AR225" s="25"/>
      <c r="AS225" s="25"/>
      <c r="AU225" s="25"/>
      <c r="AV225" s="25"/>
      <c r="AW225" s="25"/>
      <c r="AX225" s="25"/>
      <c r="AY225" s="25"/>
      <c r="AZ225" s="25"/>
      <c r="BA225" s="25"/>
      <c r="BC225" s="25"/>
      <c r="BD225" s="25"/>
      <c r="BE225" s="25"/>
      <c r="BF225" s="25"/>
      <c r="BG225" s="25"/>
      <c r="BH225" s="25"/>
      <c r="BI225" s="25"/>
      <c r="BJ225" s="25"/>
    </row>
    <row r="226" spans="1:62" x14ac:dyDescent="0.35">
      <c r="A226" s="2" t="s">
        <v>688</v>
      </c>
      <c r="B226">
        <v>435</v>
      </c>
      <c r="C226" s="25" t="s">
        <v>2414</v>
      </c>
      <c r="E226" s="25" t="s">
        <v>731</v>
      </c>
      <c r="J226" s="25"/>
      <c r="K226" s="25"/>
      <c r="P226" s="25"/>
      <c r="Q226" s="25"/>
      <c r="R226" s="25"/>
      <c r="S226" s="25"/>
      <c r="T226" s="25"/>
      <c r="U226" s="25"/>
      <c r="V226" s="25"/>
      <c r="W226" s="25"/>
      <c r="X226" s="25"/>
      <c r="Y226" s="25"/>
      <c r="AA226" s="25"/>
      <c r="AB226" s="25"/>
      <c r="AC226" s="25"/>
      <c r="AD226" s="25"/>
      <c r="AE226">
        <v>1725</v>
      </c>
      <c r="AF226" s="25" t="s">
        <v>648</v>
      </c>
      <c r="AG226">
        <v>1725</v>
      </c>
      <c r="AH226" t="s">
        <v>649</v>
      </c>
      <c r="AI226" t="s">
        <v>649</v>
      </c>
      <c r="AJ226">
        <v>22</v>
      </c>
      <c r="AK226" s="25" t="s">
        <v>652</v>
      </c>
      <c r="AL226" s="25" t="s">
        <v>653</v>
      </c>
      <c r="AM226" t="s">
        <v>649</v>
      </c>
      <c r="AN226" t="s">
        <v>649</v>
      </c>
      <c r="AQ226" s="25"/>
      <c r="AR226" s="25"/>
      <c r="AS226" s="25"/>
      <c r="AU226" s="25"/>
      <c r="AV226" s="25"/>
      <c r="AW226" s="25"/>
      <c r="AX226" s="25"/>
      <c r="AY226" s="25"/>
      <c r="AZ226" s="25"/>
      <c r="BA226" s="25"/>
      <c r="BC226" s="25"/>
      <c r="BD226" s="25"/>
      <c r="BE226" s="25"/>
      <c r="BF226" s="25"/>
      <c r="BG226" s="25"/>
      <c r="BH226" s="25"/>
      <c r="BI226" s="25"/>
      <c r="BJ226" s="25"/>
    </row>
    <row r="227" spans="1:62" x14ac:dyDescent="0.35">
      <c r="A227" s="2" t="s">
        <v>329</v>
      </c>
      <c r="B227">
        <v>51</v>
      </c>
      <c r="C227" s="25" t="s">
        <v>2030</v>
      </c>
      <c r="E227" s="25" t="s">
        <v>1618</v>
      </c>
      <c r="J227" s="25"/>
      <c r="K227" s="25"/>
      <c r="P227" s="25"/>
      <c r="Q227" s="25"/>
      <c r="R227" s="25"/>
      <c r="S227" s="25"/>
      <c r="T227" s="25"/>
      <c r="U227" s="25"/>
      <c r="V227" s="25"/>
      <c r="W227" s="25"/>
      <c r="X227" s="25"/>
      <c r="Y227" s="25"/>
      <c r="AA227" s="25"/>
      <c r="AB227" s="25"/>
      <c r="AC227" s="25"/>
      <c r="AD227" s="25"/>
      <c r="AF227" s="25"/>
      <c r="AK227" s="25"/>
      <c r="AL227" s="25"/>
      <c r="AO227">
        <v>114</v>
      </c>
      <c r="AQ227" s="25" t="s">
        <v>2450</v>
      </c>
      <c r="AR227" s="25" t="s">
        <v>2451</v>
      </c>
      <c r="AS227" s="25" t="s">
        <v>2452</v>
      </c>
      <c r="AT227">
        <v>25</v>
      </c>
      <c r="AU227" s="25" t="s">
        <v>2455</v>
      </c>
      <c r="AV227" s="25" t="s">
        <v>610</v>
      </c>
      <c r="AW227" s="25" t="s">
        <v>10</v>
      </c>
      <c r="AX227" s="25" t="s">
        <v>10</v>
      </c>
      <c r="AY227" s="25" t="s">
        <v>10</v>
      </c>
      <c r="AZ227" s="25" t="s">
        <v>10</v>
      </c>
      <c r="BA227" s="25" t="s">
        <v>10</v>
      </c>
      <c r="BC227" s="25" t="s">
        <v>10</v>
      </c>
      <c r="BD227" s="25"/>
      <c r="BE227" s="25"/>
      <c r="BF227" s="25"/>
      <c r="BG227" s="25"/>
      <c r="BH227" s="25"/>
      <c r="BI227" s="25"/>
      <c r="BJ227" s="25"/>
    </row>
    <row r="228" spans="1:62" x14ac:dyDescent="0.35">
      <c r="A228" s="2" t="s">
        <v>711</v>
      </c>
      <c r="B228">
        <v>332</v>
      </c>
      <c r="C228" s="25" t="s">
        <v>2311</v>
      </c>
      <c r="E228" s="25" t="s">
        <v>731</v>
      </c>
      <c r="J228" s="25"/>
      <c r="K228" s="25"/>
      <c r="P228" s="25"/>
      <c r="Q228" s="25"/>
      <c r="R228" s="25"/>
      <c r="S228" s="25"/>
      <c r="T228" s="25"/>
      <c r="U228" s="25"/>
      <c r="V228" s="25"/>
      <c r="W228" s="25"/>
      <c r="X228" s="25"/>
      <c r="Y228" s="25"/>
      <c r="AA228" s="25"/>
      <c r="AB228" s="25"/>
      <c r="AC228" s="25"/>
      <c r="AD228" s="25"/>
      <c r="AE228" t="s">
        <v>711</v>
      </c>
      <c r="AF228" s="25" t="s">
        <v>648</v>
      </c>
      <c r="AG228" t="s">
        <v>711</v>
      </c>
      <c r="AJ228">
        <v>56</v>
      </c>
      <c r="AK228" s="25" t="s">
        <v>652</v>
      </c>
      <c r="AL228" s="25" t="s">
        <v>653</v>
      </c>
      <c r="AQ228" s="25"/>
      <c r="AR228" s="25"/>
      <c r="AS228" s="25"/>
      <c r="AU228" s="25"/>
      <c r="AV228" s="25"/>
      <c r="AW228" s="25"/>
      <c r="AX228" s="25"/>
      <c r="AY228" s="25"/>
      <c r="AZ228" s="25"/>
      <c r="BA228" s="25"/>
      <c r="BC228" s="25"/>
      <c r="BD228" s="25"/>
      <c r="BE228" s="25"/>
      <c r="BF228" s="25"/>
      <c r="BG228" s="25"/>
      <c r="BH228" s="25"/>
      <c r="BI228" s="25"/>
      <c r="BJ228" s="25"/>
    </row>
    <row r="229" spans="1:62" x14ac:dyDescent="0.35">
      <c r="A229" s="2" t="s">
        <v>711</v>
      </c>
      <c r="B229">
        <v>332</v>
      </c>
      <c r="C229" s="25" t="s">
        <v>2311</v>
      </c>
      <c r="E229" s="25" t="s">
        <v>731</v>
      </c>
      <c r="J229" s="25"/>
      <c r="K229" s="25"/>
      <c r="P229" s="25"/>
      <c r="Q229" s="25"/>
      <c r="R229" s="25"/>
      <c r="S229" s="25"/>
      <c r="T229" s="25"/>
      <c r="U229" s="25"/>
      <c r="V229" s="25"/>
      <c r="W229" s="25"/>
      <c r="X229" s="25"/>
      <c r="Y229" s="25"/>
      <c r="AA229" s="25"/>
      <c r="AB229" s="25"/>
      <c r="AC229" s="25"/>
      <c r="AD229" s="25"/>
      <c r="AE229" t="s">
        <v>711</v>
      </c>
      <c r="AF229" s="25" t="s">
        <v>648</v>
      </c>
      <c r="AG229" t="s">
        <v>711</v>
      </c>
      <c r="AJ229">
        <v>56</v>
      </c>
      <c r="AK229" s="25" t="s">
        <v>652</v>
      </c>
      <c r="AL229" s="25" t="s">
        <v>653</v>
      </c>
      <c r="AQ229" s="25"/>
      <c r="AR229" s="25"/>
      <c r="AS229" s="25"/>
      <c r="AU229" s="25"/>
      <c r="AV229" s="25"/>
      <c r="AW229" s="25"/>
      <c r="AX229" s="25"/>
      <c r="AY229" s="25"/>
      <c r="AZ229" s="25"/>
      <c r="BA229" s="25"/>
      <c r="BC229" s="25"/>
      <c r="BD229" s="25"/>
      <c r="BE229" s="25"/>
      <c r="BF229" s="25"/>
      <c r="BG229" s="25"/>
      <c r="BH229" s="25"/>
      <c r="BI229" s="25"/>
      <c r="BJ229" s="25"/>
    </row>
    <row r="230" spans="1:62" x14ac:dyDescent="0.35">
      <c r="A230" s="2" t="s">
        <v>711</v>
      </c>
      <c r="B230">
        <v>338</v>
      </c>
      <c r="C230" s="25" t="s">
        <v>2317</v>
      </c>
      <c r="E230" s="25" t="s">
        <v>731</v>
      </c>
      <c r="J230" s="25"/>
      <c r="K230" s="25"/>
      <c r="P230" s="25"/>
      <c r="Q230" s="25"/>
      <c r="R230" s="25"/>
      <c r="S230" s="25"/>
      <c r="T230" s="25"/>
      <c r="U230" s="25"/>
      <c r="V230" s="25"/>
      <c r="W230" s="25"/>
      <c r="X230" s="25"/>
      <c r="Y230" s="25"/>
      <c r="AA230" s="25"/>
      <c r="AB230" s="25"/>
      <c r="AC230" s="25"/>
      <c r="AD230" s="25"/>
      <c r="AE230" t="s">
        <v>711</v>
      </c>
      <c r="AF230" s="25" t="s">
        <v>648</v>
      </c>
      <c r="AG230" t="s">
        <v>711</v>
      </c>
      <c r="AJ230">
        <v>56</v>
      </c>
      <c r="AK230" s="25" t="s">
        <v>652</v>
      </c>
      <c r="AL230" s="25" t="s">
        <v>653</v>
      </c>
      <c r="AQ230" s="25"/>
      <c r="AR230" s="25"/>
      <c r="AS230" s="25"/>
      <c r="AU230" s="25"/>
      <c r="AV230" s="25"/>
      <c r="AW230" s="25"/>
      <c r="AX230" s="25"/>
      <c r="AY230" s="25"/>
      <c r="AZ230" s="25"/>
      <c r="BA230" s="25"/>
      <c r="BC230" s="25"/>
      <c r="BD230" s="25"/>
      <c r="BE230" s="25"/>
      <c r="BF230" s="25"/>
      <c r="BG230" s="25"/>
      <c r="BH230" s="25"/>
      <c r="BI230" s="25"/>
      <c r="BJ230" s="25"/>
    </row>
    <row r="231" spans="1:62" x14ac:dyDescent="0.35">
      <c r="A231" s="2" t="s">
        <v>711</v>
      </c>
      <c r="B231">
        <v>338</v>
      </c>
      <c r="C231" s="25" t="s">
        <v>2317</v>
      </c>
      <c r="E231" s="25" t="s">
        <v>731</v>
      </c>
      <c r="J231" s="25"/>
      <c r="K231" s="25"/>
      <c r="P231" s="25"/>
      <c r="Q231" s="25"/>
      <c r="R231" s="25"/>
      <c r="S231" s="25"/>
      <c r="T231" s="25"/>
      <c r="U231" s="25"/>
      <c r="V231" s="25"/>
      <c r="W231" s="25"/>
      <c r="X231" s="25"/>
      <c r="Y231" s="25"/>
      <c r="AA231" s="25"/>
      <c r="AB231" s="25"/>
      <c r="AC231" s="25"/>
      <c r="AD231" s="25"/>
      <c r="AE231" t="s">
        <v>711</v>
      </c>
      <c r="AF231" s="25" t="s">
        <v>648</v>
      </c>
      <c r="AG231" t="s">
        <v>711</v>
      </c>
      <c r="AJ231">
        <v>56</v>
      </c>
      <c r="AK231" s="25" t="s">
        <v>652</v>
      </c>
      <c r="AL231" s="25" t="s">
        <v>653</v>
      </c>
      <c r="AQ231" s="25"/>
      <c r="AR231" s="25"/>
      <c r="AS231" s="25"/>
      <c r="AU231" s="25"/>
      <c r="AV231" s="25"/>
      <c r="AW231" s="25"/>
      <c r="AX231" s="25"/>
      <c r="AY231" s="25"/>
      <c r="AZ231" s="25"/>
      <c r="BA231" s="25"/>
      <c r="BC231" s="25"/>
      <c r="BD231" s="25"/>
      <c r="BE231" s="25"/>
      <c r="BF231" s="25"/>
      <c r="BG231" s="25"/>
      <c r="BH231" s="25"/>
      <c r="BI231" s="25"/>
      <c r="BJ231" s="25"/>
    </row>
    <row r="232" spans="1:62" x14ac:dyDescent="0.35">
      <c r="A232" s="2" t="s">
        <v>411</v>
      </c>
      <c r="B232">
        <v>124</v>
      </c>
      <c r="C232" s="25" t="s">
        <v>2103</v>
      </c>
      <c r="E232" s="25" t="s">
        <v>1618</v>
      </c>
      <c r="J232" s="25"/>
      <c r="K232" s="25"/>
      <c r="P232" s="25"/>
      <c r="Q232" s="25"/>
      <c r="R232" s="25"/>
      <c r="S232" s="25"/>
      <c r="T232" s="25"/>
      <c r="U232" s="25"/>
      <c r="V232" s="25"/>
      <c r="W232" s="25"/>
      <c r="X232" s="25"/>
      <c r="Y232" s="25"/>
      <c r="AA232" s="25"/>
      <c r="AB232" s="25"/>
      <c r="AC232" s="25"/>
      <c r="AD232" s="25"/>
      <c r="AF232" s="25"/>
      <c r="AK232" s="25"/>
      <c r="AL232" s="25"/>
      <c r="AO232">
        <v>208</v>
      </c>
      <c r="AQ232" s="25" t="s">
        <v>2462</v>
      </c>
      <c r="AR232" s="25" t="s">
        <v>2451</v>
      </c>
      <c r="AS232" s="25" t="s">
        <v>2452</v>
      </c>
      <c r="AT232">
        <v>63</v>
      </c>
      <c r="AU232" s="25" t="s">
        <v>2468</v>
      </c>
      <c r="AV232" s="25" t="s">
        <v>133</v>
      </c>
      <c r="AW232" s="25" t="s">
        <v>371</v>
      </c>
      <c r="AX232" s="25" t="s">
        <v>10</v>
      </c>
      <c r="AY232" s="25" t="s">
        <v>10</v>
      </c>
      <c r="AZ232" s="25" t="s">
        <v>10</v>
      </c>
      <c r="BA232" s="25" t="s">
        <v>10</v>
      </c>
      <c r="BC232" s="25" t="s">
        <v>10</v>
      </c>
      <c r="BD232" s="25" t="s">
        <v>2626</v>
      </c>
      <c r="BE232" s="25"/>
      <c r="BF232" s="25" t="s">
        <v>2495</v>
      </c>
      <c r="BG232" s="25"/>
      <c r="BH232" s="25"/>
      <c r="BI232" s="25"/>
      <c r="BJ232" s="25"/>
    </row>
    <row r="233" spans="1:62" x14ac:dyDescent="0.35">
      <c r="A233" s="2" t="s">
        <v>668</v>
      </c>
      <c r="B233">
        <v>368</v>
      </c>
      <c r="C233" s="25" t="s">
        <v>2347</v>
      </c>
      <c r="E233" s="25" t="s">
        <v>731</v>
      </c>
      <c r="J233" s="25"/>
      <c r="K233" s="25"/>
      <c r="P233" s="25"/>
      <c r="Q233" s="25"/>
      <c r="R233" s="25"/>
      <c r="S233" s="25"/>
      <c r="T233" s="25"/>
      <c r="U233" s="25"/>
      <c r="V233" s="25"/>
      <c r="W233" s="25"/>
      <c r="X233" s="25"/>
      <c r="Y233" s="25"/>
      <c r="AA233" s="25"/>
      <c r="AB233" s="25"/>
      <c r="AC233" s="25"/>
      <c r="AD233" s="25"/>
      <c r="AE233">
        <v>1711</v>
      </c>
      <c r="AF233" s="25" t="s">
        <v>648</v>
      </c>
      <c r="AG233">
        <v>1711</v>
      </c>
      <c r="AH233" t="s">
        <v>649</v>
      </c>
      <c r="AI233" t="s">
        <v>649</v>
      </c>
      <c r="AJ233">
        <v>27</v>
      </c>
      <c r="AK233" s="25" t="s">
        <v>652</v>
      </c>
      <c r="AL233" s="25" t="s">
        <v>653</v>
      </c>
      <c r="AM233" t="s">
        <v>649</v>
      </c>
      <c r="AN233" t="s">
        <v>649</v>
      </c>
      <c r="AQ233" s="25"/>
      <c r="AR233" s="25"/>
      <c r="AS233" s="25"/>
      <c r="AU233" s="25"/>
      <c r="AV233" s="25"/>
      <c r="AW233" s="25"/>
      <c r="AX233" s="25"/>
      <c r="AY233" s="25"/>
      <c r="AZ233" s="25"/>
      <c r="BA233" s="25"/>
      <c r="BC233" s="25"/>
      <c r="BD233" s="25"/>
      <c r="BE233" s="25"/>
      <c r="BF233" s="25"/>
      <c r="BG233" s="25"/>
      <c r="BH233" s="25"/>
      <c r="BI233" s="25"/>
      <c r="BJ233" s="25"/>
    </row>
    <row r="234" spans="1:62" x14ac:dyDescent="0.35">
      <c r="A234" s="2" t="s">
        <v>664</v>
      </c>
      <c r="B234">
        <v>376</v>
      </c>
      <c r="C234" s="25" t="s">
        <v>2355</v>
      </c>
      <c r="E234" s="25" t="s">
        <v>731</v>
      </c>
      <c r="J234" s="25"/>
      <c r="K234" s="25"/>
      <c r="P234" s="25"/>
      <c r="Q234" s="25"/>
      <c r="R234" s="25"/>
      <c r="S234" s="25"/>
      <c r="T234" s="25"/>
      <c r="U234" s="25"/>
      <c r="V234" s="25"/>
      <c r="W234" s="25"/>
      <c r="X234" s="25"/>
      <c r="Y234" s="25"/>
      <c r="AA234" s="25"/>
      <c r="AB234" s="25"/>
      <c r="AC234" s="25"/>
      <c r="AD234" s="25"/>
      <c r="AE234">
        <v>1612</v>
      </c>
      <c r="AF234" s="25" t="s">
        <v>648</v>
      </c>
      <c r="AG234">
        <v>1612</v>
      </c>
      <c r="AH234" t="s">
        <v>649</v>
      </c>
      <c r="AI234" t="s">
        <v>649</v>
      </c>
      <c r="AJ234">
        <v>30</v>
      </c>
      <c r="AK234" s="25" t="s">
        <v>652</v>
      </c>
      <c r="AL234" s="25" t="s">
        <v>653</v>
      </c>
      <c r="AM234" t="s">
        <v>649</v>
      </c>
      <c r="AN234" t="s">
        <v>649</v>
      </c>
      <c r="AQ234" s="25"/>
      <c r="AR234" s="25"/>
      <c r="AS234" s="25"/>
      <c r="AU234" s="25"/>
      <c r="AV234" s="25"/>
      <c r="AW234" s="25"/>
      <c r="AX234" s="25"/>
      <c r="AY234" s="25"/>
      <c r="AZ234" s="25"/>
      <c r="BA234" s="25"/>
      <c r="BC234" s="25"/>
      <c r="BD234" s="25"/>
      <c r="BE234" s="25"/>
      <c r="BF234" s="25"/>
      <c r="BG234" s="25"/>
      <c r="BH234" s="25"/>
      <c r="BI234" s="25"/>
      <c r="BJ234" s="25"/>
    </row>
    <row r="235" spans="1:62" x14ac:dyDescent="0.35">
      <c r="A235" s="2" t="s">
        <v>230</v>
      </c>
      <c r="B235">
        <v>49</v>
      </c>
      <c r="C235" s="25" t="s">
        <v>2028</v>
      </c>
      <c r="E235" s="25" t="s">
        <v>1618</v>
      </c>
      <c r="J235" s="25"/>
      <c r="K235" s="25"/>
      <c r="P235" s="25"/>
      <c r="Q235" s="25"/>
      <c r="R235" s="25"/>
      <c r="S235" s="25"/>
      <c r="T235" s="25"/>
      <c r="U235" s="25"/>
      <c r="V235" s="25"/>
      <c r="W235" s="25"/>
      <c r="X235" s="25"/>
      <c r="Y235" s="25"/>
      <c r="AA235" s="25"/>
      <c r="AB235" s="25"/>
      <c r="AC235" s="25"/>
      <c r="AD235" s="25"/>
      <c r="AF235" s="25"/>
      <c r="AK235" s="25"/>
      <c r="AL235" s="25"/>
      <c r="AO235">
        <v>110</v>
      </c>
      <c r="AQ235" s="25" t="s">
        <v>2450</v>
      </c>
      <c r="AR235" s="25" t="s">
        <v>2451</v>
      </c>
      <c r="AS235" s="25" t="s">
        <v>2452</v>
      </c>
      <c r="AT235">
        <v>33</v>
      </c>
      <c r="AU235" s="25" t="s">
        <v>2455</v>
      </c>
      <c r="AV235" s="25" t="s">
        <v>610</v>
      </c>
      <c r="AW235" s="25" t="s">
        <v>10</v>
      </c>
      <c r="AX235" s="25" t="s">
        <v>10</v>
      </c>
      <c r="AY235" s="25" t="s">
        <v>10</v>
      </c>
      <c r="AZ235" s="25" t="s">
        <v>10</v>
      </c>
      <c r="BA235" s="25" t="s">
        <v>10</v>
      </c>
      <c r="BC235" s="25" t="s">
        <v>10</v>
      </c>
      <c r="BD235" s="25"/>
      <c r="BE235" s="25"/>
      <c r="BF235" s="25" t="s">
        <v>2631</v>
      </c>
      <c r="BG235" s="25"/>
      <c r="BH235" s="25"/>
      <c r="BI235" s="25"/>
      <c r="BJ235" s="25"/>
    </row>
    <row r="236" spans="1:62" x14ac:dyDescent="0.35">
      <c r="A236" s="2" t="s">
        <v>254</v>
      </c>
      <c r="B236">
        <v>22</v>
      </c>
      <c r="C236" s="25" t="s">
        <v>2001</v>
      </c>
      <c r="E236" s="25" t="s">
        <v>1618</v>
      </c>
      <c r="J236" s="25"/>
      <c r="K236" s="25"/>
      <c r="P236" s="25"/>
      <c r="Q236" s="25"/>
      <c r="R236" s="25"/>
      <c r="S236" s="25"/>
      <c r="T236" s="25"/>
      <c r="U236" s="25"/>
      <c r="V236" s="25"/>
      <c r="W236" s="25"/>
      <c r="X236" s="25"/>
      <c r="Y236" s="25"/>
      <c r="AA236" s="25"/>
      <c r="AB236" s="25"/>
      <c r="AC236" s="25"/>
      <c r="AD236" s="25"/>
      <c r="AF236" s="25"/>
      <c r="AK236" s="25"/>
      <c r="AL236" s="25"/>
      <c r="AO236">
        <v>110</v>
      </c>
      <c r="AQ236" s="25" t="s">
        <v>2450</v>
      </c>
      <c r="AR236" s="25" t="s">
        <v>2451</v>
      </c>
      <c r="AS236" s="25" t="s">
        <v>2452</v>
      </c>
      <c r="AT236">
        <v>25</v>
      </c>
      <c r="AU236" s="25" t="s">
        <v>2455</v>
      </c>
      <c r="AV236" s="25" t="s">
        <v>610</v>
      </c>
      <c r="AW236" s="25" t="s">
        <v>10</v>
      </c>
      <c r="AX236" s="25" t="s">
        <v>10</v>
      </c>
      <c r="AY236" s="25" t="s">
        <v>10</v>
      </c>
      <c r="AZ236" s="25" t="s">
        <v>10</v>
      </c>
      <c r="BA236" s="25" t="s">
        <v>10</v>
      </c>
      <c r="BC236" s="25" t="s">
        <v>10</v>
      </c>
      <c r="BD236" s="25"/>
      <c r="BE236" s="25" t="s">
        <v>2632</v>
      </c>
      <c r="BF236" s="25"/>
      <c r="BG236" s="25"/>
      <c r="BH236" s="25"/>
      <c r="BI236" s="25"/>
      <c r="BJ236" s="25"/>
    </row>
    <row r="237" spans="1:62" x14ac:dyDescent="0.35">
      <c r="A237" s="2" t="s">
        <v>11</v>
      </c>
      <c r="B237">
        <v>46</v>
      </c>
      <c r="C237" s="25" t="s">
        <v>2025</v>
      </c>
      <c r="E237" s="25" t="s">
        <v>1618</v>
      </c>
      <c r="J237" s="25"/>
      <c r="K237" s="25"/>
      <c r="P237" s="25"/>
      <c r="Q237" s="25"/>
      <c r="R237" s="25"/>
      <c r="S237" s="25"/>
      <c r="T237" s="25"/>
      <c r="U237" s="25"/>
      <c r="V237" s="25"/>
      <c r="W237" s="25"/>
      <c r="X237" s="25"/>
      <c r="Y237" s="25"/>
      <c r="AA237" s="25"/>
      <c r="AB237" s="25"/>
      <c r="AC237" s="25"/>
      <c r="AD237" s="25"/>
      <c r="AF237" s="25"/>
      <c r="AK237" s="25"/>
      <c r="AL237" s="25"/>
      <c r="AO237">
        <v>101</v>
      </c>
      <c r="AP237">
        <v>44914</v>
      </c>
      <c r="AQ237" s="25" t="s">
        <v>2450</v>
      </c>
      <c r="AR237" s="25" t="s">
        <v>563</v>
      </c>
      <c r="AS237" s="25" t="s">
        <v>10</v>
      </c>
      <c r="AT237">
        <v>21</v>
      </c>
      <c r="AU237" s="25" t="s">
        <v>2455</v>
      </c>
      <c r="AV237" s="25" t="s">
        <v>610</v>
      </c>
      <c r="AW237" s="25" t="s">
        <v>10</v>
      </c>
      <c r="AX237" s="25" t="s">
        <v>10</v>
      </c>
      <c r="AY237" s="25" t="s">
        <v>10</v>
      </c>
      <c r="AZ237" s="25" t="s">
        <v>10</v>
      </c>
      <c r="BA237" s="25" t="s">
        <v>10</v>
      </c>
      <c r="BC237" s="25" t="s">
        <v>10</v>
      </c>
      <c r="BD237" s="25"/>
      <c r="BE237" s="25"/>
      <c r="BF237" s="25" t="s">
        <v>2633</v>
      </c>
      <c r="BG237" s="25"/>
      <c r="BH237" s="25"/>
      <c r="BI237" s="25"/>
      <c r="BJ237" s="25"/>
    </row>
    <row r="238" spans="1:62" x14ac:dyDescent="0.35">
      <c r="A238" s="2" t="s">
        <v>698</v>
      </c>
      <c r="B238">
        <v>404</v>
      </c>
      <c r="C238" s="25" t="s">
        <v>2383</v>
      </c>
      <c r="E238" s="25" t="s">
        <v>731</v>
      </c>
      <c r="J238" s="25"/>
      <c r="K238" s="25"/>
      <c r="P238" s="25"/>
      <c r="Q238" s="25"/>
      <c r="R238" s="25"/>
      <c r="S238" s="25"/>
      <c r="T238" s="25"/>
      <c r="U238" s="25"/>
      <c r="V238" s="25"/>
      <c r="W238" s="25"/>
      <c r="X238" s="25"/>
      <c r="Y238" s="25"/>
      <c r="AA238" s="25"/>
      <c r="AB238" s="25"/>
      <c r="AC238" s="25"/>
      <c r="AD238" s="25"/>
      <c r="AE238">
        <v>1730</v>
      </c>
      <c r="AF238" s="25" t="s">
        <v>648</v>
      </c>
      <c r="AG238">
        <v>1730</v>
      </c>
      <c r="AH238" t="s">
        <v>649</v>
      </c>
      <c r="AI238" t="s">
        <v>649</v>
      </c>
      <c r="AJ238">
        <v>37</v>
      </c>
      <c r="AK238" s="25" t="s">
        <v>652</v>
      </c>
      <c r="AL238" s="25" t="s">
        <v>653</v>
      </c>
      <c r="AM238" t="s">
        <v>649</v>
      </c>
      <c r="AN238" t="s">
        <v>649</v>
      </c>
      <c r="AQ238" s="25"/>
      <c r="AR238" s="25"/>
      <c r="AS238" s="25"/>
      <c r="AU238" s="25"/>
      <c r="AV238" s="25"/>
      <c r="AW238" s="25"/>
      <c r="AX238" s="25"/>
      <c r="AY238" s="25"/>
      <c r="AZ238" s="25"/>
      <c r="BA238" s="25"/>
      <c r="BC238" s="25"/>
      <c r="BD238" s="25"/>
      <c r="BE238" s="25"/>
      <c r="BF238" s="25"/>
      <c r="BG238" s="25"/>
      <c r="BH238" s="25"/>
      <c r="BI238" s="25"/>
      <c r="BJ238" s="25"/>
    </row>
    <row r="239" spans="1:62" x14ac:dyDescent="0.35">
      <c r="A239" s="2" t="s">
        <v>1029</v>
      </c>
      <c r="B239">
        <v>44</v>
      </c>
      <c r="C239" s="25" t="s">
        <v>2023</v>
      </c>
      <c r="E239" s="25" t="s">
        <v>1618</v>
      </c>
      <c r="J239" s="25"/>
      <c r="K239" s="25"/>
      <c r="P239" s="25"/>
      <c r="Q239" s="25"/>
      <c r="R239" s="25"/>
      <c r="S239" s="25"/>
      <c r="T239" s="25"/>
      <c r="U239" s="25"/>
      <c r="V239" s="25"/>
      <c r="W239" s="25"/>
      <c r="X239" s="25"/>
      <c r="Y239" s="25"/>
      <c r="AA239" s="25"/>
      <c r="AB239" s="25"/>
      <c r="AC239" s="25"/>
      <c r="AD239" s="25"/>
      <c r="AF239" s="25"/>
      <c r="AK239" s="25"/>
      <c r="AL239" s="25"/>
      <c r="AO239">
        <v>101</v>
      </c>
      <c r="AQ239" s="25" t="s">
        <v>2462</v>
      </c>
      <c r="AR239" s="25" t="s">
        <v>2451</v>
      </c>
      <c r="AS239" s="25" t="s">
        <v>2452</v>
      </c>
      <c r="AT239">
        <v>51</v>
      </c>
      <c r="AU239" s="25" t="s">
        <v>2455</v>
      </c>
      <c r="AV239" s="25" t="s">
        <v>610</v>
      </c>
      <c r="AW239" s="25" t="s">
        <v>10</v>
      </c>
      <c r="AX239" s="25" t="s">
        <v>10</v>
      </c>
      <c r="AY239" s="25" t="s">
        <v>10</v>
      </c>
      <c r="AZ239" s="25" t="s">
        <v>10</v>
      </c>
      <c r="BA239" s="25" t="s">
        <v>10</v>
      </c>
      <c r="BC239" s="25" t="s">
        <v>10</v>
      </c>
      <c r="BD239" s="25" t="s">
        <v>2571</v>
      </c>
      <c r="BE239" s="25"/>
      <c r="BF239" s="25"/>
      <c r="BG239" s="25"/>
      <c r="BH239" s="25"/>
      <c r="BI239" s="25"/>
      <c r="BJ239" s="25"/>
    </row>
    <row r="240" spans="1:62" x14ac:dyDescent="0.35">
      <c r="A240" s="2" t="s">
        <v>308</v>
      </c>
      <c r="B240">
        <v>8</v>
      </c>
      <c r="C240" s="25" t="s">
        <v>1987</v>
      </c>
      <c r="E240" s="25" t="s">
        <v>1618</v>
      </c>
      <c r="J240" s="25"/>
      <c r="K240" s="25"/>
      <c r="P240" s="25"/>
      <c r="Q240" s="25"/>
      <c r="R240" s="25"/>
      <c r="S240" s="25"/>
      <c r="T240" s="25"/>
      <c r="U240" s="25"/>
      <c r="V240" s="25"/>
      <c r="W240" s="25"/>
      <c r="X240" s="25"/>
      <c r="Y240" s="25"/>
      <c r="AA240" s="25"/>
      <c r="AB240" s="25"/>
      <c r="AC240" s="25"/>
      <c r="AD240" s="25"/>
      <c r="AF240" s="25"/>
      <c r="AK240" s="25"/>
      <c r="AL240" s="25"/>
      <c r="AO240">
        <v>110</v>
      </c>
      <c r="AQ240" s="25" t="s">
        <v>2450</v>
      </c>
      <c r="AR240" s="25" t="s">
        <v>2451</v>
      </c>
      <c r="AS240" s="25" t="s">
        <v>2452</v>
      </c>
      <c r="AT240">
        <v>47</v>
      </c>
      <c r="AU240" s="25" t="s">
        <v>2455</v>
      </c>
      <c r="AV240" s="25" t="s">
        <v>610</v>
      </c>
      <c r="AW240" s="25" t="s">
        <v>10</v>
      </c>
      <c r="AX240" s="25" t="s">
        <v>10</v>
      </c>
      <c r="AY240" s="25" t="s">
        <v>10</v>
      </c>
      <c r="AZ240" s="25" t="s">
        <v>10</v>
      </c>
      <c r="BA240" s="25" t="s">
        <v>10</v>
      </c>
      <c r="BC240" s="25" t="s">
        <v>10</v>
      </c>
      <c r="BD240" s="25"/>
      <c r="BE240" s="25"/>
      <c r="BF240" s="25" t="s">
        <v>2635</v>
      </c>
      <c r="BG240" s="25"/>
      <c r="BH240" s="25"/>
      <c r="BI240" s="25"/>
      <c r="BJ240" s="25"/>
    </row>
    <row r="241" spans="1:62" x14ac:dyDescent="0.35">
      <c r="A241" s="2" t="s">
        <v>674</v>
      </c>
      <c r="B241">
        <v>445</v>
      </c>
      <c r="C241" s="25" t="s">
        <v>2424</v>
      </c>
      <c r="E241" s="25" t="s">
        <v>731</v>
      </c>
      <c r="J241" s="25"/>
      <c r="K241" s="25"/>
      <c r="P241" s="25"/>
      <c r="Q241" s="25"/>
      <c r="R241" s="25"/>
      <c r="S241" s="25"/>
      <c r="T241" s="25"/>
      <c r="U241" s="25"/>
      <c r="V241" s="25"/>
      <c r="W241" s="25"/>
      <c r="X241" s="25"/>
      <c r="Y241" s="25"/>
      <c r="AA241" s="25"/>
      <c r="AB241" s="25"/>
      <c r="AC241" s="25"/>
      <c r="AD241" s="25"/>
      <c r="AE241">
        <v>1714</v>
      </c>
      <c r="AF241" s="25" t="s">
        <v>648</v>
      </c>
      <c r="AG241">
        <v>1714</v>
      </c>
      <c r="AH241" t="s">
        <v>649</v>
      </c>
      <c r="AI241" t="s">
        <v>649</v>
      </c>
      <c r="AJ241">
        <v>34</v>
      </c>
      <c r="AK241" s="25" t="s">
        <v>652</v>
      </c>
      <c r="AL241" s="25" t="s">
        <v>653</v>
      </c>
      <c r="AM241" t="s">
        <v>649</v>
      </c>
      <c r="AN241" t="s">
        <v>649</v>
      </c>
      <c r="AQ241" s="25"/>
      <c r="AR241" s="25"/>
      <c r="AS241" s="25"/>
      <c r="AU241" s="25"/>
      <c r="AV241" s="25"/>
      <c r="AW241" s="25"/>
      <c r="AX241" s="25"/>
      <c r="AY241" s="25"/>
      <c r="AZ241" s="25"/>
      <c r="BA241" s="25"/>
      <c r="BC241" s="25"/>
      <c r="BD241" s="25"/>
      <c r="BE241" s="25"/>
      <c r="BF241" s="25"/>
      <c r="BG241" s="25"/>
      <c r="BH241" s="25"/>
      <c r="BI241" s="25"/>
      <c r="BJ241" s="25"/>
    </row>
    <row r="242" spans="1:62" x14ac:dyDescent="0.35">
      <c r="A242" s="2" t="s">
        <v>1063</v>
      </c>
      <c r="B242">
        <v>148</v>
      </c>
      <c r="C242" s="25" t="s">
        <v>2127</v>
      </c>
      <c r="E242" s="25" t="s">
        <v>1618</v>
      </c>
      <c r="J242" s="25"/>
      <c r="K242" s="25"/>
      <c r="P242" s="25"/>
      <c r="Q242" s="25"/>
      <c r="R242" s="25"/>
      <c r="S242" s="25"/>
      <c r="T242" s="25"/>
      <c r="U242" s="25"/>
      <c r="V242" s="25"/>
      <c r="W242" s="25"/>
      <c r="X242" s="25"/>
      <c r="Y242" s="25"/>
      <c r="AA242" s="25"/>
      <c r="AB242" s="25"/>
      <c r="AC242" s="25"/>
      <c r="AD242" s="25"/>
      <c r="AF242" s="25"/>
      <c r="AK242" s="25"/>
      <c r="AL242" s="25"/>
      <c r="AO242">
        <v>106</v>
      </c>
      <c r="AP242">
        <v>45051</v>
      </c>
      <c r="AQ242" s="25" t="s">
        <v>2450</v>
      </c>
      <c r="AR242" s="25" t="s">
        <v>2451</v>
      </c>
      <c r="AS242" s="25" t="s">
        <v>2452</v>
      </c>
      <c r="AT242">
        <v>52</v>
      </c>
      <c r="AU242" s="25" t="s">
        <v>2455</v>
      </c>
      <c r="AV242" s="25" t="s">
        <v>610</v>
      </c>
      <c r="AW242" s="25" t="s">
        <v>10</v>
      </c>
      <c r="AX242" s="25" t="s">
        <v>10</v>
      </c>
      <c r="AY242" s="25" t="s">
        <v>10</v>
      </c>
      <c r="AZ242" s="25" t="s">
        <v>10</v>
      </c>
      <c r="BA242" s="25" t="s">
        <v>10</v>
      </c>
      <c r="BC242" s="25" t="s">
        <v>10</v>
      </c>
      <c r="BD242" s="25" t="s">
        <v>2498</v>
      </c>
      <c r="BE242" s="25" t="s">
        <v>2642</v>
      </c>
      <c r="BF242" s="25" t="s">
        <v>2643</v>
      </c>
      <c r="BG242" s="25"/>
      <c r="BH242" s="25"/>
      <c r="BI242" s="25"/>
      <c r="BJ242" s="25"/>
    </row>
    <row r="243" spans="1:62" x14ac:dyDescent="0.35">
      <c r="A243" s="2" t="s">
        <v>286</v>
      </c>
      <c r="B243">
        <v>113</v>
      </c>
      <c r="C243" s="25" t="s">
        <v>2092</v>
      </c>
      <c r="E243" s="25" t="s">
        <v>1618</v>
      </c>
      <c r="J243" s="25"/>
      <c r="K243" s="25"/>
      <c r="P243" s="25"/>
      <c r="Q243" s="25"/>
      <c r="R243" s="25"/>
      <c r="S243" s="25"/>
      <c r="T243" s="25"/>
      <c r="U243" s="25"/>
      <c r="V243" s="25"/>
      <c r="W243" s="25"/>
      <c r="X243" s="25"/>
      <c r="Y243" s="25"/>
      <c r="AA243" s="25"/>
      <c r="AB243" s="25"/>
      <c r="AC243" s="25"/>
      <c r="AD243" s="25"/>
      <c r="AF243" s="25"/>
      <c r="AK243" s="25"/>
      <c r="AL243" s="25"/>
      <c r="AO243">
        <v>110</v>
      </c>
      <c r="AQ243" s="25" t="s">
        <v>2450</v>
      </c>
      <c r="AR243" s="25" t="s">
        <v>2451</v>
      </c>
      <c r="AS243" s="25" t="s">
        <v>2452</v>
      </c>
      <c r="AT243">
        <v>31</v>
      </c>
      <c r="AU243" s="25" t="s">
        <v>2455</v>
      </c>
      <c r="AV243" s="25" t="s">
        <v>610</v>
      </c>
      <c r="AW243" s="25" t="s">
        <v>10</v>
      </c>
      <c r="AX243" s="25" t="s">
        <v>10</v>
      </c>
      <c r="AY243" s="25" t="s">
        <v>10</v>
      </c>
      <c r="AZ243" s="25" t="s">
        <v>10</v>
      </c>
      <c r="BA243" s="25" t="s">
        <v>10</v>
      </c>
      <c r="BC243" s="25" t="s">
        <v>10</v>
      </c>
      <c r="BD243" s="25"/>
      <c r="BE243" s="25" t="s">
        <v>2644</v>
      </c>
      <c r="BF243" s="25"/>
      <c r="BG243" s="25"/>
      <c r="BH243" s="25"/>
      <c r="BI243" s="25"/>
      <c r="BJ243" s="25"/>
    </row>
    <row r="244" spans="1:62" x14ac:dyDescent="0.35">
      <c r="A244" s="2" t="s">
        <v>312</v>
      </c>
      <c r="B244">
        <v>3</v>
      </c>
      <c r="C244" s="25" t="s">
        <v>1982</v>
      </c>
      <c r="E244" s="25" t="s">
        <v>1618</v>
      </c>
      <c r="J244" s="25"/>
      <c r="K244" s="25"/>
      <c r="P244" s="25"/>
      <c r="Q244" s="25"/>
      <c r="R244" s="25"/>
      <c r="S244" s="25"/>
      <c r="T244" s="25"/>
      <c r="U244" s="25"/>
      <c r="V244" s="25"/>
      <c r="W244" s="25"/>
      <c r="X244" s="25"/>
      <c r="Y244" s="25"/>
      <c r="AA244" s="25"/>
      <c r="AB244" s="25"/>
      <c r="AC244" s="25"/>
      <c r="AD244" s="25"/>
      <c r="AF244" s="25"/>
      <c r="AK244" s="25"/>
      <c r="AL244" s="25"/>
      <c r="AO244">
        <v>110</v>
      </c>
      <c r="AQ244" s="25" t="s">
        <v>2450</v>
      </c>
      <c r="AR244" s="25" t="s">
        <v>2451</v>
      </c>
      <c r="AS244" s="25" t="s">
        <v>2467</v>
      </c>
      <c r="AT244">
        <v>59</v>
      </c>
      <c r="AU244" s="25" t="s">
        <v>2455</v>
      </c>
      <c r="AV244" s="25" t="s">
        <v>610</v>
      </c>
      <c r="AW244" s="25" t="s">
        <v>10</v>
      </c>
      <c r="AX244" s="25" t="s">
        <v>10</v>
      </c>
      <c r="AY244" s="25" t="s">
        <v>10</v>
      </c>
      <c r="AZ244" s="25" t="s">
        <v>10</v>
      </c>
      <c r="BA244" s="25" t="s">
        <v>10</v>
      </c>
      <c r="BC244" s="25" t="s">
        <v>10</v>
      </c>
      <c r="BD244" s="25" t="s">
        <v>2498</v>
      </c>
      <c r="BE244" s="25" t="s">
        <v>2660</v>
      </c>
      <c r="BF244" s="25"/>
      <c r="BG244" s="25"/>
      <c r="BH244" s="25"/>
      <c r="BI244" s="25"/>
      <c r="BJ244" s="25"/>
    </row>
    <row r="245" spans="1:62" x14ac:dyDescent="0.35">
      <c r="A245" s="2" t="s">
        <v>520</v>
      </c>
      <c r="B245">
        <v>5</v>
      </c>
      <c r="C245" s="25" t="s">
        <v>1984</v>
      </c>
      <c r="E245" s="25" t="s">
        <v>1618</v>
      </c>
      <c r="J245" s="25"/>
      <c r="K245" s="25"/>
      <c r="P245" s="25"/>
      <c r="Q245" s="25"/>
      <c r="R245" s="25"/>
      <c r="S245" s="25"/>
      <c r="T245" s="25"/>
      <c r="U245" s="25"/>
      <c r="V245" s="25"/>
      <c r="W245" s="25"/>
      <c r="X245" s="25"/>
      <c r="Y245" s="25"/>
      <c r="AA245" s="25"/>
      <c r="AB245" s="25"/>
      <c r="AC245" s="25"/>
      <c r="AD245" s="25"/>
      <c r="AF245" s="25"/>
      <c r="AK245" s="25"/>
      <c r="AL245" s="25"/>
      <c r="AO245">
        <v>228</v>
      </c>
      <c r="AQ245" s="25" t="s">
        <v>2462</v>
      </c>
      <c r="AR245" s="25" t="s">
        <v>2451</v>
      </c>
      <c r="AS245" s="25" t="s">
        <v>2452</v>
      </c>
      <c r="AT245">
        <v>62</v>
      </c>
      <c r="AU245" s="25" t="s">
        <v>2468</v>
      </c>
      <c r="AV245" s="25" t="s">
        <v>133</v>
      </c>
      <c r="AW245" s="25" t="s">
        <v>445</v>
      </c>
      <c r="AX245" s="25" t="s">
        <v>10</v>
      </c>
      <c r="AY245" s="25" t="s">
        <v>10</v>
      </c>
      <c r="AZ245" s="25" t="s">
        <v>10</v>
      </c>
      <c r="BA245" s="25" t="s">
        <v>10</v>
      </c>
      <c r="BC245" s="25" t="s">
        <v>10</v>
      </c>
      <c r="BD245" s="25"/>
      <c r="BE245" s="25"/>
      <c r="BF245" s="25" t="s">
        <v>2541</v>
      </c>
      <c r="BG245" s="25"/>
      <c r="BH245" s="25"/>
      <c r="BI245" s="25"/>
      <c r="BJ245" s="25"/>
    </row>
    <row r="246" spans="1:62" x14ac:dyDescent="0.35">
      <c r="A246" s="2" t="s">
        <v>448</v>
      </c>
      <c r="B246">
        <v>145</v>
      </c>
      <c r="C246" s="25" t="s">
        <v>2124</v>
      </c>
      <c r="E246" s="25" t="s">
        <v>1618</v>
      </c>
      <c r="J246" s="25"/>
      <c r="K246" s="25"/>
      <c r="P246" s="25"/>
      <c r="Q246" s="25"/>
      <c r="R246" s="25"/>
      <c r="S246" s="25"/>
      <c r="T246" s="25"/>
      <c r="U246" s="25"/>
      <c r="V246" s="25"/>
      <c r="W246" s="25"/>
      <c r="X246" s="25"/>
      <c r="Y246" s="25"/>
      <c r="AA246" s="25"/>
      <c r="AB246" s="25"/>
      <c r="AC246" s="25"/>
      <c r="AD246" s="25"/>
      <c r="AF246" s="25"/>
      <c r="AK246" s="25"/>
      <c r="AL246" s="25"/>
      <c r="AO246" t="s">
        <v>1469</v>
      </c>
      <c r="AQ246" s="25" t="s">
        <v>2462</v>
      </c>
      <c r="AR246" s="25" t="s">
        <v>2451</v>
      </c>
      <c r="AS246" s="25" t="s">
        <v>2452</v>
      </c>
      <c r="AT246">
        <v>66</v>
      </c>
      <c r="AU246" s="25" t="s">
        <v>2468</v>
      </c>
      <c r="AV246" s="25" t="s">
        <v>133</v>
      </c>
      <c r="AW246" s="25" t="s">
        <v>371</v>
      </c>
      <c r="AX246" s="25" t="s">
        <v>10</v>
      </c>
      <c r="AY246" s="25" t="s">
        <v>10</v>
      </c>
      <c r="AZ246" s="25" t="s">
        <v>10</v>
      </c>
      <c r="BA246" s="25" t="s">
        <v>10</v>
      </c>
      <c r="BC246" s="25" t="s">
        <v>10</v>
      </c>
      <c r="BD246" s="25" t="s">
        <v>2484</v>
      </c>
      <c r="BE246" s="25" t="s">
        <v>2648</v>
      </c>
      <c r="BF246" s="25" t="s">
        <v>2649</v>
      </c>
      <c r="BG246" s="25"/>
      <c r="BH246" s="25"/>
      <c r="BI246" s="25"/>
      <c r="BJ246" s="25"/>
    </row>
    <row r="247" spans="1:62" x14ac:dyDescent="0.35">
      <c r="A247" s="2" t="s">
        <v>264</v>
      </c>
      <c r="B247">
        <v>7</v>
      </c>
      <c r="C247" s="25" t="s">
        <v>1986</v>
      </c>
      <c r="E247" s="25" t="s">
        <v>1618</v>
      </c>
      <c r="J247" s="25"/>
      <c r="K247" s="25"/>
      <c r="P247" s="25"/>
      <c r="Q247" s="25"/>
      <c r="R247" s="25"/>
      <c r="S247" s="25"/>
      <c r="T247" s="25"/>
      <c r="U247" s="25"/>
      <c r="V247" s="25"/>
      <c r="W247" s="25"/>
      <c r="X247" s="25"/>
      <c r="Y247" s="25"/>
      <c r="AA247" s="25"/>
      <c r="AB247" s="25"/>
      <c r="AC247" s="25"/>
      <c r="AD247" s="25"/>
      <c r="AF247" s="25"/>
      <c r="AK247" s="25"/>
      <c r="AL247" s="25"/>
      <c r="AO247">
        <v>110</v>
      </c>
      <c r="AQ247" s="25" t="s">
        <v>2450</v>
      </c>
      <c r="AR247" s="25" t="s">
        <v>2451</v>
      </c>
      <c r="AS247" s="25" t="s">
        <v>2452</v>
      </c>
      <c r="AT247">
        <v>53</v>
      </c>
      <c r="AU247" s="25" t="s">
        <v>2455</v>
      </c>
      <c r="AV247" s="25" t="s">
        <v>610</v>
      </c>
      <c r="AW247" s="25" t="s">
        <v>10</v>
      </c>
      <c r="AX247" s="25" t="s">
        <v>10</v>
      </c>
      <c r="AY247" s="25" t="s">
        <v>10</v>
      </c>
      <c r="AZ247" s="25" t="s">
        <v>10</v>
      </c>
      <c r="BA247" s="25" t="s">
        <v>10</v>
      </c>
      <c r="BC247" s="25" t="s">
        <v>10</v>
      </c>
      <c r="BD247" s="25"/>
      <c r="BE247" s="25"/>
      <c r="BF247" s="25"/>
      <c r="BG247" s="25"/>
      <c r="BH247" s="25"/>
      <c r="BI247" s="25"/>
      <c r="BJ247" s="25"/>
    </row>
    <row r="248" spans="1:62" x14ac:dyDescent="0.35">
      <c r="A248" s="2" t="s">
        <v>73</v>
      </c>
      <c r="B248">
        <v>109</v>
      </c>
      <c r="C248" s="25" t="s">
        <v>2088</v>
      </c>
      <c r="E248" s="25" t="s">
        <v>1618</v>
      </c>
      <c r="J248" s="25"/>
      <c r="K248" s="25"/>
      <c r="P248" s="25"/>
      <c r="Q248" s="25"/>
      <c r="R248" s="25"/>
      <c r="S248" s="25"/>
      <c r="T248" s="25"/>
      <c r="U248" s="25"/>
      <c r="V248" s="25"/>
      <c r="W248" s="25"/>
      <c r="X248" s="25"/>
      <c r="Y248" s="25"/>
      <c r="AA248" s="25"/>
      <c r="AB248" s="25"/>
      <c r="AC248" s="25"/>
      <c r="AD248" s="25"/>
      <c r="AF248" s="25"/>
      <c r="AK248" s="25"/>
      <c r="AL248" s="25"/>
      <c r="AO248">
        <v>106</v>
      </c>
      <c r="AP248">
        <v>45023</v>
      </c>
      <c r="AQ248" s="25" t="s">
        <v>2450</v>
      </c>
      <c r="AR248" s="25" t="s">
        <v>2451</v>
      </c>
      <c r="AS248" s="25" t="s">
        <v>2452</v>
      </c>
      <c r="AT248">
        <v>52</v>
      </c>
      <c r="AU248" s="25" t="s">
        <v>2455</v>
      </c>
      <c r="AV248" s="25" t="s">
        <v>610</v>
      </c>
      <c r="AW248" s="25" t="s">
        <v>10</v>
      </c>
      <c r="AX248" s="25" t="s">
        <v>10</v>
      </c>
      <c r="AY248" s="25" t="s">
        <v>10</v>
      </c>
      <c r="AZ248" s="25" t="s">
        <v>10</v>
      </c>
      <c r="BA248" s="25" t="s">
        <v>10</v>
      </c>
      <c r="BC248" s="25" t="s">
        <v>10</v>
      </c>
      <c r="BD248" s="25" t="s">
        <v>2498</v>
      </c>
      <c r="BE248" s="25" t="s">
        <v>2651</v>
      </c>
      <c r="BF248" s="25" t="s">
        <v>2466</v>
      </c>
      <c r="BG248" s="25"/>
      <c r="BH248" s="25"/>
      <c r="BI248" s="25"/>
      <c r="BJ248" s="25"/>
    </row>
    <row r="249" spans="1:62" x14ac:dyDescent="0.35">
      <c r="A249" s="2" t="s">
        <v>485</v>
      </c>
      <c r="B249">
        <v>126</v>
      </c>
      <c r="C249" s="25" t="s">
        <v>2105</v>
      </c>
      <c r="E249" s="25" t="s">
        <v>1618</v>
      </c>
      <c r="J249" s="25"/>
      <c r="K249" s="25"/>
      <c r="P249" s="25"/>
      <c r="Q249" s="25"/>
      <c r="R249" s="25"/>
      <c r="S249" s="25"/>
      <c r="T249" s="25"/>
      <c r="U249" s="25"/>
      <c r="V249" s="25"/>
      <c r="W249" s="25"/>
      <c r="X249" s="25"/>
      <c r="Y249" s="25"/>
      <c r="AA249" s="25"/>
      <c r="AB249" s="25"/>
      <c r="AC249" s="25"/>
      <c r="AD249" s="25"/>
      <c r="AF249" s="25"/>
      <c r="AK249" s="25"/>
      <c r="AL249" s="25"/>
      <c r="AO249">
        <v>216</v>
      </c>
      <c r="AQ249" s="25" t="s">
        <v>2462</v>
      </c>
      <c r="AR249" s="25" t="s">
        <v>2451</v>
      </c>
      <c r="AS249" s="25" t="s">
        <v>2452</v>
      </c>
      <c r="AU249" s="25" t="s">
        <v>2468</v>
      </c>
      <c r="AV249" s="25" t="s">
        <v>373</v>
      </c>
      <c r="AW249" s="25" t="s">
        <v>10</v>
      </c>
      <c r="AX249" s="25" t="s">
        <v>10</v>
      </c>
      <c r="AY249" s="25" t="s">
        <v>141</v>
      </c>
      <c r="AZ249" s="25" t="s">
        <v>10</v>
      </c>
      <c r="BA249" s="25" t="s">
        <v>483</v>
      </c>
      <c r="BB249">
        <v>1</v>
      </c>
      <c r="BC249" s="25" t="s">
        <v>484</v>
      </c>
      <c r="BD249" s="25" t="s">
        <v>2652</v>
      </c>
      <c r="BE249" s="25"/>
      <c r="BF249" s="25" t="s">
        <v>2653</v>
      </c>
      <c r="BG249" s="25"/>
      <c r="BH249" s="25"/>
      <c r="BI249" s="25"/>
      <c r="BJ249" s="25"/>
    </row>
    <row r="250" spans="1:62" x14ac:dyDescent="0.35">
      <c r="A250" s="2" t="s">
        <v>544</v>
      </c>
      <c r="B250">
        <v>53</v>
      </c>
      <c r="C250" s="25" t="s">
        <v>2032</v>
      </c>
      <c r="E250" s="25" t="s">
        <v>1618</v>
      </c>
      <c r="J250" s="25"/>
      <c r="K250" s="25"/>
      <c r="P250" s="25"/>
      <c r="Q250" s="25"/>
      <c r="R250" s="25"/>
      <c r="S250" s="25"/>
      <c r="T250" s="25"/>
      <c r="U250" s="25"/>
      <c r="V250" s="25"/>
      <c r="W250" s="25"/>
      <c r="X250" s="25"/>
      <c r="Y250" s="25"/>
      <c r="AA250" s="25"/>
      <c r="AB250" s="25"/>
      <c r="AC250" s="25"/>
      <c r="AD250" s="25"/>
      <c r="AF250" s="25"/>
      <c r="AK250" s="25"/>
      <c r="AL250" s="25"/>
      <c r="AO250" t="s">
        <v>1557</v>
      </c>
      <c r="AQ250" s="25" t="s">
        <v>2462</v>
      </c>
      <c r="AR250" s="25" t="s">
        <v>2451</v>
      </c>
      <c r="AS250" s="25" t="s">
        <v>2628</v>
      </c>
      <c r="AT250">
        <v>42</v>
      </c>
      <c r="AU250" s="25" t="s">
        <v>2455</v>
      </c>
      <c r="AV250" s="25" t="s">
        <v>610</v>
      </c>
      <c r="AW250" s="25" t="s">
        <v>10</v>
      </c>
      <c r="AX250" s="25" t="s">
        <v>10</v>
      </c>
      <c r="AY250" s="25" t="s">
        <v>10</v>
      </c>
      <c r="AZ250" s="25" t="s">
        <v>10</v>
      </c>
      <c r="BA250" s="25" t="s">
        <v>10</v>
      </c>
      <c r="BC250" s="25" t="s">
        <v>10</v>
      </c>
      <c r="BD250" s="25"/>
      <c r="BE250" s="25"/>
      <c r="BF250" s="25"/>
      <c r="BG250" s="25"/>
      <c r="BH250" s="25"/>
      <c r="BI250" s="25"/>
      <c r="BJ250" s="25"/>
    </row>
    <row r="251" spans="1:62" x14ac:dyDescent="0.35">
      <c r="A251" s="2" t="s">
        <v>128</v>
      </c>
      <c r="B251">
        <v>14</v>
      </c>
      <c r="C251" s="25" t="s">
        <v>1993</v>
      </c>
      <c r="E251" s="25" t="s">
        <v>1618</v>
      </c>
      <c r="J251" s="25"/>
      <c r="K251" s="25"/>
      <c r="P251" s="25"/>
      <c r="Q251" s="25"/>
      <c r="R251" s="25"/>
      <c r="S251" s="25"/>
      <c r="T251" s="25"/>
      <c r="U251" s="25"/>
      <c r="V251" s="25"/>
      <c r="W251" s="25"/>
      <c r="X251" s="25"/>
      <c r="Y251" s="25"/>
      <c r="AA251" s="25"/>
      <c r="AB251" s="25"/>
      <c r="AC251" s="25"/>
      <c r="AD251" s="25"/>
      <c r="AF251" s="25"/>
      <c r="AK251" s="25"/>
      <c r="AL251" s="25"/>
      <c r="AO251">
        <v>106</v>
      </c>
      <c r="AP251">
        <v>45051</v>
      </c>
      <c r="AQ251" s="25" t="s">
        <v>2450</v>
      </c>
      <c r="AR251" s="25" t="s">
        <v>2451</v>
      </c>
      <c r="AS251" s="25" t="s">
        <v>2452</v>
      </c>
      <c r="AT251">
        <v>64</v>
      </c>
      <c r="AU251" s="25" t="s">
        <v>2455</v>
      </c>
      <c r="AV251" s="25" t="s">
        <v>610</v>
      </c>
      <c r="AW251" s="25" t="s">
        <v>10</v>
      </c>
      <c r="AX251" s="25" t="s">
        <v>10</v>
      </c>
      <c r="AY251" s="25" t="s">
        <v>10</v>
      </c>
      <c r="AZ251" s="25" t="s">
        <v>10</v>
      </c>
      <c r="BA251" s="25" t="s">
        <v>10</v>
      </c>
      <c r="BC251" s="25" t="s">
        <v>10</v>
      </c>
      <c r="BD251" s="25" t="s">
        <v>2547</v>
      </c>
      <c r="BE251" s="25" t="s">
        <v>2716</v>
      </c>
      <c r="BF251" s="25" t="s">
        <v>2590</v>
      </c>
      <c r="BG251" s="25"/>
      <c r="BH251" s="25"/>
      <c r="BI251" s="25"/>
      <c r="BJ251" s="25"/>
    </row>
    <row r="252" spans="1:62" x14ac:dyDescent="0.35">
      <c r="A252" s="2" t="s">
        <v>206</v>
      </c>
      <c r="B252">
        <v>140</v>
      </c>
      <c r="C252" s="25" t="s">
        <v>2119</v>
      </c>
      <c r="E252" s="25" t="s">
        <v>1618</v>
      </c>
      <c r="J252" s="25"/>
      <c r="K252" s="25"/>
      <c r="P252" s="25"/>
      <c r="Q252" s="25"/>
      <c r="R252" s="25"/>
      <c r="S252" s="25"/>
      <c r="T252" s="25"/>
      <c r="U252" s="25"/>
      <c r="V252" s="25"/>
      <c r="W252" s="25"/>
      <c r="X252" s="25"/>
      <c r="Y252" s="25"/>
      <c r="AA252" s="25"/>
      <c r="AB252" s="25"/>
      <c r="AC252" s="25"/>
      <c r="AD252" s="25"/>
      <c r="AF252" s="25"/>
      <c r="AK252" s="25"/>
      <c r="AL252" s="25"/>
      <c r="AO252">
        <v>110</v>
      </c>
      <c r="AQ252" s="25" t="s">
        <v>2450</v>
      </c>
      <c r="AR252" s="25" t="s">
        <v>2451</v>
      </c>
      <c r="AS252" s="25" t="s">
        <v>2452</v>
      </c>
      <c r="AT252">
        <v>73</v>
      </c>
      <c r="AU252" s="25" t="s">
        <v>2455</v>
      </c>
      <c r="AV252" s="25" t="s">
        <v>610</v>
      </c>
      <c r="AW252" s="25" t="s">
        <v>10</v>
      </c>
      <c r="AX252" s="25" t="s">
        <v>10</v>
      </c>
      <c r="AY252" s="25" t="s">
        <v>10</v>
      </c>
      <c r="AZ252" s="25" t="s">
        <v>10</v>
      </c>
      <c r="BA252" s="25" t="s">
        <v>10</v>
      </c>
      <c r="BC252" s="25" t="s">
        <v>10</v>
      </c>
      <c r="BD252" s="25" t="s">
        <v>2501</v>
      </c>
      <c r="BE252" s="25" t="s">
        <v>2654</v>
      </c>
      <c r="BF252" s="25"/>
      <c r="BG252" s="25"/>
      <c r="BH252" s="25"/>
      <c r="BI252" s="25"/>
      <c r="BJ252" s="25"/>
    </row>
    <row r="253" spans="1:62" x14ac:dyDescent="0.35">
      <c r="A253" s="2" t="s">
        <v>170</v>
      </c>
      <c r="B253">
        <v>19</v>
      </c>
      <c r="C253" s="25" t="s">
        <v>1998</v>
      </c>
      <c r="E253" s="25" t="s">
        <v>1618</v>
      </c>
      <c r="J253" s="25"/>
      <c r="K253" s="25"/>
      <c r="P253" s="25"/>
      <c r="Q253" s="25"/>
      <c r="R253" s="25"/>
      <c r="S253" s="25"/>
      <c r="T253" s="25"/>
      <c r="U253" s="25"/>
      <c r="V253" s="25"/>
      <c r="W253" s="25"/>
      <c r="X253" s="25"/>
      <c r="Y253" s="25"/>
      <c r="AA253" s="25"/>
      <c r="AB253" s="25"/>
      <c r="AC253" s="25"/>
      <c r="AD253" s="25"/>
      <c r="AF253" s="25"/>
      <c r="AK253" s="25"/>
      <c r="AL253" s="25"/>
      <c r="AO253">
        <v>110</v>
      </c>
      <c r="AP253">
        <v>45180</v>
      </c>
      <c r="AQ253" s="25" t="s">
        <v>2450</v>
      </c>
      <c r="AR253" s="25" t="s">
        <v>2451</v>
      </c>
      <c r="AS253" s="25" t="s">
        <v>2452</v>
      </c>
      <c r="AT253">
        <v>58</v>
      </c>
      <c r="AU253" s="25" t="s">
        <v>2455</v>
      </c>
      <c r="AV253" s="25" t="s">
        <v>610</v>
      </c>
      <c r="AW253" s="25" t="s">
        <v>10</v>
      </c>
      <c r="AX253" s="25" t="s">
        <v>10</v>
      </c>
      <c r="AY253" s="25" t="s">
        <v>10</v>
      </c>
      <c r="AZ253" s="25" t="s">
        <v>10</v>
      </c>
      <c r="BA253" s="25" t="s">
        <v>10</v>
      </c>
      <c r="BC253" s="25" t="s">
        <v>10</v>
      </c>
      <c r="BD253" s="25" t="s">
        <v>2498</v>
      </c>
      <c r="BE253" s="25" t="s">
        <v>2687</v>
      </c>
      <c r="BF253" s="25" t="s">
        <v>2688</v>
      </c>
      <c r="BG253" s="25"/>
      <c r="BH253" s="25"/>
      <c r="BI253" s="25"/>
      <c r="BJ253" s="25"/>
    </row>
    <row r="254" spans="1:62" x14ac:dyDescent="0.35">
      <c r="A254" s="2" t="s">
        <v>250</v>
      </c>
      <c r="B254">
        <v>85</v>
      </c>
      <c r="C254" s="25" t="s">
        <v>2064</v>
      </c>
      <c r="E254" s="25" t="s">
        <v>1618</v>
      </c>
      <c r="J254" s="25"/>
      <c r="K254" s="25"/>
      <c r="P254" s="25"/>
      <c r="Q254" s="25"/>
      <c r="R254" s="25"/>
      <c r="S254" s="25"/>
      <c r="T254" s="25"/>
      <c r="U254" s="25"/>
      <c r="V254" s="25"/>
      <c r="W254" s="25"/>
      <c r="X254" s="25"/>
      <c r="Y254" s="25"/>
      <c r="AA254" s="25"/>
      <c r="AB254" s="25"/>
      <c r="AC254" s="25"/>
      <c r="AD254" s="25"/>
      <c r="AF254" s="25"/>
      <c r="AK254" s="25"/>
      <c r="AL254" s="25"/>
      <c r="AO254">
        <v>110</v>
      </c>
      <c r="AQ254" s="25" t="s">
        <v>2450</v>
      </c>
      <c r="AR254" s="25" t="s">
        <v>2451</v>
      </c>
      <c r="AS254" s="25" t="s">
        <v>2452</v>
      </c>
      <c r="AT254">
        <v>47</v>
      </c>
      <c r="AU254" s="25" t="s">
        <v>2455</v>
      </c>
      <c r="AV254" s="25" t="s">
        <v>610</v>
      </c>
      <c r="AW254" s="25" t="s">
        <v>10</v>
      </c>
      <c r="AX254" s="25" t="s">
        <v>10</v>
      </c>
      <c r="AY254" s="25" t="s">
        <v>10</v>
      </c>
      <c r="AZ254" s="25" t="s">
        <v>10</v>
      </c>
      <c r="BA254" s="25" t="s">
        <v>10</v>
      </c>
      <c r="BC254" s="25" t="s">
        <v>10</v>
      </c>
      <c r="BD254" s="25"/>
      <c r="BE254" s="25"/>
      <c r="BF254" s="25" t="s">
        <v>2661</v>
      </c>
      <c r="BG254" s="25"/>
      <c r="BH254" s="25"/>
      <c r="BI254" s="25"/>
      <c r="BJ254" s="25"/>
    </row>
    <row r="255" spans="1:62" x14ac:dyDescent="0.35">
      <c r="A255" s="2" t="s">
        <v>180</v>
      </c>
      <c r="B255">
        <v>27</v>
      </c>
      <c r="C255" s="25" t="s">
        <v>2006</v>
      </c>
      <c r="E255" s="25" t="s">
        <v>1618</v>
      </c>
      <c r="J255" s="25"/>
      <c r="K255" s="25"/>
      <c r="P255" s="25"/>
      <c r="Q255" s="25"/>
      <c r="R255" s="25"/>
      <c r="S255" s="25"/>
      <c r="T255" s="25"/>
      <c r="U255" s="25"/>
      <c r="V255" s="25"/>
      <c r="W255" s="25"/>
      <c r="X255" s="25"/>
      <c r="Y255" s="25"/>
      <c r="AA255" s="25"/>
      <c r="AB255" s="25"/>
      <c r="AC255" s="25"/>
      <c r="AD255" s="25"/>
      <c r="AF255" s="25"/>
      <c r="AK255" s="25"/>
      <c r="AL255" s="25"/>
      <c r="AO255">
        <v>110</v>
      </c>
      <c r="AP255">
        <v>45184</v>
      </c>
      <c r="AQ255" s="25" t="s">
        <v>2450</v>
      </c>
      <c r="AR255" s="25" t="s">
        <v>2451</v>
      </c>
      <c r="AS255" s="25" t="s">
        <v>2452</v>
      </c>
      <c r="AT255">
        <v>56</v>
      </c>
      <c r="AU255" s="25" t="s">
        <v>2455</v>
      </c>
      <c r="AV255" s="25" t="s">
        <v>610</v>
      </c>
      <c r="AW255" s="25" t="s">
        <v>10</v>
      </c>
      <c r="AX255" s="25" t="s">
        <v>10</v>
      </c>
      <c r="AY255" s="25" t="s">
        <v>10</v>
      </c>
      <c r="AZ255" s="25" t="s">
        <v>10</v>
      </c>
      <c r="BA255" s="25" t="s">
        <v>10</v>
      </c>
      <c r="BC255" s="25" t="s">
        <v>10</v>
      </c>
      <c r="BD255" s="25"/>
      <c r="BE255" s="25"/>
      <c r="BF255" s="25"/>
      <c r="BG255" s="25"/>
      <c r="BH255" s="25"/>
      <c r="BI255" s="25"/>
      <c r="BJ255" s="25"/>
    </row>
    <row r="256" spans="1:62" x14ac:dyDescent="0.35">
      <c r="A256" s="2" t="s">
        <v>136</v>
      </c>
      <c r="B256">
        <v>34</v>
      </c>
      <c r="C256" s="25" t="s">
        <v>2013</v>
      </c>
      <c r="E256" s="25" t="s">
        <v>1618</v>
      </c>
      <c r="J256" s="25"/>
      <c r="K256" s="25"/>
      <c r="P256" s="25"/>
      <c r="Q256" s="25"/>
      <c r="R256" s="25"/>
      <c r="S256" s="25"/>
      <c r="T256" s="25"/>
      <c r="U256" s="25"/>
      <c r="V256" s="25"/>
      <c r="W256" s="25"/>
      <c r="X256" s="25"/>
      <c r="Y256" s="25"/>
      <c r="AA256" s="25"/>
      <c r="AB256" s="25"/>
      <c r="AC256" s="25"/>
      <c r="AD256" s="25"/>
      <c r="AF256" s="25"/>
      <c r="AK256" s="25"/>
      <c r="AL256" s="25"/>
      <c r="AO256">
        <v>107</v>
      </c>
      <c r="AQ256" s="25" t="s">
        <v>2450</v>
      </c>
      <c r="AR256" s="25" t="s">
        <v>2451</v>
      </c>
      <c r="AS256" s="25" t="s">
        <v>2452</v>
      </c>
      <c r="AT256">
        <v>54</v>
      </c>
      <c r="AU256" s="25" t="s">
        <v>2455</v>
      </c>
      <c r="AV256" s="25" t="s">
        <v>610</v>
      </c>
      <c r="AW256" s="25" t="s">
        <v>10</v>
      </c>
      <c r="AX256" s="25" t="s">
        <v>10</v>
      </c>
      <c r="AY256" s="25" t="s">
        <v>10</v>
      </c>
      <c r="AZ256" s="25" t="s">
        <v>10</v>
      </c>
      <c r="BA256" s="25" t="s">
        <v>10</v>
      </c>
      <c r="BC256" s="25" t="s">
        <v>10</v>
      </c>
      <c r="BD256" s="25" t="s">
        <v>2456</v>
      </c>
      <c r="BE256" s="25"/>
      <c r="BF256" s="25" t="s">
        <v>2457</v>
      </c>
      <c r="BG256" s="25"/>
      <c r="BH256" s="25"/>
      <c r="BI256" s="25"/>
      <c r="BJ256" s="25"/>
    </row>
    <row r="257" spans="1:62" x14ac:dyDescent="0.35">
      <c r="A257" s="2" t="s">
        <v>198</v>
      </c>
      <c r="B257">
        <v>107</v>
      </c>
      <c r="C257" s="25" t="s">
        <v>2086</v>
      </c>
      <c r="E257" s="25" t="s">
        <v>1618</v>
      </c>
      <c r="J257" s="25"/>
      <c r="K257" s="25"/>
      <c r="P257" s="25"/>
      <c r="Q257" s="25"/>
      <c r="R257" s="25"/>
      <c r="S257" s="25"/>
      <c r="T257" s="25"/>
      <c r="U257" s="25"/>
      <c r="V257" s="25"/>
      <c r="W257" s="25"/>
      <c r="X257" s="25"/>
      <c r="Y257" s="25"/>
      <c r="AA257" s="25"/>
      <c r="AB257" s="25"/>
      <c r="AC257" s="25"/>
      <c r="AD257" s="25"/>
      <c r="AF257" s="25"/>
      <c r="AK257" s="25"/>
      <c r="AL257" s="25"/>
      <c r="AO257">
        <v>110</v>
      </c>
      <c r="AQ257" s="25" t="s">
        <v>2450</v>
      </c>
      <c r="AR257" s="25" t="s">
        <v>2451</v>
      </c>
      <c r="AS257" s="25" t="s">
        <v>2452</v>
      </c>
      <c r="AT257">
        <v>53</v>
      </c>
      <c r="AU257" s="25" t="s">
        <v>2455</v>
      </c>
      <c r="AV257" s="25" t="s">
        <v>610</v>
      </c>
      <c r="AW257" s="25" t="s">
        <v>10</v>
      </c>
      <c r="AX257" s="25" t="s">
        <v>10</v>
      </c>
      <c r="AY257" s="25" t="s">
        <v>10</v>
      </c>
      <c r="AZ257" s="25" t="s">
        <v>10</v>
      </c>
      <c r="BA257" s="25" t="s">
        <v>10</v>
      </c>
      <c r="BC257" s="25" t="s">
        <v>10</v>
      </c>
      <c r="BD257" s="25"/>
      <c r="BE257" s="25"/>
      <c r="BF257" s="25"/>
      <c r="BG257" s="25"/>
      <c r="BH257" s="25"/>
      <c r="BI257" s="25"/>
      <c r="BJ257" s="25"/>
    </row>
    <row r="258" spans="1:62" x14ac:dyDescent="0.35">
      <c r="A258" s="2" t="s">
        <v>455</v>
      </c>
      <c r="B258">
        <v>36</v>
      </c>
      <c r="C258" s="25" t="s">
        <v>2015</v>
      </c>
      <c r="E258" s="25" t="s">
        <v>1618</v>
      </c>
      <c r="J258" s="25"/>
      <c r="K258" s="25"/>
      <c r="P258" s="25"/>
      <c r="Q258" s="25"/>
      <c r="R258" s="25"/>
      <c r="S258" s="25"/>
      <c r="T258" s="25"/>
      <c r="U258" s="25"/>
      <c r="V258" s="25"/>
      <c r="W258" s="25"/>
      <c r="X258" s="25"/>
      <c r="Y258" s="25"/>
      <c r="AA258" s="25"/>
      <c r="AB258" s="25"/>
      <c r="AC258" s="25"/>
      <c r="AD258" s="25"/>
      <c r="AF258" s="25"/>
      <c r="AK258" s="25"/>
      <c r="AL258" s="25"/>
      <c r="AO258" t="s">
        <v>1469</v>
      </c>
      <c r="AQ258" s="25" t="s">
        <v>2462</v>
      </c>
      <c r="AR258" s="25" t="s">
        <v>2451</v>
      </c>
      <c r="AS258" s="25" t="s">
        <v>2452</v>
      </c>
      <c r="AU258" s="25" t="s">
        <v>2468</v>
      </c>
      <c r="AV258" s="25" t="s">
        <v>133</v>
      </c>
      <c r="AW258" s="25" t="s">
        <v>141</v>
      </c>
      <c r="AX258" s="25" t="s">
        <v>450</v>
      </c>
      <c r="AY258" s="25" t="s">
        <v>10</v>
      </c>
      <c r="AZ258" s="25" t="s">
        <v>10</v>
      </c>
      <c r="BA258" s="25" t="s">
        <v>10</v>
      </c>
      <c r="BC258" s="25" t="s">
        <v>10</v>
      </c>
      <c r="BD258" s="25" t="s">
        <v>2498</v>
      </c>
      <c r="BE258" s="25" t="s">
        <v>2685</v>
      </c>
      <c r="BF258" s="25" t="s">
        <v>2686</v>
      </c>
      <c r="BG258" s="25"/>
      <c r="BH258" s="25"/>
      <c r="BI258" s="25"/>
      <c r="BJ258" s="25"/>
    </row>
    <row r="259" spans="1:62" x14ac:dyDescent="0.35">
      <c r="A259" s="2" t="s">
        <v>224</v>
      </c>
      <c r="B259">
        <v>146</v>
      </c>
      <c r="C259" s="25" t="s">
        <v>2125</v>
      </c>
      <c r="E259" s="25" t="s">
        <v>1618</v>
      </c>
      <c r="J259" s="25"/>
      <c r="K259" s="25"/>
      <c r="P259" s="25"/>
      <c r="Q259" s="25"/>
      <c r="R259" s="25"/>
      <c r="S259" s="25"/>
      <c r="T259" s="25"/>
      <c r="U259" s="25"/>
      <c r="V259" s="25"/>
      <c r="W259" s="25"/>
      <c r="X259" s="25"/>
      <c r="Y259" s="25"/>
      <c r="AA259" s="25"/>
      <c r="AB259" s="25"/>
      <c r="AC259" s="25"/>
      <c r="AD259" s="25"/>
      <c r="AF259" s="25"/>
      <c r="AK259" s="25"/>
      <c r="AL259" s="25"/>
      <c r="AO259">
        <v>110</v>
      </c>
      <c r="AQ259" s="25" t="s">
        <v>2450</v>
      </c>
      <c r="AR259" s="25" t="s">
        <v>2451</v>
      </c>
      <c r="AS259" s="25" t="s">
        <v>2452</v>
      </c>
      <c r="AT259">
        <v>22</v>
      </c>
      <c r="AU259" s="25" t="s">
        <v>2455</v>
      </c>
      <c r="AV259" s="25" t="s">
        <v>610</v>
      </c>
      <c r="AW259" s="25" t="s">
        <v>10</v>
      </c>
      <c r="AX259" s="25" t="s">
        <v>10</v>
      </c>
      <c r="AY259" s="25" t="s">
        <v>10</v>
      </c>
      <c r="AZ259" s="25" t="s">
        <v>10</v>
      </c>
      <c r="BA259" s="25" t="s">
        <v>10</v>
      </c>
      <c r="BC259" s="25" t="s">
        <v>10</v>
      </c>
      <c r="BD259" s="25"/>
      <c r="BE259" s="25"/>
      <c r="BF259" s="25"/>
      <c r="BG259" s="25"/>
      <c r="BH259" s="25"/>
      <c r="BI259" s="25"/>
      <c r="BJ259" s="25"/>
    </row>
    <row r="260" spans="1:62" x14ac:dyDescent="0.35">
      <c r="A260" s="2" t="s">
        <v>476</v>
      </c>
      <c r="B260">
        <v>38</v>
      </c>
      <c r="C260" s="25" t="s">
        <v>2017</v>
      </c>
      <c r="E260" s="25" t="s">
        <v>1618</v>
      </c>
      <c r="J260" s="25"/>
      <c r="K260" s="25"/>
      <c r="P260" s="25"/>
      <c r="Q260" s="25"/>
      <c r="R260" s="25"/>
      <c r="S260" s="25"/>
      <c r="T260" s="25"/>
      <c r="U260" s="25"/>
      <c r="V260" s="25"/>
      <c r="W260" s="25"/>
      <c r="X260" s="25"/>
      <c r="Y260" s="25"/>
      <c r="AA260" s="25"/>
      <c r="AB260" s="25"/>
      <c r="AC260" s="25"/>
      <c r="AD260" s="25"/>
      <c r="AF260" s="25"/>
      <c r="AK260" s="25"/>
      <c r="AL260" s="25"/>
      <c r="AO260">
        <v>216</v>
      </c>
      <c r="AQ260" s="25" t="s">
        <v>2462</v>
      </c>
      <c r="AR260" s="25" t="s">
        <v>2451</v>
      </c>
      <c r="AS260" s="25" t="s">
        <v>2467</v>
      </c>
      <c r="AT260">
        <v>37</v>
      </c>
      <c r="AU260" s="25" t="s">
        <v>2468</v>
      </c>
      <c r="AV260" s="25" t="s">
        <v>373</v>
      </c>
      <c r="AW260" s="25" t="s">
        <v>10</v>
      </c>
      <c r="AX260" s="25" t="s">
        <v>10</v>
      </c>
      <c r="AY260" s="25" t="s">
        <v>383</v>
      </c>
      <c r="AZ260" s="25" t="s">
        <v>463</v>
      </c>
      <c r="BA260" s="25" t="s">
        <v>10</v>
      </c>
      <c r="BC260" s="25" t="s">
        <v>385</v>
      </c>
      <c r="BD260" s="25" t="s">
        <v>2487</v>
      </c>
      <c r="BE260" s="25"/>
      <c r="BF260" s="25"/>
      <c r="BG260" s="25"/>
      <c r="BH260" s="25"/>
      <c r="BI260" s="25"/>
      <c r="BJ260" s="25"/>
    </row>
    <row r="261" spans="1:62" x14ac:dyDescent="0.35">
      <c r="A261" s="2" t="s">
        <v>955</v>
      </c>
      <c r="B261">
        <v>41</v>
      </c>
      <c r="C261" s="25" t="s">
        <v>2020</v>
      </c>
      <c r="E261" s="25" t="s">
        <v>1618</v>
      </c>
      <c r="J261" s="25"/>
      <c r="K261" s="25"/>
      <c r="P261" s="25"/>
      <c r="Q261" s="25"/>
      <c r="R261" s="25"/>
      <c r="S261" s="25"/>
      <c r="T261" s="25"/>
      <c r="U261" s="25"/>
      <c r="V261" s="25"/>
      <c r="W261" s="25"/>
      <c r="X261" s="25"/>
      <c r="Y261" s="25"/>
      <c r="AA261" s="25"/>
      <c r="AB261" s="25"/>
      <c r="AC261" s="25"/>
      <c r="AD261" s="25"/>
      <c r="AF261" s="25"/>
      <c r="AK261" s="25"/>
      <c r="AL261" s="25"/>
      <c r="AO261">
        <v>107</v>
      </c>
      <c r="AP261">
        <v>45093</v>
      </c>
      <c r="AQ261" s="25" t="s">
        <v>2450</v>
      </c>
      <c r="AR261" s="25" t="s">
        <v>2451</v>
      </c>
      <c r="AS261" s="25" t="s">
        <v>2452</v>
      </c>
      <c r="AT261">
        <v>52</v>
      </c>
      <c r="AU261" s="25" t="s">
        <v>2468</v>
      </c>
      <c r="AV261" s="25" t="s">
        <v>133</v>
      </c>
      <c r="AW261" s="25" t="s">
        <v>134</v>
      </c>
      <c r="AX261" s="25" t="s">
        <v>10</v>
      </c>
      <c r="AY261" s="25" t="s">
        <v>10</v>
      </c>
      <c r="AZ261" s="25" t="s">
        <v>10</v>
      </c>
      <c r="BA261" s="25" t="s">
        <v>10</v>
      </c>
      <c r="BC261" s="25" t="s">
        <v>10</v>
      </c>
      <c r="BD261" s="25"/>
      <c r="BE261" s="25"/>
      <c r="BF261" s="25" t="s">
        <v>2466</v>
      </c>
      <c r="BG261" s="25"/>
      <c r="BH261" s="25"/>
      <c r="BI261" s="25"/>
      <c r="BJ261" s="25"/>
    </row>
    <row r="262" spans="1:62" x14ac:dyDescent="0.35">
      <c r="A262" s="2" t="s">
        <v>172</v>
      </c>
      <c r="B262">
        <v>50</v>
      </c>
      <c r="C262" s="25" t="s">
        <v>2029</v>
      </c>
      <c r="E262" s="25" t="s">
        <v>1618</v>
      </c>
      <c r="J262" s="25"/>
      <c r="K262" s="25"/>
      <c r="P262" s="25"/>
      <c r="Q262" s="25"/>
      <c r="R262" s="25"/>
      <c r="S262" s="25"/>
      <c r="T262" s="25"/>
      <c r="U262" s="25"/>
      <c r="V262" s="25"/>
      <c r="W262" s="25"/>
      <c r="X262" s="25"/>
      <c r="Y262" s="25"/>
      <c r="AA262" s="25"/>
      <c r="AB262" s="25"/>
      <c r="AC262" s="25"/>
      <c r="AD262" s="25"/>
      <c r="AF262" s="25"/>
      <c r="AK262" s="25"/>
      <c r="AL262" s="25"/>
      <c r="AO262">
        <v>110</v>
      </c>
      <c r="AP262">
        <v>45180</v>
      </c>
      <c r="AQ262" s="25" t="s">
        <v>2450</v>
      </c>
      <c r="AR262" s="25" t="s">
        <v>2451</v>
      </c>
      <c r="AS262" s="25" t="s">
        <v>2452</v>
      </c>
      <c r="AT262">
        <v>52</v>
      </c>
      <c r="AU262" s="25" t="s">
        <v>2455</v>
      </c>
      <c r="AV262" s="25" t="s">
        <v>610</v>
      </c>
      <c r="AW262" s="25" t="s">
        <v>10</v>
      </c>
      <c r="AX262" s="25" t="s">
        <v>10</v>
      </c>
      <c r="AY262" s="25" t="s">
        <v>10</v>
      </c>
      <c r="AZ262" s="25" t="s">
        <v>10</v>
      </c>
      <c r="BA262" s="25" t="s">
        <v>10</v>
      </c>
      <c r="BC262" s="25" t="s">
        <v>10</v>
      </c>
      <c r="BD262" s="25"/>
      <c r="BE262" s="25" t="s">
        <v>2693</v>
      </c>
      <c r="BF262" s="25" t="s">
        <v>2478</v>
      </c>
      <c r="BG262" s="25"/>
      <c r="BH262" s="25"/>
      <c r="BI262" s="25"/>
      <c r="BJ262" s="25"/>
    </row>
    <row r="263" spans="1:62" x14ac:dyDescent="0.35">
      <c r="A263" s="2" t="s">
        <v>1380</v>
      </c>
      <c r="B263">
        <v>82</v>
      </c>
      <c r="C263" s="25" t="s">
        <v>2061</v>
      </c>
      <c r="E263" s="25" t="s">
        <v>1618</v>
      </c>
      <c r="J263" s="25"/>
      <c r="K263" s="25"/>
      <c r="P263" s="25"/>
      <c r="Q263" s="25"/>
      <c r="R263" s="25"/>
      <c r="S263" s="25"/>
      <c r="T263" s="25"/>
      <c r="U263" s="25"/>
      <c r="V263" s="25"/>
      <c r="W263" s="25"/>
      <c r="X263" s="25"/>
      <c r="Y263" s="25"/>
      <c r="AA263" s="25"/>
      <c r="AB263" s="25"/>
      <c r="AC263" s="25"/>
      <c r="AD263" s="25"/>
      <c r="AF263" s="25"/>
      <c r="AK263" s="25"/>
      <c r="AL263" s="25"/>
      <c r="AO263">
        <v>101</v>
      </c>
      <c r="AQ263" s="25" t="s">
        <v>2450</v>
      </c>
      <c r="AR263" s="25" t="s">
        <v>563</v>
      </c>
      <c r="AS263" s="25" t="s">
        <v>10</v>
      </c>
      <c r="AT263">
        <v>44</v>
      </c>
      <c r="AU263" s="25" t="s">
        <v>2455</v>
      </c>
      <c r="AV263" s="25" t="s">
        <v>610</v>
      </c>
      <c r="AW263" s="25" t="s">
        <v>10</v>
      </c>
      <c r="AX263" s="25" t="s">
        <v>10</v>
      </c>
      <c r="AY263" s="25" t="s">
        <v>10</v>
      </c>
      <c r="AZ263" s="25" t="s">
        <v>10</v>
      </c>
      <c r="BA263" s="25" t="s">
        <v>10</v>
      </c>
      <c r="BC263" s="25" t="s">
        <v>10</v>
      </c>
      <c r="BD263" s="25"/>
      <c r="BE263" s="25" t="s">
        <v>2673</v>
      </c>
      <c r="BF263" s="25"/>
      <c r="BG263" s="25"/>
      <c r="BH263" s="25"/>
      <c r="BI263" s="25"/>
      <c r="BJ263" s="25"/>
    </row>
    <row r="264" spans="1:62" x14ac:dyDescent="0.35">
      <c r="A264" s="2" t="s">
        <v>439</v>
      </c>
      <c r="B264">
        <v>67</v>
      </c>
      <c r="C264" s="25" t="s">
        <v>2046</v>
      </c>
      <c r="E264" s="25" t="s">
        <v>1618</v>
      </c>
      <c r="J264" s="25"/>
      <c r="K264" s="25"/>
      <c r="P264" s="25"/>
      <c r="Q264" s="25"/>
      <c r="R264" s="25"/>
      <c r="S264" s="25"/>
      <c r="T264" s="25"/>
      <c r="U264" s="25"/>
      <c r="V264" s="25"/>
      <c r="W264" s="25"/>
      <c r="X264" s="25"/>
      <c r="Y264" s="25"/>
      <c r="AA264" s="25"/>
      <c r="AB264" s="25"/>
      <c r="AC264" s="25"/>
      <c r="AD264" s="25"/>
      <c r="AF264" s="25"/>
      <c r="AK264" s="25"/>
      <c r="AL264" s="25"/>
      <c r="AO264" t="s">
        <v>1433</v>
      </c>
      <c r="AQ264" s="25" t="s">
        <v>2462</v>
      </c>
      <c r="AR264" s="25" t="s">
        <v>2451</v>
      </c>
      <c r="AS264" s="25" t="s">
        <v>2452</v>
      </c>
      <c r="AT264">
        <v>56</v>
      </c>
      <c r="AU264" s="25" t="s">
        <v>2468</v>
      </c>
      <c r="AV264" s="25" t="s">
        <v>133</v>
      </c>
      <c r="AW264" s="25" t="s">
        <v>141</v>
      </c>
      <c r="AX264" s="25" t="s">
        <v>438</v>
      </c>
      <c r="AY264" s="25" t="s">
        <v>10</v>
      </c>
      <c r="AZ264" s="25" t="s">
        <v>10</v>
      </c>
      <c r="BA264" s="25" t="s">
        <v>10</v>
      </c>
      <c r="BC264" s="25" t="s">
        <v>10</v>
      </c>
      <c r="BD264" s="25" t="s">
        <v>2680</v>
      </c>
      <c r="BE264" s="25" t="s">
        <v>2711</v>
      </c>
      <c r="BF264" s="25" t="s">
        <v>2474</v>
      </c>
      <c r="BG264" s="25"/>
      <c r="BH264" s="25"/>
      <c r="BI264" s="25"/>
      <c r="BJ264" s="25"/>
    </row>
    <row r="265" spans="1:62" x14ac:dyDescent="0.35">
      <c r="A265" s="2" t="s">
        <v>1366</v>
      </c>
      <c r="B265">
        <v>80</v>
      </c>
      <c r="C265" s="25" t="s">
        <v>2059</v>
      </c>
      <c r="E265" s="25" t="s">
        <v>1618</v>
      </c>
      <c r="J265" s="25"/>
      <c r="K265" s="25"/>
      <c r="P265" s="25"/>
      <c r="Q265" s="25"/>
      <c r="R265" s="25"/>
      <c r="S265" s="25"/>
      <c r="T265" s="25"/>
      <c r="U265" s="25"/>
      <c r="V265" s="25"/>
      <c r="W265" s="25"/>
      <c r="X265" s="25"/>
      <c r="Y265" s="25"/>
      <c r="AA265" s="25"/>
      <c r="AB265" s="25"/>
      <c r="AC265" s="25"/>
      <c r="AD265" s="25"/>
      <c r="AF265" s="25"/>
      <c r="AK265" s="25"/>
      <c r="AL265" s="25"/>
      <c r="AO265">
        <v>221</v>
      </c>
      <c r="AQ265" s="25" t="s">
        <v>2462</v>
      </c>
      <c r="AR265" s="25" t="s">
        <v>2451</v>
      </c>
      <c r="AS265" s="25" t="s">
        <v>2467</v>
      </c>
      <c r="AT265">
        <v>67</v>
      </c>
      <c r="AU265" s="25" t="s">
        <v>2468</v>
      </c>
      <c r="AV265" s="25" t="s">
        <v>133</v>
      </c>
      <c r="AW265" s="25" t="s">
        <v>141</v>
      </c>
      <c r="AX265" s="25" t="s">
        <v>492</v>
      </c>
      <c r="AY265" s="25" t="s">
        <v>10</v>
      </c>
      <c r="AZ265" s="25" t="s">
        <v>10</v>
      </c>
      <c r="BA265" s="25" t="s">
        <v>10</v>
      </c>
      <c r="BC265" s="25" t="s">
        <v>10</v>
      </c>
      <c r="BD265" s="25" t="s">
        <v>2727</v>
      </c>
      <c r="BE265" s="25" t="s">
        <v>2728</v>
      </c>
      <c r="BF265" s="25" t="s">
        <v>2474</v>
      </c>
      <c r="BG265" s="25"/>
      <c r="BH265" s="25"/>
      <c r="BI265" s="25"/>
      <c r="BJ265" s="25"/>
    </row>
    <row r="266" spans="1:62" x14ac:dyDescent="0.35">
      <c r="A266" s="2" t="s">
        <v>361</v>
      </c>
      <c r="B266">
        <v>116</v>
      </c>
      <c r="C266" s="25" t="s">
        <v>2095</v>
      </c>
      <c r="E266" s="25" t="s">
        <v>1618</v>
      </c>
      <c r="J266" s="25"/>
      <c r="K266" s="25"/>
      <c r="P266" s="25"/>
      <c r="Q266" s="25"/>
      <c r="R266" s="25"/>
      <c r="S266" s="25"/>
      <c r="T266" s="25"/>
      <c r="U266" s="25"/>
      <c r="V266" s="25"/>
      <c r="W266" s="25"/>
      <c r="X266" s="25"/>
      <c r="Y266" s="25"/>
      <c r="AA266" s="25"/>
      <c r="AB266" s="25"/>
      <c r="AC266" s="25"/>
      <c r="AD266" s="25"/>
      <c r="AF266" s="25"/>
      <c r="AK266" s="25"/>
      <c r="AL266" s="25"/>
      <c r="AO266">
        <v>203</v>
      </c>
      <c r="AP266">
        <v>45133</v>
      </c>
      <c r="AQ266" s="25" t="s">
        <v>2462</v>
      </c>
      <c r="AR266" s="25" t="s">
        <v>2451</v>
      </c>
      <c r="AS266" s="25" t="s">
        <v>2452</v>
      </c>
      <c r="AT266">
        <v>20</v>
      </c>
      <c r="AU266" s="25" t="s">
        <v>2468</v>
      </c>
      <c r="AV266" s="25" t="s">
        <v>133</v>
      </c>
      <c r="AW266" s="25" t="s">
        <v>360</v>
      </c>
      <c r="AX266" s="25" t="s">
        <v>10</v>
      </c>
      <c r="AY266" s="25" t="s">
        <v>10</v>
      </c>
      <c r="AZ266" s="25" t="s">
        <v>10</v>
      </c>
      <c r="BA266" s="25" t="s">
        <v>10</v>
      </c>
      <c r="BC266" s="25" t="s">
        <v>10</v>
      </c>
      <c r="BD266" s="25"/>
      <c r="BE266" s="25"/>
      <c r="BF266" s="25" t="s">
        <v>2705</v>
      </c>
      <c r="BG266" s="25"/>
      <c r="BH266" s="25"/>
      <c r="BI266" s="25"/>
      <c r="BJ266" s="25"/>
    </row>
    <row r="267" spans="1:62" x14ac:dyDescent="0.35">
      <c r="A267" s="2" t="s">
        <v>298</v>
      </c>
      <c r="B267">
        <v>111</v>
      </c>
      <c r="C267" s="25" t="s">
        <v>2090</v>
      </c>
      <c r="E267" s="25" t="s">
        <v>1618</v>
      </c>
      <c r="J267" s="25"/>
      <c r="K267" s="25"/>
      <c r="P267" s="25"/>
      <c r="Q267" s="25"/>
      <c r="R267" s="25"/>
      <c r="S267" s="25"/>
      <c r="T267" s="25"/>
      <c r="U267" s="25"/>
      <c r="V267" s="25"/>
      <c r="W267" s="25"/>
      <c r="X267" s="25"/>
      <c r="Y267" s="25"/>
      <c r="AA267" s="25"/>
      <c r="AB267" s="25"/>
      <c r="AC267" s="25"/>
      <c r="AD267" s="25"/>
      <c r="AF267" s="25"/>
      <c r="AK267" s="25"/>
      <c r="AL267" s="25"/>
      <c r="AO267">
        <v>110</v>
      </c>
      <c r="AQ267" s="25" t="s">
        <v>2450</v>
      </c>
      <c r="AR267" s="25" t="s">
        <v>2451</v>
      </c>
      <c r="AS267" s="25" t="s">
        <v>2452</v>
      </c>
      <c r="AT267">
        <v>41</v>
      </c>
      <c r="AU267" s="25" t="s">
        <v>2455</v>
      </c>
      <c r="AV267" s="25" t="s">
        <v>610</v>
      </c>
      <c r="AW267" s="25" t="s">
        <v>10</v>
      </c>
      <c r="AX267" s="25" t="s">
        <v>10</v>
      </c>
      <c r="AY267" s="25" t="s">
        <v>10</v>
      </c>
      <c r="AZ267" s="25" t="s">
        <v>10</v>
      </c>
      <c r="BA267" s="25" t="s">
        <v>10</v>
      </c>
      <c r="BC267" s="25" t="s">
        <v>10</v>
      </c>
      <c r="BD267" s="25"/>
      <c r="BE267" s="25"/>
      <c r="BF267" s="25" t="s">
        <v>2700</v>
      </c>
      <c r="BG267" s="25"/>
      <c r="BH267" s="25"/>
      <c r="BI267" s="25"/>
      <c r="BJ267" s="25"/>
    </row>
    <row r="268" spans="1:62" x14ac:dyDescent="0.35">
      <c r="A268" s="2" t="s">
        <v>49</v>
      </c>
      <c r="B268">
        <v>127</v>
      </c>
      <c r="C268" s="25" t="s">
        <v>2106</v>
      </c>
      <c r="E268" s="25" t="s">
        <v>1618</v>
      </c>
      <c r="J268" s="25"/>
      <c r="K268" s="25"/>
      <c r="P268" s="25"/>
      <c r="Q268" s="25"/>
      <c r="R268" s="25"/>
      <c r="S268" s="25"/>
      <c r="T268" s="25"/>
      <c r="U268" s="25"/>
      <c r="V268" s="25"/>
      <c r="W268" s="25"/>
      <c r="X268" s="25"/>
      <c r="Y268" s="25"/>
      <c r="AA268" s="25"/>
      <c r="AB268" s="25"/>
      <c r="AC268" s="25"/>
      <c r="AD268" s="25"/>
      <c r="AF268" s="25"/>
      <c r="AK268" s="25"/>
      <c r="AL268" s="25"/>
      <c r="AO268">
        <v>106</v>
      </c>
      <c r="AP268">
        <v>45014</v>
      </c>
      <c r="AQ268" s="25" t="s">
        <v>2450</v>
      </c>
      <c r="AR268" s="25" t="s">
        <v>2451</v>
      </c>
      <c r="AS268" s="25" t="s">
        <v>2452</v>
      </c>
      <c r="AT268">
        <v>59</v>
      </c>
      <c r="AU268" s="25" t="s">
        <v>2455</v>
      </c>
      <c r="AV268" s="25" t="s">
        <v>610</v>
      </c>
      <c r="AW268" s="25" t="s">
        <v>10</v>
      </c>
      <c r="AX268" s="25" t="s">
        <v>10</v>
      </c>
      <c r="AY268" s="25" t="s">
        <v>10</v>
      </c>
      <c r="AZ268" s="25" t="s">
        <v>10</v>
      </c>
      <c r="BA268" s="25" t="s">
        <v>10</v>
      </c>
      <c r="BC268" s="25" t="s">
        <v>10</v>
      </c>
      <c r="BD268" s="25" t="s">
        <v>2480</v>
      </c>
      <c r="BE268" s="25" t="s">
        <v>2729</v>
      </c>
      <c r="BF268" s="25" t="s">
        <v>2730</v>
      </c>
      <c r="BG268" s="25"/>
      <c r="BH268" s="25"/>
      <c r="BI268" s="25"/>
      <c r="BJ268" s="25"/>
    </row>
    <row r="269" spans="1:62" x14ac:dyDescent="0.35">
      <c r="A269" s="2" t="s">
        <v>1418</v>
      </c>
      <c r="B269">
        <v>149</v>
      </c>
      <c r="C269" s="25" t="s">
        <v>2128</v>
      </c>
      <c r="E269" s="25" t="s">
        <v>1618</v>
      </c>
      <c r="J269" s="25"/>
      <c r="K269" s="25"/>
      <c r="P269" s="25"/>
      <c r="Q269" s="25"/>
      <c r="R269" s="25"/>
      <c r="S269" s="25"/>
      <c r="T269" s="25"/>
      <c r="U269" s="25"/>
      <c r="V269" s="25"/>
      <c r="W269" s="25"/>
      <c r="X269" s="25"/>
      <c r="Y269" s="25"/>
      <c r="AA269" s="25"/>
      <c r="AB269" s="25"/>
      <c r="AC269" s="25"/>
      <c r="AD269" s="25"/>
      <c r="AF269" s="25"/>
      <c r="AK269" s="25"/>
      <c r="AL269" s="25"/>
      <c r="AO269">
        <v>221</v>
      </c>
      <c r="AQ269" s="25" t="s">
        <v>2462</v>
      </c>
      <c r="AR269" s="25" t="s">
        <v>2451</v>
      </c>
      <c r="AS269" s="25" t="s">
        <v>2452</v>
      </c>
      <c r="AT269">
        <v>50</v>
      </c>
      <c r="AU269" s="25" t="s">
        <v>2468</v>
      </c>
      <c r="AV269" s="25" t="s">
        <v>133</v>
      </c>
      <c r="AW269" s="25" t="s">
        <v>371</v>
      </c>
      <c r="AX269" s="25" t="s">
        <v>10</v>
      </c>
      <c r="AY269" s="25" t="s">
        <v>10</v>
      </c>
      <c r="AZ269" s="25" t="s">
        <v>10</v>
      </c>
      <c r="BA269" s="25" t="s">
        <v>10</v>
      </c>
      <c r="BC269" s="25" t="s">
        <v>10</v>
      </c>
      <c r="BD269" s="25" t="s">
        <v>2484</v>
      </c>
      <c r="BE269" s="25" t="s">
        <v>2646</v>
      </c>
      <c r="BF269" s="25" t="s">
        <v>2647</v>
      </c>
      <c r="BG269" s="25"/>
      <c r="BH269" s="25"/>
      <c r="BI269" s="25"/>
      <c r="BJ269" s="25"/>
    </row>
    <row r="270" spans="1:62" x14ac:dyDescent="0.35">
      <c r="A270" s="2" t="s">
        <v>1460</v>
      </c>
      <c r="B270">
        <v>153</v>
      </c>
      <c r="C270" s="25" t="s">
        <v>2132</v>
      </c>
      <c r="E270" s="25" t="s">
        <v>1618</v>
      </c>
      <c r="J270" s="25"/>
      <c r="K270" s="25"/>
      <c r="P270" s="25"/>
      <c r="Q270" s="25"/>
      <c r="R270" s="25"/>
      <c r="S270" s="25"/>
      <c r="T270" s="25"/>
      <c r="U270" s="25"/>
      <c r="V270" s="25"/>
      <c r="W270" s="25"/>
      <c r="X270" s="25"/>
      <c r="Y270" s="25"/>
      <c r="AA270" s="25"/>
      <c r="AB270" s="25"/>
      <c r="AC270" s="25"/>
      <c r="AD270" s="25"/>
      <c r="AF270" s="25"/>
      <c r="AK270" s="25"/>
      <c r="AL270" s="25"/>
      <c r="AO270" t="s">
        <v>1461</v>
      </c>
      <c r="AQ270" s="25" t="s">
        <v>2462</v>
      </c>
      <c r="AR270" s="25" t="s">
        <v>2451</v>
      </c>
      <c r="AS270" s="25" t="s">
        <v>2452</v>
      </c>
      <c r="AT270">
        <v>51</v>
      </c>
      <c r="AU270" s="25" t="s">
        <v>2468</v>
      </c>
      <c r="AV270" s="25" t="s">
        <v>133</v>
      </c>
      <c r="AW270" s="25" t="s">
        <v>141</v>
      </c>
      <c r="AX270" s="25" t="s">
        <v>415</v>
      </c>
      <c r="AY270" s="25" t="s">
        <v>10</v>
      </c>
      <c r="AZ270" s="25" t="s">
        <v>10</v>
      </c>
      <c r="BA270" s="25" t="s">
        <v>10</v>
      </c>
      <c r="BC270" s="25" t="s">
        <v>10</v>
      </c>
      <c r="BD270" s="25" t="s">
        <v>2677</v>
      </c>
      <c r="BE270" s="25" t="s">
        <v>2678</v>
      </c>
      <c r="BF270" s="25" t="s">
        <v>2679</v>
      </c>
      <c r="BG270" s="25"/>
      <c r="BH270" s="25"/>
      <c r="BI270" s="25"/>
      <c r="BJ270" s="25"/>
    </row>
    <row r="271" spans="1:62" x14ac:dyDescent="0.35">
      <c r="A271" s="2" t="s">
        <v>474</v>
      </c>
      <c r="B271">
        <v>154</v>
      </c>
      <c r="C271" s="25" t="s">
        <v>2133</v>
      </c>
      <c r="E271" s="25" t="s">
        <v>1618</v>
      </c>
      <c r="J271" s="25"/>
      <c r="K271" s="25"/>
      <c r="P271" s="25"/>
      <c r="Q271" s="25"/>
      <c r="R271" s="25"/>
      <c r="S271" s="25"/>
      <c r="T271" s="25"/>
      <c r="U271" s="25"/>
      <c r="V271" s="25"/>
      <c r="W271" s="25"/>
      <c r="X271" s="25"/>
      <c r="Y271" s="25"/>
      <c r="AA271" s="25"/>
      <c r="AB271" s="25"/>
      <c r="AC271" s="25"/>
      <c r="AD271" s="25"/>
      <c r="AF271" s="25"/>
      <c r="AK271" s="25"/>
      <c r="AL271" s="25"/>
      <c r="AO271">
        <v>216</v>
      </c>
      <c r="AQ271" s="25" t="s">
        <v>2462</v>
      </c>
      <c r="AR271" s="25" t="s">
        <v>2451</v>
      </c>
      <c r="AS271" s="25" t="s">
        <v>2452</v>
      </c>
      <c r="AU271" s="25" t="s">
        <v>2468</v>
      </c>
      <c r="AV271" s="25" t="s">
        <v>133</v>
      </c>
      <c r="AW271" s="25" t="s">
        <v>134</v>
      </c>
      <c r="AX271" s="25" t="s">
        <v>10</v>
      </c>
      <c r="AY271" s="25" t="s">
        <v>10</v>
      </c>
      <c r="AZ271" s="25" t="s">
        <v>10</v>
      </c>
      <c r="BA271" s="25" t="s">
        <v>10</v>
      </c>
      <c r="BC271" s="25" t="s">
        <v>10</v>
      </c>
      <c r="BD271" s="25" t="s">
        <v>2459</v>
      </c>
      <c r="BE271" s="25" t="s">
        <v>2662</v>
      </c>
      <c r="BF271" s="25"/>
      <c r="BG271" s="25"/>
      <c r="BH271" s="25"/>
      <c r="BI271" s="25"/>
      <c r="BJ271" s="25"/>
    </row>
    <row r="272" spans="1:62" x14ac:dyDescent="0.35">
      <c r="A272" s="2" t="s">
        <v>907</v>
      </c>
      <c r="B272">
        <v>155</v>
      </c>
      <c r="C272" s="25" t="s">
        <v>2134</v>
      </c>
      <c r="E272" s="25" t="s">
        <v>1618</v>
      </c>
      <c r="J272" s="25"/>
      <c r="K272" s="25"/>
      <c r="P272" s="25"/>
      <c r="Q272" s="25"/>
      <c r="R272" s="25"/>
      <c r="S272" s="25"/>
      <c r="T272" s="25"/>
      <c r="U272" s="25"/>
      <c r="V272" s="25"/>
      <c r="W272" s="25"/>
      <c r="X272" s="25"/>
      <c r="Y272" s="25"/>
      <c r="AA272" s="25"/>
      <c r="AB272" s="25"/>
      <c r="AC272" s="25"/>
      <c r="AD272" s="25"/>
      <c r="AF272" s="25"/>
      <c r="AK272" s="25"/>
      <c r="AL272" s="25"/>
      <c r="AO272">
        <v>106</v>
      </c>
      <c r="AP272">
        <v>45048</v>
      </c>
      <c r="AQ272" s="25" t="s">
        <v>2450</v>
      </c>
      <c r="AR272" s="25" t="s">
        <v>2451</v>
      </c>
      <c r="AS272" s="25" t="s">
        <v>2452</v>
      </c>
      <c r="AT272">
        <v>30</v>
      </c>
      <c r="AU272" s="25" t="s">
        <v>2455</v>
      </c>
      <c r="AV272" s="25" t="s">
        <v>610</v>
      </c>
      <c r="AW272" s="25" t="s">
        <v>10</v>
      </c>
      <c r="AX272" s="25" t="s">
        <v>10</v>
      </c>
      <c r="AY272" s="25" t="s">
        <v>10</v>
      </c>
      <c r="AZ272" s="25" t="s">
        <v>10</v>
      </c>
      <c r="BA272" s="25" t="s">
        <v>10</v>
      </c>
      <c r="BC272" s="25" t="s">
        <v>10</v>
      </c>
      <c r="BD272" s="25" t="s">
        <v>2695</v>
      </c>
      <c r="BE272" s="25"/>
      <c r="BF272" s="25" t="s">
        <v>2696</v>
      </c>
      <c r="BG272" s="25"/>
      <c r="BH272" s="25"/>
      <c r="BI272" s="25"/>
      <c r="BJ272" s="25"/>
    </row>
    <row r="273" spans="1:62" x14ac:dyDescent="0.35">
      <c r="A273" s="2" t="s">
        <v>242</v>
      </c>
      <c r="B273">
        <v>156</v>
      </c>
      <c r="C273" s="25" t="s">
        <v>2135</v>
      </c>
      <c r="E273" s="25" t="s">
        <v>1618</v>
      </c>
      <c r="J273" s="25"/>
      <c r="K273" s="25"/>
      <c r="P273" s="25"/>
      <c r="Q273" s="25"/>
      <c r="R273" s="25"/>
      <c r="S273" s="25"/>
      <c r="T273" s="25"/>
      <c r="U273" s="25"/>
      <c r="V273" s="25"/>
      <c r="W273" s="25"/>
      <c r="X273" s="25"/>
      <c r="Y273" s="25"/>
      <c r="AA273" s="25"/>
      <c r="AB273" s="25"/>
      <c r="AC273" s="25"/>
      <c r="AD273" s="25"/>
      <c r="AF273" s="25"/>
      <c r="AK273" s="25"/>
      <c r="AL273" s="25"/>
      <c r="AO273">
        <v>110</v>
      </c>
      <c r="AQ273" s="25" t="s">
        <v>2450</v>
      </c>
      <c r="AR273" s="25" t="s">
        <v>2451</v>
      </c>
      <c r="AS273" s="25" t="s">
        <v>2467</v>
      </c>
      <c r="AT273">
        <v>38</v>
      </c>
      <c r="AU273" s="25" t="s">
        <v>2455</v>
      </c>
      <c r="AV273" s="25" t="s">
        <v>610</v>
      </c>
      <c r="AW273" s="25" t="s">
        <v>10</v>
      </c>
      <c r="AX273" s="25" t="s">
        <v>10</v>
      </c>
      <c r="AY273" s="25" t="s">
        <v>10</v>
      </c>
      <c r="AZ273" s="25" t="s">
        <v>10</v>
      </c>
      <c r="BA273" s="25" t="s">
        <v>10</v>
      </c>
      <c r="BC273" s="25" t="s">
        <v>10</v>
      </c>
      <c r="BD273" s="25"/>
      <c r="BE273" s="25"/>
      <c r="BF273" s="25"/>
      <c r="BG273" s="25"/>
      <c r="BH273" s="25"/>
      <c r="BI273" s="25"/>
      <c r="BJ273" s="25"/>
    </row>
    <row r="274" spans="1:62" x14ac:dyDescent="0.35">
      <c r="A274" s="2" t="s">
        <v>103</v>
      </c>
      <c r="B274">
        <v>159</v>
      </c>
      <c r="C274" s="25" t="s">
        <v>2138</v>
      </c>
      <c r="E274" s="25" t="s">
        <v>1618</v>
      </c>
      <c r="J274" s="25"/>
      <c r="K274" s="25"/>
      <c r="P274" s="25"/>
      <c r="Q274" s="25"/>
      <c r="R274" s="25"/>
      <c r="S274" s="25"/>
      <c r="T274" s="25"/>
      <c r="U274" s="25"/>
      <c r="V274" s="25"/>
      <c r="W274" s="25"/>
      <c r="X274" s="25"/>
      <c r="Y274" s="25"/>
      <c r="AA274" s="25"/>
      <c r="AB274" s="25"/>
      <c r="AC274" s="25"/>
      <c r="AD274" s="25"/>
      <c r="AF274" s="25"/>
      <c r="AK274" s="25"/>
      <c r="AL274" s="25"/>
      <c r="AO274">
        <v>106</v>
      </c>
      <c r="AP274">
        <v>45040</v>
      </c>
      <c r="AQ274" s="25" t="s">
        <v>2450</v>
      </c>
      <c r="AR274" s="25" t="s">
        <v>2451</v>
      </c>
      <c r="AS274" s="25" t="s">
        <v>2452</v>
      </c>
      <c r="AT274">
        <v>77</v>
      </c>
      <c r="AU274" s="25" t="s">
        <v>2455</v>
      </c>
      <c r="AV274" s="25" t="s">
        <v>610</v>
      </c>
      <c r="AW274" s="25" t="s">
        <v>10</v>
      </c>
      <c r="AX274" s="25" t="s">
        <v>10</v>
      </c>
      <c r="AY274" s="25" t="s">
        <v>10</v>
      </c>
      <c r="AZ274" s="25" t="s">
        <v>10</v>
      </c>
      <c r="BA274" s="25" t="s">
        <v>10</v>
      </c>
      <c r="BC274" s="25" t="s">
        <v>10</v>
      </c>
      <c r="BD274" s="25"/>
      <c r="BE274" s="25" t="s">
        <v>2623</v>
      </c>
      <c r="BF274" s="25" t="s">
        <v>2522</v>
      </c>
      <c r="BG274" s="25"/>
      <c r="BH274" s="25"/>
      <c r="BI274" s="25"/>
      <c r="BJ274" s="25"/>
    </row>
    <row r="275" spans="1:62" x14ac:dyDescent="0.35">
      <c r="A275" s="2" t="s">
        <v>423</v>
      </c>
      <c r="B275">
        <v>160</v>
      </c>
      <c r="C275" s="25" t="s">
        <v>2139</v>
      </c>
      <c r="E275" s="25" t="s">
        <v>1618</v>
      </c>
      <c r="J275" s="25"/>
      <c r="K275" s="25"/>
      <c r="P275" s="25"/>
      <c r="Q275" s="25"/>
      <c r="R275" s="25"/>
      <c r="S275" s="25"/>
      <c r="T275" s="25"/>
      <c r="U275" s="25"/>
      <c r="V275" s="25"/>
      <c r="W275" s="25"/>
      <c r="X275" s="25"/>
      <c r="Y275" s="25"/>
      <c r="AA275" s="25"/>
      <c r="AB275" s="25"/>
      <c r="AC275" s="25"/>
      <c r="AD275" s="25"/>
      <c r="AF275" s="25"/>
      <c r="AK275" s="25"/>
      <c r="AL275" s="25"/>
      <c r="AO275" t="s">
        <v>1421</v>
      </c>
      <c r="AQ275" s="25" t="s">
        <v>2462</v>
      </c>
      <c r="AR275" s="25" t="s">
        <v>2451</v>
      </c>
      <c r="AS275" s="25" t="s">
        <v>2452</v>
      </c>
      <c r="AT275">
        <v>69</v>
      </c>
      <c r="AU275" s="25" t="s">
        <v>2468</v>
      </c>
      <c r="AV275" s="25" t="s">
        <v>373</v>
      </c>
      <c r="AW275" s="25" t="s">
        <v>10</v>
      </c>
      <c r="AX275" s="25" t="s">
        <v>10</v>
      </c>
      <c r="AY275" s="25" t="s">
        <v>374</v>
      </c>
      <c r="AZ275" s="25" t="s">
        <v>421</v>
      </c>
      <c r="BA275" s="25" t="s">
        <v>10</v>
      </c>
      <c r="BC275" s="25" t="s">
        <v>422</v>
      </c>
      <c r="BD275" s="25"/>
      <c r="BE275" s="25" t="s">
        <v>2718</v>
      </c>
      <c r="BF275" s="25" t="s">
        <v>2541</v>
      </c>
      <c r="BG275" s="25"/>
      <c r="BH275" s="25"/>
      <c r="BI275" s="25"/>
      <c r="BJ275" s="25"/>
    </row>
    <row r="276" spans="1:62" x14ac:dyDescent="0.35">
      <c r="A276" s="2" t="s">
        <v>24</v>
      </c>
      <c r="B276">
        <v>163</v>
      </c>
      <c r="C276" s="25" t="s">
        <v>2142</v>
      </c>
      <c r="E276" s="25" t="s">
        <v>1618</v>
      </c>
      <c r="J276" s="25"/>
      <c r="K276" s="25"/>
      <c r="P276" s="25"/>
      <c r="Q276" s="25"/>
      <c r="R276" s="25"/>
      <c r="S276" s="25"/>
      <c r="T276" s="25"/>
      <c r="U276" s="25"/>
      <c r="V276" s="25"/>
      <c r="W276" s="25"/>
      <c r="X276" s="25"/>
      <c r="Y276" s="25"/>
      <c r="AA276" s="25"/>
      <c r="AB276" s="25"/>
      <c r="AC276" s="25"/>
      <c r="AD276" s="25"/>
      <c r="AF276" s="25"/>
      <c r="AK276" s="25"/>
      <c r="AL276" s="25"/>
      <c r="AO276">
        <v>101</v>
      </c>
      <c r="AP276">
        <v>45040</v>
      </c>
      <c r="AQ276" s="25" t="s">
        <v>2462</v>
      </c>
      <c r="AR276" s="25" t="s">
        <v>2451</v>
      </c>
      <c r="AS276" s="25" t="s">
        <v>2452</v>
      </c>
      <c r="AT276">
        <v>53</v>
      </c>
      <c r="AU276" s="25" t="s">
        <v>2455</v>
      </c>
      <c r="AV276" s="25" t="s">
        <v>610</v>
      </c>
      <c r="AW276" s="25" t="s">
        <v>10</v>
      </c>
      <c r="AX276" s="25" t="s">
        <v>10</v>
      </c>
      <c r="AY276" s="25" t="s">
        <v>10</v>
      </c>
      <c r="AZ276" s="25" t="s">
        <v>10</v>
      </c>
      <c r="BA276" s="25" t="s">
        <v>10</v>
      </c>
      <c r="BC276" s="25" t="s">
        <v>10</v>
      </c>
      <c r="BD276" s="25" t="s">
        <v>2498</v>
      </c>
      <c r="BE276" s="25"/>
      <c r="BF276" s="25" t="s">
        <v>2478</v>
      </c>
      <c r="BG276" s="25"/>
      <c r="BH276" s="25"/>
      <c r="BI276" s="25"/>
      <c r="BJ276" s="25"/>
    </row>
    <row r="277" spans="1:62" x14ac:dyDescent="0.35">
      <c r="A277" s="2" t="s">
        <v>109</v>
      </c>
      <c r="B277">
        <v>164</v>
      </c>
      <c r="C277" s="25" t="s">
        <v>2143</v>
      </c>
      <c r="E277" s="25" t="s">
        <v>1618</v>
      </c>
      <c r="J277" s="25"/>
      <c r="K277" s="25"/>
      <c r="P277" s="25"/>
      <c r="Q277" s="25"/>
      <c r="R277" s="25"/>
      <c r="S277" s="25"/>
      <c r="T277" s="25"/>
      <c r="U277" s="25"/>
      <c r="V277" s="25"/>
      <c r="W277" s="25"/>
      <c r="X277" s="25"/>
      <c r="Y277" s="25"/>
      <c r="AA277" s="25"/>
      <c r="AB277" s="25"/>
      <c r="AC277" s="25"/>
      <c r="AD277" s="25"/>
      <c r="AF277" s="25"/>
      <c r="AK277" s="25"/>
      <c r="AL277" s="25"/>
      <c r="AO277">
        <v>106</v>
      </c>
      <c r="AP277">
        <v>45044</v>
      </c>
      <c r="AQ277" s="25" t="s">
        <v>2450</v>
      </c>
      <c r="AR277" s="25" t="s">
        <v>2451</v>
      </c>
      <c r="AS277" s="25" t="s">
        <v>2452</v>
      </c>
      <c r="AT277">
        <v>37</v>
      </c>
      <c r="AU277" s="25" t="s">
        <v>2455</v>
      </c>
      <c r="AV277" s="25" t="s">
        <v>610</v>
      </c>
      <c r="AW277" s="25" t="s">
        <v>10</v>
      </c>
      <c r="AX277" s="25" t="s">
        <v>10</v>
      </c>
      <c r="AY277" s="25" t="s">
        <v>10</v>
      </c>
      <c r="AZ277" s="25" t="s">
        <v>10</v>
      </c>
      <c r="BA277" s="25" t="s">
        <v>10</v>
      </c>
      <c r="BC277" s="25" t="s">
        <v>10</v>
      </c>
      <c r="BD277" s="25"/>
      <c r="BE277" s="25" t="s">
        <v>2710</v>
      </c>
      <c r="BF277" s="25" t="s">
        <v>2522</v>
      </c>
      <c r="BG277" s="25"/>
      <c r="BH277" s="25"/>
      <c r="BI277" s="25"/>
      <c r="BJ277" s="25"/>
    </row>
    <row r="278" spans="1:62" x14ac:dyDescent="0.35">
      <c r="A278" s="2" t="s">
        <v>232</v>
      </c>
      <c r="B278">
        <v>165</v>
      </c>
      <c r="C278" s="25" t="s">
        <v>2144</v>
      </c>
      <c r="E278" s="25" t="s">
        <v>1618</v>
      </c>
      <c r="J278" s="25"/>
      <c r="K278" s="25"/>
      <c r="P278" s="25"/>
      <c r="Q278" s="25"/>
      <c r="R278" s="25"/>
      <c r="S278" s="25"/>
      <c r="T278" s="25"/>
      <c r="U278" s="25"/>
      <c r="V278" s="25"/>
      <c r="W278" s="25"/>
      <c r="X278" s="25"/>
      <c r="Y278" s="25"/>
      <c r="AA278" s="25"/>
      <c r="AB278" s="25"/>
      <c r="AC278" s="25"/>
      <c r="AD278" s="25"/>
      <c r="AF278" s="25"/>
      <c r="AK278" s="25"/>
      <c r="AL278" s="25"/>
      <c r="AO278">
        <v>110</v>
      </c>
      <c r="AQ278" s="25" t="s">
        <v>2450</v>
      </c>
      <c r="AR278" s="25" t="s">
        <v>2451</v>
      </c>
      <c r="AS278" s="25" t="s">
        <v>2452</v>
      </c>
      <c r="AT278">
        <v>30</v>
      </c>
      <c r="AU278" s="25" t="s">
        <v>2455</v>
      </c>
      <c r="AV278" s="25" t="s">
        <v>610</v>
      </c>
      <c r="AW278" s="25" t="s">
        <v>10</v>
      </c>
      <c r="AX278" s="25" t="s">
        <v>10</v>
      </c>
      <c r="AY278" s="25" t="s">
        <v>10</v>
      </c>
      <c r="AZ278" s="25" t="s">
        <v>10</v>
      </c>
      <c r="BA278" s="25" t="s">
        <v>10</v>
      </c>
      <c r="BC278" s="25" t="s">
        <v>10</v>
      </c>
      <c r="BD278" s="25"/>
      <c r="BE278" s="25" t="s">
        <v>2640</v>
      </c>
      <c r="BF278" s="25"/>
      <c r="BG278" s="25"/>
      <c r="BH278" s="25"/>
      <c r="BI278" s="25"/>
      <c r="BJ278" s="25"/>
    </row>
    <row r="279" spans="1:62" x14ac:dyDescent="0.35">
      <c r="A279" s="2" t="s">
        <v>160</v>
      </c>
      <c r="B279">
        <v>167</v>
      </c>
      <c r="C279" s="25" t="s">
        <v>2146</v>
      </c>
      <c r="E279" s="25" t="s">
        <v>1618</v>
      </c>
      <c r="J279" s="25"/>
      <c r="K279" s="25"/>
      <c r="P279" s="25"/>
      <c r="Q279" s="25"/>
      <c r="R279" s="25"/>
      <c r="S279" s="25"/>
      <c r="T279" s="25"/>
      <c r="U279" s="25"/>
      <c r="V279" s="25"/>
      <c r="W279" s="25"/>
      <c r="X279" s="25"/>
      <c r="Y279" s="25"/>
      <c r="AA279" s="25"/>
      <c r="AB279" s="25"/>
      <c r="AC279" s="25"/>
      <c r="AD279" s="25"/>
      <c r="AF279" s="25"/>
      <c r="AK279" s="25"/>
      <c r="AL279" s="25"/>
      <c r="AO279">
        <v>109</v>
      </c>
      <c r="AQ279" s="25" t="s">
        <v>2462</v>
      </c>
      <c r="AR279" s="25" t="s">
        <v>2451</v>
      </c>
      <c r="AS279" s="25" t="s">
        <v>2452</v>
      </c>
      <c r="AT279">
        <v>52</v>
      </c>
      <c r="AU279" s="25" t="s">
        <v>2455</v>
      </c>
      <c r="AV279" s="25" t="s">
        <v>610</v>
      </c>
      <c r="AW279" s="25" t="s">
        <v>10</v>
      </c>
      <c r="AX279" s="25" t="s">
        <v>10</v>
      </c>
      <c r="AY279" s="25" t="s">
        <v>10</v>
      </c>
      <c r="AZ279" s="25" t="s">
        <v>10</v>
      </c>
      <c r="BA279" s="25" t="s">
        <v>10</v>
      </c>
      <c r="BC279" s="25" t="s">
        <v>10</v>
      </c>
      <c r="BD279" s="25"/>
      <c r="BE279" s="25"/>
      <c r="BF279" s="25" t="s">
        <v>2522</v>
      </c>
      <c r="BG279" s="25"/>
      <c r="BH279" s="25"/>
      <c r="BI279" s="25"/>
      <c r="BJ279" s="25"/>
    </row>
    <row r="280" spans="1:62" x14ac:dyDescent="0.35">
      <c r="A280" s="2" t="s">
        <v>472</v>
      </c>
      <c r="B280">
        <v>168</v>
      </c>
      <c r="C280" s="25" t="s">
        <v>2147</v>
      </c>
      <c r="E280" s="25" t="s">
        <v>1618</v>
      </c>
      <c r="J280" s="25"/>
      <c r="K280" s="25"/>
      <c r="P280" s="25"/>
      <c r="Q280" s="25"/>
      <c r="R280" s="25"/>
      <c r="S280" s="25"/>
      <c r="T280" s="25"/>
      <c r="U280" s="25"/>
      <c r="V280" s="25"/>
      <c r="W280" s="25"/>
      <c r="X280" s="25"/>
      <c r="Y280" s="25"/>
      <c r="AA280" s="25"/>
      <c r="AB280" s="25"/>
      <c r="AC280" s="25"/>
      <c r="AD280" s="25"/>
      <c r="AF280" s="25"/>
      <c r="AK280" s="25"/>
      <c r="AL280" s="25"/>
      <c r="AO280" t="s">
        <v>1497</v>
      </c>
      <c r="AQ280" s="25" t="s">
        <v>2462</v>
      </c>
      <c r="AR280" s="25" t="s">
        <v>2451</v>
      </c>
      <c r="AS280" s="25" t="s">
        <v>2467</v>
      </c>
      <c r="AU280" s="25" t="s">
        <v>2468</v>
      </c>
      <c r="AV280" s="25" t="s">
        <v>133</v>
      </c>
      <c r="AW280" s="25" t="s">
        <v>471</v>
      </c>
      <c r="AX280" s="25" t="s">
        <v>10</v>
      </c>
      <c r="AY280" s="25" t="s">
        <v>10</v>
      </c>
      <c r="AZ280" s="25" t="s">
        <v>10</v>
      </c>
      <c r="BA280" s="25" t="s">
        <v>10</v>
      </c>
      <c r="BC280" s="25" t="s">
        <v>10</v>
      </c>
      <c r="BD280" s="25" t="s">
        <v>2576</v>
      </c>
      <c r="BE280" s="25" t="s">
        <v>2577</v>
      </c>
      <c r="BF280" s="25"/>
      <c r="BG280" s="25"/>
      <c r="BH280" s="25"/>
      <c r="BI280" s="25"/>
      <c r="BJ280" s="25"/>
    </row>
    <row r="281" spans="1:62" x14ac:dyDescent="0.35">
      <c r="A281" s="2" t="s">
        <v>324</v>
      </c>
      <c r="B281">
        <v>169</v>
      </c>
      <c r="C281" s="25" t="s">
        <v>2148</v>
      </c>
      <c r="E281" s="25" t="s">
        <v>1618</v>
      </c>
      <c r="J281" s="25"/>
      <c r="K281" s="25"/>
      <c r="P281" s="25"/>
      <c r="Q281" s="25"/>
      <c r="R281" s="25"/>
      <c r="S281" s="25"/>
      <c r="T281" s="25"/>
      <c r="U281" s="25"/>
      <c r="V281" s="25"/>
      <c r="W281" s="25"/>
      <c r="X281" s="25"/>
      <c r="Y281" s="25"/>
      <c r="AA281" s="25"/>
      <c r="AB281" s="25"/>
      <c r="AC281" s="25"/>
      <c r="AD281" s="25"/>
      <c r="AF281" s="25"/>
      <c r="AK281" s="25"/>
      <c r="AL281" s="25"/>
      <c r="AO281">
        <v>110</v>
      </c>
      <c r="AQ281" s="25" t="s">
        <v>2450</v>
      </c>
      <c r="AR281" s="25" t="s">
        <v>2451</v>
      </c>
      <c r="AS281" s="25" t="s">
        <v>2452</v>
      </c>
      <c r="AT281">
        <v>44</v>
      </c>
      <c r="AU281" s="25" t="s">
        <v>2455</v>
      </c>
      <c r="AV281" s="25" t="s">
        <v>610</v>
      </c>
      <c r="AW281" s="25" t="s">
        <v>10</v>
      </c>
      <c r="AX281" s="25" t="s">
        <v>10</v>
      </c>
      <c r="AY281" s="25" t="s">
        <v>10</v>
      </c>
      <c r="AZ281" s="25" t="s">
        <v>10</v>
      </c>
      <c r="BA281" s="25" t="s">
        <v>10</v>
      </c>
      <c r="BC281" s="25" t="s">
        <v>10</v>
      </c>
      <c r="BD281" s="25"/>
      <c r="BE281" s="25"/>
      <c r="BF281" s="25"/>
      <c r="BG281" s="25"/>
      <c r="BH281" s="25"/>
      <c r="BI281" s="25"/>
      <c r="BJ281" s="25"/>
    </row>
    <row r="282" spans="1:62" x14ac:dyDescent="0.35">
      <c r="A282" s="2" t="s">
        <v>320</v>
      </c>
      <c r="B282">
        <v>170</v>
      </c>
      <c r="C282" s="25" t="s">
        <v>2149</v>
      </c>
      <c r="E282" s="25" t="s">
        <v>1618</v>
      </c>
      <c r="J282" s="25"/>
      <c r="K282" s="25"/>
      <c r="P282" s="25"/>
      <c r="Q282" s="25"/>
      <c r="R282" s="25"/>
      <c r="S282" s="25"/>
      <c r="T282" s="25"/>
      <c r="U282" s="25"/>
      <c r="V282" s="25"/>
      <c r="W282" s="25"/>
      <c r="X282" s="25"/>
      <c r="Y282" s="25"/>
      <c r="AA282" s="25"/>
      <c r="AB282" s="25"/>
      <c r="AC282" s="25"/>
      <c r="AD282" s="25"/>
      <c r="AF282" s="25"/>
      <c r="AK282" s="25"/>
      <c r="AL282" s="25"/>
      <c r="AO282">
        <v>110</v>
      </c>
      <c r="AQ282" s="25" t="s">
        <v>2450</v>
      </c>
      <c r="AR282" s="25" t="s">
        <v>2451</v>
      </c>
      <c r="AS282" s="25" t="s">
        <v>2452</v>
      </c>
      <c r="AT282">
        <v>28</v>
      </c>
      <c r="AU282" s="25" t="s">
        <v>2455</v>
      </c>
      <c r="AV282" s="25" t="s">
        <v>610</v>
      </c>
      <c r="AW282" s="25" t="s">
        <v>10</v>
      </c>
      <c r="AX282" s="25" t="s">
        <v>10</v>
      </c>
      <c r="AY282" s="25" t="s">
        <v>10</v>
      </c>
      <c r="AZ282" s="25" t="s">
        <v>10</v>
      </c>
      <c r="BA282" s="25" t="s">
        <v>10</v>
      </c>
      <c r="BC282" s="25" t="s">
        <v>10</v>
      </c>
      <c r="BD282" s="25"/>
      <c r="BE282" s="25"/>
      <c r="BF282" s="25"/>
      <c r="BG282" s="25"/>
      <c r="BH282" s="25"/>
      <c r="BI282" s="25"/>
      <c r="BJ282" s="25"/>
    </row>
    <row r="283" spans="1:62" x14ac:dyDescent="0.35">
      <c r="A283" s="2" t="s">
        <v>182</v>
      </c>
      <c r="B283">
        <v>172</v>
      </c>
      <c r="C283" s="25" t="s">
        <v>2151</v>
      </c>
      <c r="E283" s="25" t="s">
        <v>1618</v>
      </c>
      <c r="J283" s="25"/>
      <c r="K283" s="25"/>
      <c r="P283" s="25"/>
      <c r="Q283" s="25"/>
      <c r="R283" s="25"/>
      <c r="S283" s="25"/>
      <c r="T283" s="25"/>
      <c r="U283" s="25"/>
      <c r="V283" s="25"/>
      <c r="W283" s="25"/>
      <c r="X283" s="25"/>
      <c r="Y283" s="25"/>
      <c r="AA283" s="25"/>
      <c r="AB283" s="25"/>
      <c r="AC283" s="25"/>
      <c r="AD283" s="25"/>
      <c r="AF283" s="25"/>
      <c r="AK283" s="25"/>
      <c r="AL283" s="25"/>
      <c r="AO283">
        <v>110</v>
      </c>
      <c r="AP283">
        <v>45184</v>
      </c>
      <c r="AQ283" s="25" t="s">
        <v>2450</v>
      </c>
      <c r="AR283" s="25" t="s">
        <v>2451</v>
      </c>
      <c r="AS283" s="25" t="s">
        <v>2452</v>
      </c>
      <c r="AT283">
        <v>63</v>
      </c>
      <c r="AU283" s="25" t="s">
        <v>2455</v>
      </c>
      <c r="AV283" s="25" t="s">
        <v>610</v>
      </c>
      <c r="AW283" s="25" t="s">
        <v>10</v>
      </c>
      <c r="AX283" s="25" t="s">
        <v>10</v>
      </c>
      <c r="AY283" s="25" t="s">
        <v>10</v>
      </c>
      <c r="AZ283" s="25" t="s">
        <v>10</v>
      </c>
      <c r="BA283" s="25" t="s">
        <v>10</v>
      </c>
      <c r="BC283" s="25" t="s">
        <v>10</v>
      </c>
      <c r="BD283" s="25"/>
      <c r="BE283" s="25"/>
      <c r="BF283" s="25"/>
      <c r="BG283" s="25"/>
      <c r="BH283" s="25"/>
      <c r="BI283" s="25"/>
      <c r="BJ283" s="25"/>
    </row>
    <row r="284" spans="1:62" x14ac:dyDescent="0.35">
      <c r="A284" s="2" t="s">
        <v>343</v>
      </c>
      <c r="B284">
        <v>173</v>
      </c>
      <c r="C284" s="25" t="s">
        <v>2152</v>
      </c>
      <c r="E284" s="25" t="s">
        <v>1618</v>
      </c>
      <c r="J284" s="25"/>
      <c r="K284" s="25"/>
      <c r="P284" s="25"/>
      <c r="Q284" s="25"/>
      <c r="R284" s="25"/>
      <c r="S284" s="25"/>
      <c r="T284" s="25"/>
      <c r="U284" s="25"/>
      <c r="V284" s="25"/>
      <c r="W284" s="25"/>
      <c r="X284" s="25"/>
      <c r="Y284" s="25"/>
      <c r="AA284" s="25"/>
      <c r="AB284" s="25"/>
      <c r="AC284" s="25"/>
      <c r="AD284" s="25"/>
      <c r="AF284" s="25"/>
      <c r="AK284" s="25"/>
      <c r="AL284" s="25"/>
      <c r="AO284">
        <v>114</v>
      </c>
      <c r="AQ284" s="25" t="s">
        <v>2450</v>
      </c>
      <c r="AR284" s="25" t="s">
        <v>563</v>
      </c>
      <c r="AS284" s="25" t="s">
        <v>10</v>
      </c>
      <c r="AT284">
        <v>62</v>
      </c>
      <c r="AU284" s="25" t="s">
        <v>2455</v>
      </c>
      <c r="AV284" s="25" t="s">
        <v>610</v>
      </c>
      <c r="AW284" s="25" t="s">
        <v>10</v>
      </c>
      <c r="AX284" s="25" t="s">
        <v>10</v>
      </c>
      <c r="AY284" s="25" t="s">
        <v>10</v>
      </c>
      <c r="AZ284" s="25" t="s">
        <v>10</v>
      </c>
      <c r="BA284" s="25" t="s">
        <v>10</v>
      </c>
      <c r="BC284" s="25" t="s">
        <v>10</v>
      </c>
      <c r="BD284" s="25"/>
      <c r="BE284" s="25"/>
      <c r="BF284" s="25"/>
      <c r="BG284" s="25"/>
      <c r="BH284" s="25"/>
      <c r="BI284" s="25"/>
      <c r="BJ284" s="25"/>
    </row>
    <row r="285" spans="1:62" x14ac:dyDescent="0.35">
      <c r="A285" s="2" t="s">
        <v>1046</v>
      </c>
      <c r="B285">
        <v>174</v>
      </c>
      <c r="C285" s="25" t="s">
        <v>2153</v>
      </c>
      <c r="E285" s="25" t="s">
        <v>1618</v>
      </c>
      <c r="J285" s="25"/>
      <c r="K285" s="25"/>
      <c r="P285" s="25"/>
      <c r="Q285" s="25"/>
      <c r="R285" s="25"/>
      <c r="S285" s="25"/>
      <c r="T285" s="25"/>
      <c r="U285" s="25"/>
      <c r="V285" s="25"/>
      <c r="W285" s="25"/>
      <c r="X285" s="25"/>
      <c r="Y285" s="25"/>
      <c r="AA285" s="25"/>
      <c r="AB285" s="25"/>
      <c r="AC285" s="25"/>
      <c r="AD285" s="25"/>
      <c r="AF285" s="25"/>
      <c r="AK285" s="25"/>
      <c r="AL285" s="25"/>
      <c r="AO285">
        <v>101</v>
      </c>
      <c r="AQ285" s="25" t="s">
        <v>2462</v>
      </c>
      <c r="AR285" s="25" t="s">
        <v>2451</v>
      </c>
      <c r="AS285" s="25" t="s">
        <v>2452</v>
      </c>
      <c r="AT285">
        <v>31</v>
      </c>
      <c r="AU285" s="25" t="s">
        <v>2455</v>
      </c>
      <c r="AV285" s="25" t="s">
        <v>610</v>
      </c>
      <c r="AW285" s="25" t="s">
        <v>10</v>
      </c>
      <c r="AX285" s="25" t="s">
        <v>10</v>
      </c>
      <c r="AY285" s="25" t="s">
        <v>10</v>
      </c>
      <c r="AZ285" s="25" t="s">
        <v>10</v>
      </c>
      <c r="BA285" s="25" t="s">
        <v>10</v>
      </c>
      <c r="BC285" s="25" t="s">
        <v>10</v>
      </c>
      <c r="BD285" s="25"/>
      <c r="BE285" s="25"/>
      <c r="BF285" s="25"/>
      <c r="BG285" s="25"/>
      <c r="BH285" s="25"/>
      <c r="BI285" s="25"/>
      <c r="BJ285" s="25"/>
    </row>
    <row r="286" spans="1:62" x14ac:dyDescent="0.35">
      <c r="A286" s="2" t="s">
        <v>67</v>
      </c>
      <c r="B286">
        <v>175</v>
      </c>
      <c r="C286" s="25" t="s">
        <v>2154</v>
      </c>
      <c r="E286" s="25" t="s">
        <v>1618</v>
      </c>
      <c r="J286" s="25"/>
      <c r="K286" s="25"/>
      <c r="P286" s="25"/>
      <c r="Q286" s="25"/>
      <c r="R286" s="25"/>
      <c r="S286" s="25"/>
      <c r="T286" s="25"/>
      <c r="U286" s="25"/>
      <c r="V286" s="25"/>
      <c r="W286" s="25"/>
      <c r="X286" s="25"/>
      <c r="Y286" s="25"/>
      <c r="AA286" s="25"/>
      <c r="AB286" s="25"/>
      <c r="AC286" s="25"/>
      <c r="AD286" s="25"/>
      <c r="AF286" s="25"/>
      <c r="AK286" s="25"/>
      <c r="AL286" s="25"/>
      <c r="AO286">
        <v>106</v>
      </c>
      <c r="AP286">
        <v>45036</v>
      </c>
      <c r="AQ286" s="25" t="s">
        <v>2450</v>
      </c>
      <c r="AR286" s="25" t="s">
        <v>2451</v>
      </c>
      <c r="AS286" s="25" t="s">
        <v>2452</v>
      </c>
      <c r="AT286">
        <v>27</v>
      </c>
      <c r="AU286" s="25" t="s">
        <v>2455</v>
      </c>
      <c r="AV286" s="25" t="s">
        <v>610</v>
      </c>
      <c r="AW286" s="25" t="s">
        <v>10</v>
      </c>
      <c r="AX286" s="25" t="s">
        <v>10</v>
      </c>
      <c r="AY286" s="25" t="s">
        <v>10</v>
      </c>
      <c r="AZ286" s="25" t="s">
        <v>10</v>
      </c>
      <c r="BA286" s="25" t="s">
        <v>10</v>
      </c>
      <c r="BC286" s="25" t="s">
        <v>10</v>
      </c>
      <c r="BD286" s="25"/>
      <c r="BE286" s="25"/>
      <c r="BF286" s="25" t="s">
        <v>2466</v>
      </c>
      <c r="BG286" s="25"/>
      <c r="BH286" s="25"/>
      <c r="BI286" s="25"/>
      <c r="BJ286" s="25"/>
    </row>
    <row r="287" spans="1:62" x14ac:dyDescent="0.35">
      <c r="A287" s="2" t="s">
        <v>1194</v>
      </c>
      <c r="B287">
        <v>176</v>
      </c>
      <c r="C287" s="25" t="s">
        <v>2155</v>
      </c>
      <c r="E287" s="25" t="s">
        <v>1618</v>
      </c>
      <c r="J287" s="25"/>
      <c r="K287" s="25"/>
      <c r="P287" s="25"/>
      <c r="Q287" s="25"/>
      <c r="R287" s="25"/>
      <c r="S287" s="25"/>
      <c r="T287" s="25"/>
      <c r="U287" s="25"/>
      <c r="V287" s="25"/>
      <c r="W287" s="25"/>
      <c r="X287" s="25"/>
      <c r="Y287" s="25"/>
      <c r="AA287" s="25"/>
      <c r="AB287" s="25"/>
      <c r="AC287" s="25"/>
      <c r="AD287" s="25"/>
      <c r="AF287" s="25"/>
      <c r="AK287" s="25"/>
      <c r="AL287" s="25"/>
      <c r="AO287">
        <v>101</v>
      </c>
      <c r="AQ287" s="25" t="s">
        <v>2450</v>
      </c>
      <c r="AR287" s="25" t="s">
        <v>563</v>
      </c>
      <c r="AS287" s="25" t="s">
        <v>10</v>
      </c>
      <c r="AT287">
        <v>40</v>
      </c>
      <c r="AU287" s="25" t="s">
        <v>2455</v>
      </c>
      <c r="AV287" s="25" t="s">
        <v>610</v>
      </c>
      <c r="AW287" s="25" t="s">
        <v>10</v>
      </c>
      <c r="AX287" s="25" t="s">
        <v>10</v>
      </c>
      <c r="AY287" s="25" t="s">
        <v>10</v>
      </c>
      <c r="AZ287" s="25" t="s">
        <v>10</v>
      </c>
      <c r="BA287" s="25" t="s">
        <v>10</v>
      </c>
      <c r="BC287" s="25" t="s">
        <v>10</v>
      </c>
      <c r="BD287" s="25" t="s">
        <v>2459</v>
      </c>
      <c r="BE287" s="25" t="s">
        <v>2460</v>
      </c>
      <c r="BF287" s="25" t="s">
        <v>2461</v>
      </c>
      <c r="BG287" s="25"/>
      <c r="BH287" s="25"/>
      <c r="BI287" s="25"/>
      <c r="BJ287" s="25"/>
    </row>
    <row r="288" spans="1:62" x14ac:dyDescent="0.35">
      <c r="A288" s="2" t="s">
        <v>174</v>
      </c>
      <c r="B288">
        <v>177</v>
      </c>
      <c r="C288" s="25" t="s">
        <v>2156</v>
      </c>
      <c r="E288" s="25" t="s">
        <v>1618</v>
      </c>
      <c r="J288" s="25"/>
      <c r="K288" s="25"/>
      <c r="P288" s="25"/>
      <c r="Q288" s="25"/>
      <c r="R288" s="25"/>
      <c r="S288" s="25"/>
      <c r="T288" s="25"/>
      <c r="U288" s="25"/>
      <c r="V288" s="25"/>
      <c r="W288" s="25"/>
      <c r="X288" s="25"/>
      <c r="Y288" s="25"/>
      <c r="AA288" s="25"/>
      <c r="AB288" s="25"/>
      <c r="AC288" s="25"/>
      <c r="AD288" s="25"/>
      <c r="AF288" s="25"/>
      <c r="AK288" s="25"/>
      <c r="AL288" s="25"/>
      <c r="AO288">
        <v>110</v>
      </c>
      <c r="AP288">
        <v>45180</v>
      </c>
      <c r="AQ288" s="25" t="s">
        <v>2450</v>
      </c>
      <c r="AR288" s="25" t="s">
        <v>2451</v>
      </c>
      <c r="AS288" s="25" t="s">
        <v>2452</v>
      </c>
      <c r="AT288">
        <v>68</v>
      </c>
      <c r="AU288" s="25" t="s">
        <v>2455</v>
      </c>
      <c r="AV288" s="25" t="s">
        <v>610</v>
      </c>
      <c r="AW288" s="25" t="s">
        <v>10</v>
      </c>
      <c r="AX288" s="25" t="s">
        <v>10</v>
      </c>
      <c r="AY288" s="25" t="s">
        <v>10</v>
      </c>
      <c r="AZ288" s="25" t="s">
        <v>10</v>
      </c>
      <c r="BA288" s="25" t="s">
        <v>10</v>
      </c>
      <c r="BC288" s="25" t="s">
        <v>10</v>
      </c>
      <c r="BD288" s="25" t="s">
        <v>2501</v>
      </c>
      <c r="BE288" s="25" t="s">
        <v>2714</v>
      </c>
      <c r="BF288" s="25"/>
      <c r="BG288" s="25"/>
      <c r="BH288" s="25"/>
      <c r="BI288" s="25"/>
      <c r="BJ288" s="25"/>
    </row>
    <row r="289" spans="1:62" x14ac:dyDescent="0.35">
      <c r="A289" s="2" t="s">
        <v>71</v>
      </c>
      <c r="B289">
        <v>178</v>
      </c>
      <c r="C289" s="25" t="s">
        <v>2157</v>
      </c>
      <c r="E289" s="25" t="s">
        <v>1618</v>
      </c>
      <c r="J289" s="25"/>
      <c r="K289" s="25"/>
      <c r="P289" s="25"/>
      <c r="Q289" s="25"/>
      <c r="R289" s="25"/>
      <c r="S289" s="25"/>
      <c r="T289" s="25"/>
      <c r="U289" s="25"/>
      <c r="V289" s="25"/>
      <c r="W289" s="25"/>
      <c r="X289" s="25"/>
      <c r="Y289" s="25"/>
      <c r="AA289" s="25"/>
      <c r="AB289" s="25"/>
      <c r="AC289" s="25"/>
      <c r="AD289" s="25"/>
      <c r="AF289" s="25"/>
      <c r="AK289" s="25"/>
      <c r="AL289" s="25"/>
      <c r="AO289">
        <v>106</v>
      </c>
      <c r="AP289">
        <v>45023</v>
      </c>
      <c r="AQ289" s="25" t="s">
        <v>2450</v>
      </c>
      <c r="AR289" s="25" t="s">
        <v>2451</v>
      </c>
      <c r="AS289" s="25" t="s">
        <v>2452</v>
      </c>
      <c r="AT289">
        <v>53</v>
      </c>
      <c r="AU289" s="25" t="s">
        <v>2455</v>
      </c>
      <c r="AV289" s="25" t="s">
        <v>610</v>
      </c>
      <c r="AW289" s="25" t="s">
        <v>10</v>
      </c>
      <c r="AX289" s="25" t="s">
        <v>10</v>
      </c>
      <c r="AY289" s="25" t="s">
        <v>10</v>
      </c>
      <c r="AZ289" s="25" t="s">
        <v>10</v>
      </c>
      <c r="BA289" s="25" t="s">
        <v>10</v>
      </c>
      <c r="BC289" s="25" t="s">
        <v>10</v>
      </c>
      <c r="BD289" s="25" t="s">
        <v>2498</v>
      </c>
      <c r="BE289" s="25" t="s">
        <v>2499</v>
      </c>
      <c r="BF289" s="25" t="s">
        <v>2474</v>
      </c>
      <c r="BG289" s="25"/>
      <c r="BH289" s="25"/>
      <c r="BI289" s="25"/>
      <c r="BJ289" s="25"/>
    </row>
    <row r="290" spans="1:62" x14ac:dyDescent="0.35">
      <c r="A290" s="2" t="s">
        <v>240</v>
      </c>
      <c r="B290">
        <v>181</v>
      </c>
      <c r="C290" s="25" t="s">
        <v>2160</v>
      </c>
      <c r="E290" s="25" t="s">
        <v>1618</v>
      </c>
      <c r="J290" s="25"/>
      <c r="K290" s="25"/>
      <c r="P290" s="25"/>
      <c r="Q290" s="25"/>
      <c r="R290" s="25"/>
      <c r="S290" s="25"/>
      <c r="T290" s="25"/>
      <c r="U290" s="25"/>
      <c r="V290" s="25"/>
      <c r="W290" s="25"/>
      <c r="X290" s="25"/>
      <c r="Y290" s="25"/>
      <c r="AA290" s="25"/>
      <c r="AB290" s="25"/>
      <c r="AC290" s="25"/>
      <c r="AD290" s="25"/>
      <c r="AF290" s="25"/>
      <c r="AK290" s="25"/>
      <c r="AL290" s="25"/>
      <c r="AO290">
        <v>110</v>
      </c>
      <c r="AQ290" s="25" t="s">
        <v>2450</v>
      </c>
      <c r="AR290" s="25" t="s">
        <v>2451</v>
      </c>
      <c r="AS290" s="25" t="s">
        <v>2452</v>
      </c>
      <c r="AT290">
        <v>64</v>
      </c>
      <c r="AU290" s="25" t="s">
        <v>2455</v>
      </c>
      <c r="AV290" s="25" t="s">
        <v>610</v>
      </c>
      <c r="AW290" s="25" t="s">
        <v>10</v>
      </c>
      <c r="AX290" s="25" t="s">
        <v>10</v>
      </c>
      <c r="AY290" s="25" t="s">
        <v>10</v>
      </c>
      <c r="AZ290" s="25" t="s">
        <v>10</v>
      </c>
      <c r="BA290" s="25" t="s">
        <v>10</v>
      </c>
      <c r="BC290" s="25" t="s">
        <v>10</v>
      </c>
      <c r="BD290" s="25" t="s">
        <v>2501</v>
      </c>
      <c r="BE290" s="25" t="s">
        <v>2713</v>
      </c>
      <c r="BF290" s="25"/>
      <c r="BG290" s="25"/>
      <c r="BH290" s="25"/>
      <c r="BI290" s="25"/>
      <c r="BJ290" s="25"/>
    </row>
    <row r="291" spans="1:62" x14ac:dyDescent="0.35">
      <c r="A291" s="2" t="s">
        <v>234</v>
      </c>
      <c r="B291">
        <v>184</v>
      </c>
      <c r="C291" s="25" t="s">
        <v>2163</v>
      </c>
      <c r="E291" s="25" t="s">
        <v>1618</v>
      </c>
      <c r="J291" s="25"/>
      <c r="K291" s="25"/>
      <c r="P291" s="25"/>
      <c r="Q291" s="25"/>
      <c r="R291" s="25"/>
      <c r="S291" s="25"/>
      <c r="T291" s="25"/>
      <c r="U291" s="25"/>
      <c r="V291" s="25"/>
      <c r="W291" s="25"/>
      <c r="X291" s="25"/>
      <c r="Y291" s="25"/>
      <c r="AA291" s="25"/>
      <c r="AB291" s="25"/>
      <c r="AC291" s="25"/>
      <c r="AD291" s="25"/>
      <c r="AF291" s="25"/>
      <c r="AK291" s="25"/>
      <c r="AL291" s="25"/>
      <c r="AO291">
        <v>110</v>
      </c>
      <c r="AQ291" s="25" t="s">
        <v>2450</v>
      </c>
      <c r="AR291" s="25" t="s">
        <v>2451</v>
      </c>
      <c r="AS291" s="25" t="s">
        <v>2452</v>
      </c>
      <c r="AT291">
        <v>34</v>
      </c>
      <c r="AU291" s="25" t="s">
        <v>2455</v>
      </c>
      <c r="AV291" s="25" t="s">
        <v>610</v>
      </c>
      <c r="AW291" s="25" t="s">
        <v>10</v>
      </c>
      <c r="AX291" s="25" t="s">
        <v>10</v>
      </c>
      <c r="AY291" s="25" t="s">
        <v>10</v>
      </c>
      <c r="AZ291" s="25" t="s">
        <v>10</v>
      </c>
      <c r="BA291" s="25" t="s">
        <v>10</v>
      </c>
      <c r="BC291" s="25" t="s">
        <v>10</v>
      </c>
      <c r="BD291" s="25" t="s">
        <v>2724</v>
      </c>
      <c r="BE291" s="25" t="s">
        <v>2725</v>
      </c>
      <c r="BF291" s="25" t="s">
        <v>2610</v>
      </c>
      <c r="BG291" s="25"/>
      <c r="BH291" s="25"/>
      <c r="BI291" s="25"/>
      <c r="BJ291" s="25"/>
    </row>
    <row r="292" spans="1:62" x14ac:dyDescent="0.35">
      <c r="A292" s="2" t="s">
        <v>490</v>
      </c>
      <c r="B292">
        <v>185</v>
      </c>
      <c r="C292" s="25" t="s">
        <v>2164</v>
      </c>
      <c r="E292" s="25" t="s">
        <v>1618</v>
      </c>
      <c r="J292" s="25"/>
      <c r="K292" s="25"/>
      <c r="P292" s="25"/>
      <c r="Q292" s="25"/>
      <c r="R292" s="25"/>
      <c r="S292" s="25"/>
      <c r="T292" s="25"/>
      <c r="U292" s="25"/>
      <c r="V292" s="25"/>
      <c r="W292" s="25"/>
      <c r="X292" s="25"/>
      <c r="Y292" s="25"/>
      <c r="AA292" s="25"/>
      <c r="AB292" s="25"/>
      <c r="AC292" s="25"/>
      <c r="AD292" s="25"/>
      <c r="AF292" s="25"/>
      <c r="AK292" s="25"/>
      <c r="AL292" s="25"/>
      <c r="AO292">
        <v>221</v>
      </c>
      <c r="AQ292" s="25" t="s">
        <v>2462</v>
      </c>
      <c r="AR292" s="25" t="s">
        <v>2451</v>
      </c>
      <c r="AS292" s="25" t="s">
        <v>2452</v>
      </c>
      <c r="AT292">
        <v>62</v>
      </c>
      <c r="AU292" s="25" t="s">
        <v>2468</v>
      </c>
      <c r="AV292" s="25" t="s">
        <v>373</v>
      </c>
      <c r="AW292" s="25" t="s">
        <v>10</v>
      </c>
      <c r="AX292" s="25" t="s">
        <v>10</v>
      </c>
      <c r="AY292" s="25" t="s">
        <v>141</v>
      </c>
      <c r="AZ292" s="25" t="s">
        <v>10</v>
      </c>
      <c r="BA292" s="25" t="s">
        <v>489</v>
      </c>
      <c r="BB292">
        <v>1</v>
      </c>
      <c r="BC292" s="25" t="s">
        <v>385</v>
      </c>
      <c r="BD292" s="25" t="s">
        <v>2697</v>
      </c>
      <c r="BE292" s="25" t="s">
        <v>2698</v>
      </c>
      <c r="BF292" s="25" t="s">
        <v>2699</v>
      </c>
      <c r="BG292" s="25"/>
      <c r="BH292" s="25"/>
      <c r="BI292" s="25"/>
      <c r="BJ292" s="25"/>
    </row>
    <row r="293" spans="1:62" x14ac:dyDescent="0.35">
      <c r="A293" s="2" t="s">
        <v>262</v>
      </c>
      <c r="B293">
        <v>188</v>
      </c>
      <c r="C293" s="25" t="s">
        <v>2167</v>
      </c>
      <c r="E293" s="25" t="s">
        <v>1618</v>
      </c>
      <c r="J293" s="25"/>
      <c r="K293" s="25"/>
      <c r="P293" s="25"/>
      <c r="Q293" s="25"/>
      <c r="R293" s="25"/>
      <c r="S293" s="25"/>
      <c r="T293" s="25"/>
      <c r="U293" s="25"/>
      <c r="V293" s="25"/>
      <c r="W293" s="25"/>
      <c r="X293" s="25"/>
      <c r="Y293" s="25"/>
      <c r="AA293" s="25"/>
      <c r="AB293" s="25"/>
      <c r="AC293" s="25"/>
      <c r="AD293" s="25"/>
      <c r="AF293" s="25"/>
      <c r="AK293" s="25"/>
      <c r="AL293" s="25"/>
      <c r="AO293">
        <v>110</v>
      </c>
      <c r="AQ293" s="25" t="s">
        <v>2450</v>
      </c>
      <c r="AR293" s="25" t="s">
        <v>2451</v>
      </c>
      <c r="AS293" s="25" t="s">
        <v>2467</v>
      </c>
      <c r="AT293">
        <v>45</v>
      </c>
      <c r="AU293" s="25" t="s">
        <v>2455</v>
      </c>
      <c r="AV293" s="25" t="s">
        <v>610</v>
      </c>
      <c r="AW293" s="25" t="s">
        <v>10</v>
      </c>
      <c r="AX293" s="25" t="s">
        <v>10</v>
      </c>
      <c r="AY293" s="25" t="s">
        <v>10</v>
      </c>
      <c r="AZ293" s="25" t="s">
        <v>10</v>
      </c>
      <c r="BA293" s="25" t="s">
        <v>10</v>
      </c>
      <c r="BC293" s="25" t="s">
        <v>10</v>
      </c>
      <c r="BD293" s="25"/>
      <c r="BE293" s="25"/>
      <c r="BF293" s="25"/>
      <c r="BG293" s="25"/>
      <c r="BH293" s="25"/>
      <c r="BI293" s="25"/>
      <c r="BJ293" s="25"/>
    </row>
    <row r="294" spans="1:62" x14ac:dyDescent="0.35">
      <c r="A294" s="2" t="s">
        <v>228</v>
      </c>
      <c r="B294">
        <v>189</v>
      </c>
      <c r="C294" s="25" t="s">
        <v>2168</v>
      </c>
      <c r="E294" s="25" t="s">
        <v>1618</v>
      </c>
      <c r="J294" s="25"/>
      <c r="K294" s="25"/>
      <c r="P294" s="25"/>
      <c r="Q294" s="25"/>
      <c r="R294" s="25"/>
      <c r="S294" s="25"/>
      <c r="T294" s="25"/>
      <c r="U294" s="25"/>
      <c r="V294" s="25"/>
      <c r="W294" s="25"/>
      <c r="X294" s="25"/>
      <c r="Y294" s="25"/>
      <c r="AA294" s="25"/>
      <c r="AB294" s="25"/>
      <c r="AC294" s="25"/>
      <c r="AD294" s="25"/>
      <c r="AF294" s="25"/>
      <c r="AK294" s="25"/>
      <c r="AL294" s="25"/>
      <c r="AO294">
        <v>110</v>
      </c>
      <c r="AQ294" s="25" t="s">
        <v>2450</v>
      </c>
      <c r="AR294" s="25" t="s">
        <v>2451</v>
      </c>
      <c r="AS294" s="25" t="s">
        <v>2452</v>
      </c>
      <c r="AT294">
        <v>49</v>
      </c>
      <c r="AU294" s="25" t="s">
        <v>2455</v>
      </c>
      <c r="AV294" s="25" t="s">
        <v>610</v>
      </c>
      <c r="AW294" s="25" t="s">
        <v>10</v>
      </c>
      <c r="AX294" s="25" t="s">
        <v>10</v>
      </c>
      <c r="AY294" s="25" t="s">
        <v>10</v>
      </c>
      <c r="AZ294" s="25" t="s">
        <v>10</v>
      </c>
      <c r="BA294" s="25" t="s">
        <v>10</v>
      </c>
      <c r="BC294" s="25" t="s">
        <v>10</v>
      </c>
      <c r="BD294" s="25"/>
      <c r="BE294" s="25"/>
      <c r="BF294" s="25" t="s">
        <v>2566</v>
      </c>
      <c r="BG294" s="25"/>
      <c r="BH294" s="25"/>
      <c r="BI294" s="25"/>
      <c r="BJ294" s="25"/>
    </row>
    <row r="295" spans="1:62" x14ac:dyDescent="0.35">
      <c r="A295" s="2" t="s">
        <v>196</v>
      </c>
      <c r="B295">
        <v>190</v>
      </c>
      <c r="C295" s="25" t="s">
        <v>2169</v>
      </c>
      <c r="E295" s="25" t="s">
        <v>1618</v>
      </c>
      <c r="J295" s="25"/>
      <c r="K295" s="25"/>
      <c r="P295" s="25"/>
      <c r="Q295" s="25"/>
      <c r="R295" s="25"/>
      <c r="S295" s="25"/>
      <c r="T295" s="25"/>
      <c r="U295" s="25"/>
      <c r="V295" s="25"/>
      <c r="W295" s="25"/>
      <c r="X295" s="25"/>
      <c r="Y295" s="25"/>
      <c r="AA295" s="25"/>
      <c r="AB295" s="25"/>
      <c r="AC295" s="25"/>
      <c r="AD295" s="25"/>
      <c r="AF295" s="25"/>
      <c r="AK295" s="25"/>
      <c r="AL295" s="25"/>
      <c r="AO295">
        <v>110</v>
      </c>
      <c r="AQ295" s="25" t="s">
        <v>2450</v>
      </c>
      <c r="AR295" s="25" t="s">
        <v>2451</v>
      </c>
      <c r="AS295" s="25" t="s">
        <v>2452</v>
      </c>
      <c r="AT295">
        <v>46</v>
      </c>
      <c r="AU295" s="25" t="s">
        <v>2455</v>
      </c>
      <c r="AV295" s="25" t="s">
        <v>610</v>
      </c>
      <c r="AW295" s="25" t="s">
        <v>10</v>
      </c>
      <c r="AX295" s="25" t="s">
        <v>10</v>
      </c>
      <c r="AY295" s="25" t="s">
        <v>10</v>
      </c>
      <c r="AZ295" s="25" t="s">
        <v>10</v>
      </c>
      <c r="BA295" s="25" t="s">
        <v>10</v>
      </c>
      <c r="BC295" s="25" t="s">
        <v>10</v>
      </c>
      <c r="BD295" s="25"/>
      <c r="BE295" s="25"/>
      <c r="BF295" s="25"/>
      <c r="BG295" s="25"/>
      <c r="BH295" s="25"/>
      <c r="BI295" s="25"/>
      <c r="BJ295" s="25"/>
    </row>
    <row r="296" spans="1:62" x14ac:dyDescent="0.35">
      <c r="A296" s="2" t="s">
        <v>282</v>
      </c>
      <c r="B296">
        <v>191</v>
      </c>
      <c r="C296" s="25" t="s">
        <v>2170</v>
      </c>
      <c r="E296" s="25" t="s">
        <v>1618</v>
      </c>
      <c r="J296" s="25"/>
      <c r="K296" s="25"/>
      <c r="P296" s="25"/>
      <c r="Q296" s="25"/>
      <c r="R296" s="25"/>
      <c r="S296" s="25"/>
      <c r="T296" s="25"/>
      <c r="U296" s="25"/>
      <c r="V296" s="25"/>
      <c r="W296" s="25"/>
      <c r="X296" s="25"/>
      <c r="Y296" s="25"/>
      <c r="AA296" s="25"/>
      <c r="AB296" s="25"/>
      <c r="AC296" s="25"/>
      <c r="AD296" s="25"/>
      <c r="AF296" s="25"/>
      <c r="AK296" s="25"/>
      <c r="AL296" s="25"/>
      <c r="AO296">
        <v>110</v>
      </c>
      <c r="AQ296" s="25" t="s">
        <v>2450</v>
      </c>
      <c r="AR296" s="25" t="s">
        <v>2451</v>
      </c>
      <c r="AS296" s="25" t="s">
        <v>2452</v>
      </c>
      <c r="AT296">
        <v>43</v>
      </c>
      <c r="AU296" s="25" t="s">
        <v>2455</v>
      </c>
      <c r="AV296" s="25" t="s">
        <v>610</v>
      </c>
      <c r="AW296" s="25" t="s">
        <v>10</v>
      </c>
      <c r="AX296" s="25" t="s">
        <v>10</v>
      </c>
      <c r="AY296" s="25" t="s">
        <v>10</v>
      </c>
      <c r="AZ296" s="25" t="s">
        <v>10</v>
      </c>
      <c r="BA296" s="25" t="s">
        <v>10</v>
      </c>
      <c r="BC296" s="25" t="s">
        <v>10</v>
      </c>
      <c r="BD296" s="25"/>
      <c r="BE296" s="25"/>
      <c r="BF296" s="25" t="s">
        <v>2700</v>
      </c>
      <c r="BG296" s="25"/>
      <c r="BH296" s="25"/>
      <c r="BI296" s="25"/>
      <c r="BJ296" s="25"/>
    </row>
    <row r="297" spans="1:62" x14ac:dyDescent="0.35">
      <c r="A297" s="2" t="s">
        <v>79</v>
      </c>
      <c r="B297">
        <v>192</v>
      </c>
      <c r="C297" s="25" t="s">
        <v>2171</v>
      </c>
      <c r="E297" s="25" t="s">
        <v>1618</v>
      </c>
      <c r="J297" s="25"/>
      <c r="K297" s="25"/>
      <c r="P297" s="25"/>
      <c r="Q297" s="25"/>
      <c r="R297" s="25"/>
      <c r="S297" s="25"/>
      <c r="T297" s="25"/>
      <c r="U297" s="25"/>
      <c r="V297" s="25"/>
      <c r="W297" s="25"/>
      <c r="X297" s="25"/>
      <c r="Y297" s="25"/>
      <c r="AA297" s="25"/>
      <c r="AB297" s="25"/>
      <c r="AC297" s="25"/>
      <c r="AD297" s="25"/>
      <c r="AF297" s="25"/>
      <c r="AK297" s="25"/>
      <c r="AL297" s="25"/>
      <c r="AO297">
        <v>106</v>
      </c>
      <c r="AP297">
        <v>45026</v>
      </c>
      <c r="AQ297" s="25" t="s">
        <v>2450</v>
      </c>
      <c r="AR297" s="25" t="s">
        <v>2451</v>
      </c>
      <c r="AS297" s="25" t="s">
        <v>2452</v>
      </c>
      <c r="AT297">
        <v>55</v>
      </c>
      <c r="AU297" s="25" t="s">
        <v>2455</v>
      </c>
      <c r="AV297" s="25" t="s">
        <v>610</v>
      </c>
      <c r="AW297" s="25" t="s">
        <v>10</v>
      </c>
      <c r="AX297" s="25" t="s">
        <v>10</v>
      </c>
      <c r="AY297" s="25" t="s">
        <v>10</v>
      </c>
      <c r="AZ297" s="25" t="s">
        <v>10</v>
      </c>
      <c r="BA297" s="25" t="s">
        <v>10</v>
      </c>
      <c r="BC297" s="25" t="s">
        <v>10</v>
      </c>
      <c r="BD297" s="25" t="s">
        <v>2547</v>
      </c>
      <c r="BE297" s="25" t="s">
        <v>2578</v>
      </c>
      <c r="BF297" s="25" t="s">
        <v>2579</v>
      </c>
      <c r="BG297" s="25"/>
      <c r="BH297" s="25"/>
      <c r="BI297" s="25"/>
      <c r="BJ297" s="25"/>
    </row>
    <row r="298" spans="1:62" x14ac:dyDescent="0.35">
      <c r="A298" s="2" t="s">
        <v>154</v>
      </c>
      <c r="B298">
        <v>193</v>
      </c>
      <c r="C298" s="25" t="s">
        <v>2172</v>
      </c>
      <c r="E298" s="25" t="s">
        <v>1618</v>
      </c>
      <c r="J298" s="25"/>
      <c r="K298" s="25"/>
      <c r="P298" s="25"/>
      <c r="Q298" s="25"/>
      <c r="R298" s="25"/>
      <c r="S298" s="25"/>
      <c r="T298" s="25"/>
      <c r="U298" s="25"/>
      <c r="V298" s="25"/>
      <c r="W298" s="25"/>
      <c r="X298" s="25"/>
      <c r="Y298" s="25"/>
      <c r="AA298" s="25"/>
      <c r="AB298" s="25"/>
      <c r="AC298" s="25"/>
      <c r="AD298" s="25"/>
      <c r="AF298" s="25"/>
      <c r="AK298" s="25"/>
      <c r="AL298" s="25"/>
      <c r="AO298">
        <v>109</v>
      </c>
      <c r="AP298">
        <v>45113</v>
      </c>
      <c r="AQ298" s="25" t="s">
        <v>2462</v>
      </c>
      <c r="AR298" s="25" t="s">
        <v>2451</v>
      </c>
      <c r="AS298" s="25" t="s">
        <v>2467</v>
      </c>
      <c r="AT298">
        <v>41</v>
      </c>
      <c r="AU298" s="25" t="s">
        <v>2455</v>
      </c>
      <c r="AV298" s="25" t="s">
        <v>610</v>
      </c>
      <c r="AW298" s="25" t="s">
        <v>10</v>
      </c>
      <c r="AX298" s="25" t="s">
        <v>10</v>
      </c>
      <c r="AY298" s="25" t="s">
        <v>10</v>
      </c>
      <c r="AZ298" s="25" t="s">
        <v>10</v>
      </c>
      <c r="BA298" s="25" t="s">
        <v>10</v>
      </c>
      <c r="BC298" s="25" t="s">
        <v>10</v>
      </c>
      <c r="BD298" s="25" t="s">
        <v>2680</v>
      </c>
      <c r="BE298" s="25"/>
      <c r="BF298" s="25" t="s">
        <v>2681</v>
      </c>
      <c r="BG298" s="25"/>
      <c r="BH298" s="25"/>
      <c r="BI298" s="25"/>
      <c r="BJ298" s="25"/>
    </row>
    <row r="299" spans="1:62" x14ac:dyDescent="0.35">
      <c r="A299" s="2" t="s">
        <v>276</v>
      </c>
      <c r="B299">
        <v>194</v>
      </c>
      <c r="C299" s="25" t="s">
        <v>2173</v>
      </c>
      <c r="E299" s="25" t="s">
        <v>1618</v>
      </c>
      <c r="J299" s="25"/>
      <c r="K299" s="25"/>
      <c r="P299" s="25"/>
      <c r="Q299" s="25"/>
      <c r="R299" s="25"/>
      <c r="S299" s="25"/>
      <c r="T299" s="25"/>
      <c r="U299" s="25"/>
      <c r="V299" s="25"/>
      <c r="W299" s="25"/>
      <c r="X299" s="25"/>
      <c r="Y299" s="25"/>
      <c r="AA299" s="25"/>
      <c r="AB299" s="25"/>
      <c r="AC299" s="25"/>
      <c r="AD299" s="25"/>
      <c r="AF299" s="25"/>
      <c r="AK299" s="25"/>
      <c r="AL299" s="25"/>
      <c r="AO299">
        <v>110</v>
      </c>
      <c r="AQ299" s="25" t="s">
        <v>2450</v>
      </c>
      <c r="AR299" s="25" t="s">
        <v>2451</v>
      </c>
      <c r="AS299" s="25" t="s">
        <v>2452</v>
      </c>
      <c r="AT299">
        <v>62</v>
      </c>
      <c r="AU299" s="25" t="s">
        <v>2455</v>
      </c>
      <c r="AV299" s="25" t="s">
        <v>610</v>
      </c>
      <c r="AW299" s="25" t="s">
        <v>10</v>
      </c>
      <c r="AX299" s="25" t="s">
        <v>10</v>
      </c>
      <c r="AY299" s="25" t="s">
        <v>10</v>
      </c>
      <c r="AZ299" s="25" t="s">
        <v>10</v>
      </c>
      <c r="BA299" s="25" t="s">
        <v>10</v>
      </c>
      <c r="BC299" s="25" t="s">
        <v>10</v>
      </c>
      <c r="BD299" s="25" t="s">
        <v>2459</v>
      </c>
      <c r="BE299" s="25" t="s">
        <v>2594</v>
      </c>
      <c r="BF299" s="25" t="s">
        <v>2595</v>
      </c>
      <c r="BG299" s="25"/>
      <c r="BH299" s="25"/>
      <c r="BI299" s="25"/>
      <c r="BJ299" s="25"/>
    </row>
    <row r="300" spans="1:62" x14ac:dyDescent="0.35">
      <c r="A300" s="2" t="s">
        <v>212</v>
      </c>
      <c r="B300">
        <v>199</v>
      </c>
      <c r="C300" s="25" t="s">
        <v>2178</v>
      </c>
      <c r="E300" s="25" t="s">
        <v>1618</v>
      </c>
      <c r="J300" s="25"/>
      <c r="K300" s="25"/>
      <c r="P300" s="25"/>
      <c r="Q300" s="25"/>
      <c r="R300" s="25"/>
      <c r="S300" s="25"/>
      <c r="T300" s="25"/>
      <c r="U300" s="25"/>
      <c r="V300" s="25"/>
      <c r="W300" s="25"/>
      <c r="X300" s="25"/>
      <c r="Y300" s="25"/>
      <c r="AA300" s="25"/>
      <c r="AB300" s="25"/>
      <c r="AC300" s="25"/>
      <c r="AD300" s="25"/>
      <c r="AF300" s="25"/>
      <c r="AK300" s="25"/>
      <c r="AL300" s="25"/>
      <c r="AO300">
        <v>110</v>
      </c>
      <c r="AQ300" s="25" t="s">
        <v>2450</v>
      </c>
      <c r="AR300" s="25" t="s">
        <v>2451</v>
      </c>
      <c r="AS300" s="25" t="s">
        <v>2452</v>
      </c>
      <c r="AT300">
        <v>66</v>
      </c>
      <c r="AU300" s="25" t="s">
        <v>2455</v>
      </c>
      <c r="AV300" s="25" t="s">
        <v>610</v>
      </c>
      <c r="AW300" s="25" t="s">
        <v>10</v>
      </c>
      <c r="AX300" s="25" t="s">
        <v>10</v>
      </c>
      <c r="AY300" s="25" t="s">
        <v>10</v>
      </c>
      <c r="AZ300" s="25" t="s">
        <v>10</v>
      </c>
      <c r="BA300" s="25" t="s">
        <v>10</v>
      </c>
      <c r="BC300" s="25" t="s">
        <v>10</v>
      </c>
      <c r="BD300" s="25" t="s">
        <v>2501</v>
      </c>
      <c r="BE300" s="25" t="s">
        <v>2674</v>
      </c>
      <c r="BF300" s="25"/>
      <c r="BG300" s="25"/>
      <c r="BH300" s="25"/>
      <c r="BI300" s="25"/>
      <c r="BJ300" s="25"/>
    </row>
    <row r="301" spans="1:62" x14ac:dyDescent="0.35">
      <c r="A301" s="2" t="s">
        <v>378</v>
      </c>
      <c r="B301">
        <v>200</v>
      </c>
      <c r="C301" s="25" t="s">
        <v>2179</v>
      </c>
      <c r="E301" s="25" t="s">
        <v>1618</v>
      </c>
      <c r="J301" s="25"/>
      <c r="K301" s="25"/>
      <c r="P301" s="25"/>
      <c r="Q301" s="25"/>
      <c r="R301" s="25"/>
      <c r="S301" s="25"/>
      <c r="T301" s="25"/>
      <c r="U301" s="25"/>
      <c r="V301" s="25"/>
      <c r="W301" s="25"/>
      <c r="X301" s="25"/>
      <c r="Y301" s="25"/>
      <c r="AA301" s="25"/>
      <c r="AB301" s="25"/>
      <c r="AC301" s="25"/>
      <c r="AD301" s="25"/>
      <c r="AF301" s="25"/>
      <c r="AK301" s="25"/>
      <c r="AL301" s="25"/>
      <c r="AO301" t="s">
        <v>902</v>
      </c>
      <c r="AQ301" s="25" t="s">
        <v>2462</v>
      </c>
      <c r="AR301" s="25" t="s">
        <v>2451</v>
      </c>
      <c r="AS301" s="25" t="s">
        <v>2628</v>
      </c>
      <c r="AT301">
        <v>74</v>
      </c>
      <c r="AU301" s="25" t="s">
        <v>2455</v>
      </c>
      <c r="AV301" s="25" t="s">
        <v>610</v>
      </c>
      <c r="AW301" s="25" t="s">
        <v>10</v>
      </c>
      <c r="AX301" s="25" t="s">
        <v>10</v>
      </c>
      <c r="AY301" s="25" t="s">
        <v>10</v>
      </c>
      <c r="AZ301" s="25" t="s">
        <v>10</v>
      </c>
      <c r="BA301" s="25" t="s">
        <v>10</v>
      </c>
      <c r="BC301" s="25" t="s">
        <v>10</v>
      </c>
      <c r="BD301" s="25" t="s">
        <v>2552</v>
      </c>
      <c r="BE301" s="25"/>
      <c r="BF301" s="25"/>
      <c r="BG301" s="25"/>
      <c r="BH301" s="25"/>
      <c r="BI301" s="25"/>
      <c r="BJ301" s="25"/>
    </row>
    <row r="302" spans="1:62" x14ac:dyDescent="0.35">
      <c r="A302" s="2" t="s">
        <v>527</v>
      </c>
      <c r="B302">
        <v>206</v>
      </c>
      <c r="C302" s="25" t="s">
        <v>2185</v>
      </c>
      <c r="E302" s="25" t="s">
        <v>1618</v>
      </c>
      <c r="J302" s="25"/>
      <c r="K302" s="25"/>
      <c r="P302" s="25"/>
      <c r="Q302" s="25"/>
      <c r="R302" s="25"/>
      <c r="S302" s="25"/>
      <c r="T302" s="25"/>
      <c r="U302" s="25"/>
      <c r="V302" s="25"/>
      <c r="W302" s="25"/>
      <c r="X302" s="25"/>
      <c r="Y302" s="25"/>
      <c r="AA302" s="25"/>
      <c r="AB302" s="25"/>
      <c r="AC302" s="25"/>
      <c r="AD302" s="25"/>
      <c r="AF302" s="25"/>
      <c r="AK302" s="25"/>
      <c r="AL302" s="25"/>
      <c r="AO302" t="s">
        <v>1485</v>
      </c>
      <c r="AQ302" s="25" t="s">
        <v>2462</v>
      </c>
      <c r="AR302" s="25" t="s">
        <v>2451</v>
      </c>
      <c r="AS302" s="25" t="s">
        <v>2452</v>
      </c>
      <c r="AT302">
        <v>43</v>
      </c>
      <c r="AU302" s="25" t="s">
        <v>2468</v>
      </c>
      <c r="AV302" s="25" t="s">
        <v>133</v>
      </c>
      <c r="AW302" s="25" t="s">
        <v>471</v>
      </c>
      <c r="AX302" s="25" t="s">
        <v>10</v>
      </c>
      <c r="AY302" s="25" t="s">
        <v>10</v>
      </c>
      <c r="AZ302" s="25" t="s">
        <v>10</v>
      </c>
      <c r="BA302" s="25" t="s">
        <v>10</v>
      </c>
      <c r="BC302" s="25" t="s">
        <v>10</v>
      </c>
      <c r="BD302" s="25" t="s">
        <v>2519</v>
      </c>
      <c r="BE302" s="25" t="s">
        <v>2520</v>
      </c>
      <c r="BF302" s="25" t="s">
        <v>2521</v>
      </c>
      <c r="BG302" s="25"/>
      <c r="BH302" s="25"/>
      <c r="BI302" s="25"/>
      <c r="BJ302" s="25"/>
    </row>
    <row r="303" spans="1:62" x14ac:dyDescent="0.35">
      <c r="A303" s="2" t="s">
        <v>306</v>
      </c>
      <c r="B303">
        <v>207</v>
      </c>
      <c r="C303" s="25" t="s">
        <v>2186</v>
      </c>
      <c r="E303" s="25" t="s">
        <v>1618</v>
      </c>
      <c r="J303" s="25"/>
      <c r="K303" s="25"/>
      <c r="P303" s="25"/>
      <c r="Q303" s="25"/>
      <c r="R303" s="25"/>
      <c r="S303" s="25"/>
      <c r="T303" s="25"/>
      <c r="U303" s="25"/>
      <c r="V303" s="25"/>
      <c r="W303" s="25"/>
      <c r="X303" s="25"/>
      <c r="Y303" s="25"/>
      <c r="AA303" s="25"/>
      <c r="AB303" s="25"/>
      <c r="AC303" s="25"/>
      <c r="AD303" s="25"/>
      <c r="AF303" s="25"/>
      <c r="AK303" s="25"/>
      <c r="AL303" s="25"/>
      <c r="AO303">
        <v>110</v>
      </c>
      <c r="AQ303" s="25" t="s">
        <v>2450</v>
      </c>
      <c r="AR303" s="25" t="s">
        <v>2451</v>
      </c>
      <c r="AS303" s="25" t="s">
        <v>2452</v>
      </c>
      <c r="AT303">
        <v>57</v>
      </c>
      <c r="AU303" s="25" t="s">
        <v>2455</v>
      </c>
      <c r="AV303" s="25" t="s">
        <v>610</v>
      </c>
      <c r="AW303" s="25" t="s">
        <v>10</v>
      </c>
      <c r="AX303" s="25" t="s">
        <v>10</v>
      </c>
      <c r="AY303" s="25" t="s">
        <v>10</v>
      </c>
      <c r="AZ303" s="25" t="s">
        <v>10</v>
      </c>
      <c r="BA303" s="25" t="s">
        <v>10</v>
      </c>
      <c r="BC303" s="25" t="s">
        <v>10</v>
      </c>
      <c r="BD303" s="25" t="s">
        <v>2490</v>
      </c>
      <c r="BE303" s="25" t="s">
        <v>2491</v>
      </c>
      <c r="BF303" s="25" t="s">
        <v>2492</v>
      </c>
      <c r="BG303" s="25"/>
      <c r="BH303" s="25"/>
      <c r="BI303" s="25"/>
      <c r="BJ303" s="25"/>
    </row>
    <row r="304" spans="1:62" x14ac:dyDescent="0.35">
      <c r="A304" s="2" t="s">
        <v>34</v>
      </c>
      <c r="B304">
        <v>208</v>
      </c>
      <c r="C304" s="25" t="s">
        <v>2187</v>
      </c>
      <c r="E304" s="25" t="s">
        <v>1618</v>
      </c>
      <c r="J304" s="25"/>
      <c r="K304" s="25"/>
      <c r="P304" s="25"/>
      <c r="Q304" s="25"/>
      <c r="R304" s="25"/>
      <c r="S304" s="25"/>
      <c r="T304" s="25"/>
      <c r="U304" s="25"/>
      <c r="V304" s="25"/>
      <c r="W304" s="25"/>
      <c r="X304" s="25"/>
      <c r="Y304" s="25"/>
      <c r="AA304" s="25"/>
      <c r="AB304" s="25"/>
      <c r="AC304" s="25"/>
      <c r="AD304" s="25"/>
      <c r="AF304" s="25"/>
      <c r="AK304" s="25"/>
      <c r="AL304" s="25"/>
      <c r="AO304">
        <v>101</v>
      </c>
      <c r="AQ304" s="25" t="s">
        <v>2462</v>
      </c>
      <c r="AR304" s="25" t="s">
        <v>2451</v>
      </c>
      <c r="AS304" s="25" t="s">
        <v>2467</v>
      </c>
      <c r="AT304">
        <v>33</v>
      </c>
      <c r="AU304" s="25" t="s">
        <v>2455</v>
      </c>
      <c r="AV304" s="25" t="s">
        <v>610</v>
      </c>
      <c r="AW304" s="25" t="s">
        <v>10</v>
      </c>
      <c r="AX304" s="25" t="s">
        <v>10</v>
      </c>
      <c r="AY304" s="25" t="s">
        <v>10</v>
      </c>
      <c r="AZ304" s="25" t="s">
        <v>10</v>
      </c>
      <c r="BA304" s="25" t="s">
        <v>10</v>
      </c>
      <c r="BC304" s="25" t="s">
        <v>10</v>
      </c>
      <c r="BD304" s="25"/>
      <c r="BE304" s="25"/>
      <c r="BF304" s="25"/>
      <c r="BG304" s="25"/>
      <c r="BH304" s="25"/>
      <c r="BI304" s="25"/>
      <c r="BJ304" s="25"/>
    </row>
    <row r="305" spans="1:62" x14ac:dyDescent="0.35">
      <c r="A305" s="2" t="s">
        <v>190</v>
      </c>
      <c r="B305">
        <v>210</v>
      </c>
      <c r="C305" s="25" t="s">
        <v>2189</v>
      </c>
      <c r="E305" s="25" t="s">
        <v>1618</v>
      </c>
      <c r="J305" s="25"/>
      <c r="K305" s="25"/>
      <c r="P305" s="25"/>
      <c r="Q305" s="25"/>
      <c r="R305" s="25"/>
      <c r="S305" s="25"/>
      <c r="T305" s="25"/>
      <c r="U305" s="25"/>
      <c r="V305" s="25"/>
      <c r="W305" s="25"/>
      <c r="X305" s="25"/>
      <c r="Y305" s="25"/>
      <c r="AA305" s="25"/>
      <c r="AB305" s="25"/>
      <c r="AC305" s="25"/>
      <c r="AD305" s="25"/>
      <c r="AF305" s="25"/>
      <c r="AK305" s="25"/>
      <c r="AL305" s="25"/>
      <c r="AO305">
        <v>110</v>
      </c>
      <c r="AP305">
        <v>45184</v>
      </c>
      <c r="AQ305" s="25" t="s">
        <v>2450</v>
      </c>
      <c r="AR305" s="25" t="s">
        <v>2451</v>
      </c>
      <c r="AS305" s="25" t="s">
        <v>2452</v>
      </c>
      <c r="AT305">
        <v>66</v>
      </c>
      <c r="AU305" s="25" t="s">
        <v>2455</v>
      </c>
      <c r="AV305" s="25" t="s">
        <v>610</v>
      </c>
      <c r="AW305" s="25" t="s">
        <v>10</v>
      </c>
      <c r="AX305" s="25" t="s">
        <v>10</v>
      </c>
      <c r="AY305" s="25" t="s">
        <v>10</v>
      </c>
      <c r="AZ305" s="25" t="s">
        <v>10</v>
      </c>
      <c r="BA305" s="25" t="s">
        <v>10</v>
      </c>
      <c r="BC305" s="25" t="s">
        <v>10</v>
      </c>
      <c r="BD305" s="25" t="s">
        <v>2498</v>
      </c>
      <c r="BE305" s="25" t="s">
        <v>2624</v>
      </c>
      <c r="BF305" s="25"/>
      <c r="BG305" s="25"/>
      <c r="BH305" s="25"/>
      <c r="BI305" s="25"/>
      <c r="BJ305" s="25"/>
    </row>
    <row r="306" spans="1:62" x14ac:dyDescent="0.35">
      <c r="A306" s="2" t="s">
        <v>220</v>
      </c>
      <c r="B306">
        <v>211</v>
      </c>
      <c r="C306" s="25" t="s">
        <v>2190</v>
      </c>
      <c r="E306" s="25" t="s">
        <v>1618</v>
      </c>
      <c r="J306" s="25"/>
      <c r="K306" s="25"/>
      <c r="P306" s="25"/>
      <c r="Q306" s="25"/>
      <c r="R306" s="25"/>
      <c r="S306" s="25"/>
      <c r="T306" s="25"/>
      <c r="U306" s="25"/>
      <c r="V306" s="25"/>
      <c r="W306" s="25"/>
      <c r="X306" s="25"/>
      <c r="Y306" s="25"/>
      <c r="AA306" s="25"/>
      <c r="AB306" s="25"/>
      <c r="AC306" s="25"/>
      <c r="AD306" s="25"/>
      <c r="AF306" s="25"/>
      <c r="AK306" s="25"/>
      <c r="AL306" s="25"/>
      <c r="AO306">
        <v>110</v>
      </c>
      <c r="AQ306" s="25" t="s">
        <v>2450</v>
      </c>
      <c r="AR306" s="25" t="s">
        <v>2451</v>
      </c>
      <c r="AS306" s="25" t="s">
        <v>2452</v>
      </c>
      <c r="AT306">
        <v>56</v>
      </c>
      <c r="AU306" s="25" t="s">
        <v>2455</v>
      </c>
      <c r="AV306" s="25" t="s">
        <v>610</v>
      </c>
      <c r="AW306" s="25" t="s">
        <v>10</v>
      </c>
      <c r="AX306" s="25" t="s">
        <v>10</v>
      </c>
      <c r="AY306" s="25" t="s">
        <v>10</v>
      </c>
      <c r="AZ306" s="25" t="s">
        <v>10</v>
      </c>
      <c r="BA306" s="25" t="s">
        <v>10</v>
      </c>
      <c r="BC306" s="25" t="s">
        <v>10</v>
      </c>
      <c r="BD306" s="25"/>
      <c r="BE306" s="25" t="s">
        <v>2554</v>
      </c>
      <c r="BF306" s="25" t="s">
        <v>2555</v>
      </c>
      <c r="BG306" s="25"/>
      <c r="BH306" s="25"/>
      <c r="BI306" s="25"/>
      <c r="BJ306" s="25"/>
    </row>
    <row r="307" spans="1:62" x14ac:dyDescent="0.35">
      <c r="A307" s="2" t="s">
        <v>461</v>
      </c>
      <c r="B307">
        <v>212</v>
      </c>
      <c r="C307" s="25" t="s">
        <v>2191</v>
      </c>
      <c r="E307" s="25" t="s">
        <v>1618</v>
      </c>
      <c r="J307" s="25"/>
      <c r="K307" s="25"/>
      <c r="P307" s="25"/>
      <c r="Q307" s="25"/>
      <c r="R307" s="25"/>
      <c r="S307" s="25"/>
      <c r="T307" s="25"/>
      <c r="U307" s="25"/>
      <c r="V307" s="25"/>
      <c r="W307" s="25"/>
      <c r="X307" s="25"/>
      <c r="Y307" s="25"/>
      <c r="AA307" s="25"/>
      <c r="AB307" s="25"/>
      <c r="AC307" s="25"/>
      <c r="AD307" s="25"/>
      <c r="AF307" s="25"/>
      <c r="AK307" s="25"/>
      <c r="AL307" s="25"/>
      <c r="AO307" t="s">
        <v>1497</v>
      </c>
      <c r="AQ307" s="25" t="s">
        <v>2462</v>
      </c>
      <c r="AR307" s="25" t="s">
        <v>2451</v>
      </c>
      <c r="AS307" s="25" t="s">
        <v>2452</v>
      </c>
      <c r="AT307">
        <v>41</v>
      </c>
      <c r="AU307" s="25" t="s">
        <v>2468</v>
      </c>
      <c r="AV307" s="25" t="s">
        <v>380</v>
      </c>
      <c r="AW307" s="25" t="s">
        <v>10</v>
      </c>
      <c r="AX307" s="25" t="s">
        <v>10</v>
      </c>
      <c r="AY307" s="25" t="s">
        <v>10</v>
      </c>
      <c r="AZ307" s="25" t="s">
        <v>10</v>
      </c>
      <c r="BA307" s="25" t="s">
        <v>10</v>
      </c>
      <c r="BC307" s="25" t="s">
        <v>10</v>
      </c>
      <c r="BD307" s="25" t="s">
        <v>2487</v>
      </c>
      <c r="BE307" s="25"/>
      <c r="BF307" s="25" t="s">
        <v>2709</v>
      </c>
      <c r="BG307" s="25"/>
      <c r="BH307" s="25"/>
      <c r="BI307" s="25"/>
      <c r="BJ307" s="25"/>
    </row>
    <row r="308" spans="1:62" x14ac:dyDescent="0.35">
      <c r="A308" s="2" t="s">
        <v>347</v>
      </c>
      <c r="B308">
        <v>213</v>
      </c>
      <c r="C308" s="25" t="s">
        <v>2192</v>
      </c>
      <c r="E308" s="25" t="s">
        <v>1618</v>
      </c>
      <c r="J308" s="25"/>
      <c r="K308" s="25"/>
      <c r="P308" s="25"/>
      <c r="Q308" s="25"/>
      <c r="R308" s="25"/>
      <c r="S308" s="25"/>
      <c r="T308" s="25"/>
      <c r="U308" s="25"/>
      <c r="V308" s="25"/>
      <c r="W308" s="25"/>
      <c r="X308" s="25"/>
      <c r="Y308" s="25"/>
      <c r="AA308" s="25"/>
      <c r="AB308" s="25"/>
      <c r="AC308" s="25"/>
      <c r="AD308" s="25"/>
      <c r="AF308" s="25"/>
      <c r="AK308" s="25"/>
      <c r="AL308" s="25"/>
      <c r="AO308">
        <v>114</v>
      </c>
      <c r="AQ308" s="25" t="s">
        <v>2462</v>
      </c>
      <c r="AR308" s="25" t="s">
        <v>2451</v>
      </c>
      <c r="AS308" s="25" t="s">
        <v>2452</v>
      </c>
      <c r="AT308">
        <v>69</v>
      </c>
      <c r="AU308" s="25" t="s">
        <v>2455</v>
      </c>
      <c r="AV308" s="25" t="s">
        <v>610</v>
      </c>
      <c r="AW308" s="25" t="s">
        <v>10</v>
      </c>
      <c r="AX308" s="25" t="s">
        <v>10</v>
      </c>
      <c r="AY308" s="25" t="s">
        <v>10</v>
      </c>
      <c r="AZ308" s="25" t="s">
        <v>10</v>
      </c>
      <c r="BA308" s="25" t="s">
        <v>10</v>
      </c>
      <c r="BC308" s="25" t="s">
        <v>10</v>
      </c>
      <c r="BD308" s="25"/>
      <c r="BE308" s="25" t="s">
        <v>2488</v>
      </c>
      <c r="BF308" s="25"/>
      <c r="BG308" s="25"/>
      <c r="BH308" s="25"/>
      <c r="BI308" s="25"/>
      <c r="BJ308" s="25"/>
    </row>
    <row r="309" spans="1:62" x14ac:dyDescent="0.35">
      <c r="A309" s="2" t="s">
        <v>204</v>
      </c>
      <c r="B309">
        <v>217</v>
      </c>
      <c r="C309" s="25" t="s">
        <v>2196</v>
      </c>
      <c r="E309" s="25" t="s">
        <v>1618</v>
      </c>
      <c r="J309" s="25"/>
      <c r="K309" s="25"/>
      <c r="P309" s="25"/>
      <c r="Q309" s="25"/>
      <c r="R309" s="25"/>
      <c r="S309" s="25"/>
      <c r="T309" s="25"/>
      <c r="U309" s="25"/>
      <c r="V309" s="25"/>
      <c r="W309" s="25"/>
      <c r="X309" s="25"/>
      <c r="Y309" s="25"/>
      <c r="AA309" s="25"/>
      <c r="AB309" s="25"/>
      <c r="AC309" s="25"/>
      <c r="AD309" s="25"/>
      <c r="AF309" s="25"/>
      <c r="AK309" s="25"/>
      <c r="AL309" s="25"/>
      <c r="AO309">
        <v>110</v>
      </c>
      <c r="AQ309" s="25" t="s">
        <v>2450</v>
      </c>
      <c r="AR309" s="25" t="s">
        <v>2451</v>
      </c>
      <c r="AS309" s="25" t="s">
        <v>2452</v>
      </c>
      <c r="AT309">
        <v>70</v>
      </c>
      <c r="AU309" s="25" t="s">
        <v>2455</v>
      </c>
      <c r="AV309" s="25" t="s">
        <v>610</v>
      </c>
      <c r="AW309" s="25" t="s">
        <v>10</v>
      </c>
      <c r="AX309" s="25" t="s">
        <v>10</v>
      </c>
      <c r="AY309" s="25" t="s">
        <v>10</v>
      </c>
      <c r="AZ309" s="25" t="s">
        <v>10</v>
      </c>
      <c r="BA309" s="25" t="s">
        <v>10</v>
      </c>
      <c r="BC309" s="25" t="s">
        <v>10</v>
      </c>
      <c r="BD309" s="25" t="s">
        <v>2498</v>
      </c>
      <c r="BE309" s="25"/>
      <c r="BF309" s="25"/>
      <c r="BG309" s="25"/>
      <c r="BH309" s="25"/>
      <c r="BI309" s="25"/>
      <c r="BJ309" s="25"/>
    </row>
    <row r="310" spans="1:62" x14ac:dyDescent="0.35">
      <c r="A310" s="2" t="s">
        <v>430</v>
      </c>
      <c r="B310">
        <v>218</v>
      </c>
      <c r="C310" s="25" t="s">
        <v>2197</v>
      </c>
      <c r="E310" s="25" t="s">
        <v>1618</v>
      </c>
      <c r="J310" s="25"/>
      <c r="K310" s="25"/>
      <c r="P310" s="25"/>
      <c r="Q310" s="25"/>
      <c r="R310" s="25"/>
      <c r="S310" s="25"/>
      <c r="T310" s="25"/>
      <c r="U310" s="25"/>
      <c r="V310" s="25"/>
      <c r="W310" s="25"/>
      <c r="X310" s="25"/>
      <c r="Y310" s="25"/>
      <c r="AA310" s="25"/>
      <c r="AB310" s="25"/>
      <c r="AC310" s="25"/>
      <c r="AD310" s="25"/>
      <c r="AF310" s="25"/>
      <c r="AK310" s="25"/>
      <c r="AL310" s="25"/>
      <c r="AO310" t="s">
        <v>1454</v>
      </c>
      <c r="AQ310" s="25" t="s">
        <v>2462</v>
      </c>
      <c r="AR310" s="25" t="s">
        <v>2451</v>
      </c>
      <c r="AS310" s="25" t="s">
        <v>2452</v>
      </c>
      <c r="AT310">
        <v>30</v>
      </c>
      <c r="AU310" s="25" t="s">
        <v>2468</v>
      </c>
      <c r="AV310" s="25" t="s">
        <v>133</v>
      </c>
      <c r="AW310" s="25" t="s">
        <v>141</v>
      </c>
      <c r="AX310" s="25" t="s">
        <v>429</v>
      </c>
      <c r="AY310" s="25" t="s">
        <v>10</v>
      </c>
      <c r="AZ310" s="25" t="s">
        <v>10</v>
      </c>
      <c r="BA310" s="25" t="s">
        <v>10</v>
      </c>
      <c r="BC310" s="25" t="s">
        <v>10</v>
      </c>
      <c r="BD310" s="25"/>
      <c r="BE310" s="25" t="s">
        <v>2567</v>
      </c>
      <c r="BF310" s="25" t="s">
        <v>2478</v>
      </c>
      <c r="BG310" s="25"/>
      <c r="BH310" s="25"/>
      <c r="BI310" s="25"/>
      <c r="BJ310" s="25"/>
    </row>
    <row r="311" spans="1:62" x14ac:dyDescent="0.35">
      <c r="A311" s="2" t="s">
        <v>300</v>
      </c>
      <c r="B311">
        <v>219</v>
      </c>
      <c r="C311" s="25" t="s">
        <v>2198</v>
      </c>
      <c r="E311" s="25" t="s">
        <v>1618</v>
      </c>
      <c r="J311" s="25"/>
      <c r="K311" s="25"/>
      <c r="P311" s="25"/>
      <c r="Q311" s="25"/>
      <c r="R311" s="25"/>
      <c r="S311" s="25"/>
      <c r="T311" s="25"/>
      <c r="U311" s="25"/>
      <c r="V311" s="25"/>
      <c r="W311" s="25"/>
      <c r="X311" s="25"/>
      <c r="Y311" s="25"/>
      <c r="AA311" s="25"/>
      <c r="AB311" s="25"/>
      <c r="AC311" s="25"/>
      <c r="AD311" s="25"/>
      <c r="AF311" s="25"/>
      <c r="AK311" s="25"/>
      <c r="AL311" s="25"/>
      <c r="AO311">
        <v>110</v>
      </c>
      <c r="AQ311" s="25" t="s">
        <v>2450</v>
      </c>
      <c r="AR311" s="25" t="s">
        <v>2451</v>
      </c>
      <c r="AS311" s="25" t="s">
        <v>2452</v>
      </c>
      <c r="AT311">
        <v>40</v>
      </c>
      <c r="AU311" s="25" t="s">
        <v>2455</v>
      </c>
      <c r="AV311" s="25" t="s">
        <v>610</v>
      </c>
      <c r="AW311" s="25" t="s">
        <v>10</v>
      </c>
      <c r="AX311" s="25" t="s">
        <v>10</v>
      </c>
      <c r="AY311" s="25" t="s">
        <v>10</v>
      </c>
      <c r="AZ311" s="25" t="s">
        <v>10</v>
      </c>
      <c r="BA311" s="25" t="s">
        <v>10</v>
      </c>
      <c r="BC311" s="25" t="s">
        <v>10</v>
      </c>
      <c r="BD311" s="25" t="s">
        <v>2498</v>
      </c>
      <c r="BE311" s="25" t="s">
        <v>2666</v>
      </c>
      <c r="BF311" s="25"/>
      <c r="BG311" s="25"/>
      <c r="BH311" s="25"/>
      <c r="BI311" s="25"/>
      <c r="BJ311" s="25"/>
    </row>
    <row r="312" spans="1:62" x14ac:dyDescent="0.35">
      <c r="A312" s="2" t="s">
        <v>464</v>
      </c>
      <c r="B312">
        <v>224</v>
      </c>
      <c r="C312" s="25" t="s">
        <v>2203</v>
      </c>
      <c r="E312" s="25" t="s">
        <v>1618</v>
      </c>
      <c r="J312" s="25"/>
      <c r="K312" s="25"/>
      <c r="P312" s="25"/>
      <c r="Q312" s="25"/>
      <c r="R312" s="25"/>
      <c r="S312" s="25"/>
      <c r="T312" s="25"/>
      <c r="U312" s="25"/>
      <c r="V312" s="25"/>
      <c r="W312" s="25"/>
      <c r="X312" s="25"/>
      <c r="Y312" s="25"/>
      <c r="AA312" s="25"/>
      <c r="AB312" s="25"/>
      <c r="AC312" s="25"/>
      <c r="AD312" s="25"/>
      <c r="AF312" s="25"/>
      <c r="AK312" s="25"/>
      <c r="AL312" s="25"/>
      <c r="AO312" t="s">
        <v>1433</v>
      </c>
      <c r="AQ312" s="25" t="s">
        <v>2462</v>
      </c>
      <c r="AR312" s="25" t="s">
        <v>2451</v>
      </c>
      <c r="AS312" s="25" t="s">
        <v>2467</v>
      </c>
      <c r="AT312">
        <v>56</v>
      </c>
      <c r="AU312" s="25" t="s">
        <v>2468</v>
      </c>
      <c r="AV312" s="25" t="s">
        <v>373</v>
      </c>
      <c r="AW312" s="25" t="s">
        <v>10</v>
      </c>
      <c r="AX312" s="25" t="s">
        <v>10</v>
      </c>
      <c r="AY312" s="25" t="s">
        <v>383</v>
      </c>
      <c r="AZ312" s="25" t="s">
        <v>463</v>
      </c>
      <c r="BA312" s="25" t="s">
        <v>10</v>
      </c>
      <c r="BB312">
        <v>1</v>
      </c>
      <c r="BC312" s="25" t="s">
        <v>385</v>
      </c>
      <c r="BD312" s="25" t="s">
        <v>2596</v>
      </c>
      <c r="BE312" s="25"/>
      <c r="BF312" s="25"/>
      <c r="BG312" s="25"/>
      <c r="BH312" s="25"/>
      <c r="BI312" s="25"/>
      <c r="BJ312" s="25"/>
    </row>
    <row r="313" spans="1:62" x14ac:dyDescent="0.35">
      <c r="A313" s="2" t="s">
        <v>274</v>
      </c>
      <c r="B313">
        <v>227</v>
      </c>
      <c r="C313" s="25" t="s">
        <v>2206</v>
      </c>
      <c r="E313" s="25" t="s">
        <v>1618</v>
      </c>
      <c r="J313" s="25"/>
      <c r="K313" s="25"/>
      <c r="P313" s="25"/>
      <c r="Q313" s="25"/>
      <c r="R313" s="25"/>
      <c r="S313" s="25"/>
      <c r="T313" s="25"/>
      <c r="U313" s="25"/>
      <c r="V313" s="25"/>
      <c r="W313" s="25"/>
      <c r="X313" s="25"/>
      <c r="Y313" s="25"/>
      <c r="AA313" s="25"/>
      <c r="AB313" s="25"/>
      <c r="AC313" s="25"/>
      <c r="AD313" s="25"/>
      <c r="AF313" s="25"/>
      <c r="AK313" s="25"/>
      <c r="AL313" s="25"/>
      <c r="AO313">
        <v>110</v>
      </c>
      <c r="AQ313" s="25" t="s">
        <v>2450</v>
      </c>
      <c r="AR313" s="25" t="s">
        <v>2451</v>
      </c>
      <c r="AS313" s="25" t="s">
        <v>2452</v>
      </c>
      <c r="AT313">
        <v>58</v>
      </c>
      <c r="AU313" s="25" t="s">
        <v>2455</v>
      </c>
      <c r="AV313" s="25" t="s">
        <v>610</v>
      </c>
      <c r="AW313" s="25" t="s">
        <v>10</v>
      </c>
      <c r="AX313" s="25" t="s">
        <v>10</v>
      </c>
      <c r="AY313" s="25" t="s">
        <v>10</v>
      </c>
      <c r="AZ313" s="25" t="s">
        <v>10</v>
      </c>
      <c r="BA313" s="25" t="s">
        <v>10</v>
      </c>
      <c r="BC313" s="25" t="s">
        <v>10</v>
      </c>
      <c r="BD313" s="25" t="s">
        <v>2498</v>
      </c>
      <c r="BE313" s="25" t="s">
        <v>2491</v>
      </c>
      <c r="BF313" s="25" t="s">
        <v>2639</v>
      </c>
      <c r="BG313" s="25"/>
      <c r="BH313" s="25"/>
      <c r="BI313" s="25"/>
      <c r="BJ313" s="25"/>
    </row>
    <row r="314" spans="1:62" x14ac:dyDescent="0.35">
      <c r="A314" s="2" t="s">
        <v>418</v>
      </c>
      <c r="B314">
        <v>228</v>
      </c>
      <c r="C314" s="25" t="s">
        <v>2207</v>
      </c>
      <c r="E314" s="25" t="s">
        <v>1618</v>
      </c>
      <c r="J314" s="25"/>
      <c r="K314" s="25"/>
      <c r="P314" s="25"/>
      <c r="Q314" s="25"/>
      <c r="R314" s="25"/>
      <c r="S314" s="25"/>
      <c r="T314" s="25"/>
      <c r="U314" s="25"/>
      <c r="V314" s="25"/>
      <c r="W314" s="25"/>
      <c r="X314" s="25"/>
      <c r="Y314" s="25"/>
      <c r="AA314" s="25"/>
      <c r="AB314" s="25"/>
      <c r="AC314" s="25"/>
      <c r="AD314" s="25"/>
      <c r="AF314" s="25"/>
      <c r="AK314" s="25"/>
      <c r="AL314" s="25"/>
      <c r="AO314" t="s">
        <v>1461</v>
      </c>
      <c r="AQ314" s="25" t="s">
        <v>2462</v>
      </c>
      <c r="AR314" s="25" t="s">
        <v>2451</v>
      </c>
      <c r="AS314" s="25" t="s">
        <v>2452</v>
      </c>
      <c r="AT314">
        <v>36</v>
      </c>
      <c r="AU314" s="25" t="s">
        <v>2468</v>
      </c>
      <c r="AV314" s="25" t="s">
        <v>373</v>
      </c>
      <c r="AW314" s="25" t="s">
        <v>10</v>
      </c>
      <c r="AX314" s="25" t="s">
        <v>10</v>
      </c>
      <c r="AY314" s="25" t="s">
        <v>383</v>
      </c>
      <c r="AZ314" s="25" t="s">
        <v>417</v>
      </c>
      <c r="BA314" s="25" t="s">
        <v>10</v>
      </c>
      <c r="BB314">
        <v>2</v>
      </c>
      <c r="BC314" s="25" t="s">
        <v>385</v>
      </c>
      <c r="BD314" s="25" t="s">
        <v>2571</v>
      </c>
      <c r="BE314" s="25" t="s">
        <v>2572</v>
      </c>
      <c r="BF314" s="25"/>
      <c r="BG314" s="25"/>
      <c r="BH314" s="25"/>
      <c r="BI314" s="25"/>
      <c r="BJ314" s="25"/>
    </row>
    <row r="315" spans="1:62" x14ac:dyDescent="0.35">
      <c r="A315" s="2" t="s">
        <v>166</v>
      </c>
      <c r="B315">
        <v>230</v>
      </c>
      <c r="C315" s="25" t="s">
        <v>2209</v>
      </c>
      <c r="E315" s="25" t="s">
        <v>1618</v>
      </c>
      <c r="J315" s="25"/>
      <c r="K315" s="25"/>
      <c r="P315" s="25"/>
      <c r="Q315" s="25"/>
      <c r="R315" s="25"/>
      <c r="S315" s="25"/>
      <c r="T315" s="25"/>
      <c r="U315" s="25"/>
      <c r="V315" s="25"/>
      <c r="W315" s="25"/>
      <c r="X315" s="25"/>
      <c r="Y315" s="25"/>
      <c r="AA315" s="25"/>
      <c r="AB315" s="25"/>
      <c r="AC315" s="25"/>
      <c r="AD315" s="25"/>
      <c r="AF315" s="25"/>
      <c r="AK315" s="25"/>
      <c r="AL315" s="25"/>
      <c r="AO315">
        <v>110</v>
      </c>
      <c r="AP315">
        <v>45179</v>
      </c>
      <c r="AQ315" s="25" t="s">
        <v>2450</v>
      </c>
      <c r="AR315" s="25" t="s">
        <v>2451</v>
      </c>
      <c r="AS315" s="25" t="s">
        <v>2452</v>
      </c>
      <c r="AT315">
        <v>63</v>
      </c>
      <c r="AU315" s="25" t="s">
        <v>2455</v>
      </c>
      <c r="AV315" s="25" t="s">
        <v>610</v>
      </c>
      <c r="AW315" s="25" t="s">
        <v>10</v>
      </c>
      <c r="AX315" s="25" t="s">
        <v>10</v>
      </c>
      <c r="AY315" s="25" t="s">
        <v>10</v>
      </c>
      <c r="AZ315" s="25" t="s">
        <v>10</v>
      </c>
      <c r="BA315" s="25" t="s">
        <v>10</v>
      </c>
      <c r="BC315" s="25" t="s">
        <v>10</v>
      </c>
      <c r="BD315" s="25" t="s">
        <v>2498</v>
      </c>
      <c r="BE315" s="25" t="s">
        <v>2629</v>
      </c>
      <c r="BF315" s="25" t="s">
        <v>2630</v>
      </c>
      <c r="BG315" s="25"/>
      <c r="BH315" s="25"/>
      <c r="BI315" s="25"/>
      <c r="BJ315" s="25"/>
    </row>
    <row r="316" spans="1:62" x14ac:dyDescent="0.35">
      <c r="A316" s="2" t="s">
        <v>310</v>
      </c>
      <c r="B316">
        <v>231</v>
      </c>
      <c r="C316" s="25" t="s">
        <v>2210</v>
      </c>
      <c r="E316" s="25" t="s">
        <v>1618</v>
      </c>
      <c r="J316" s="25"/>
      <c r="K316" s="25"/>
      <c r="P316" s="25"/>
      <c r="Q316" s="25"/>
      <c r="R316" s="25"/>
      <c r="S316" s="25"/>
      <c r="T316" s="25"/>
      <c r="U316" s="25"/>
      <c r="V316" s="25"/>
      <c r="W316" s="25"/>
      <c r="X316" s="25"/>
      <c r="Y316" s="25"/>
      <c r="AA316" s="25"/>
      <c r="AB316" s="25"/>
      <c r="AC316" s="25"/>
      <c r="AD316" s="25"/>
      <c r="AF316" s="25"/>
      <c r="AK316" s="25"/>
      <c r="AL316" s="25"/>
      <c r="AO316">
        <v>110</v>
      </c>
      <c r="AQ316" s="25" t="s">
        <v>2450</v>
      </c>
      <c r="AR316" s="25" t="s">
        <v>2451</v>
      </c>
      <c r="AS316" s="25" t="s">
        <v>2452</v>
      </c>
      <c r="AT316">
        <v>32</v>
      </c>
      <c r="AU316" s="25" t="s">
        <v>2455</v>
      </c>
      <c r="AV316" s="25" t="s">
        <v>610</v>
      </c>
      <c r="AW316" s="25" t="s">
        <v>10</v>
      </c>
      <c r="AX316" s="25" t="s">
        <v>10</v>
      </c>
      <c r="AY316" s="25" t="s">
        <v>10</v>
      </c>
      <c r="AZ316" s="25" t="s">
        <v>10</v>
      </c>
      <c r="BA316" s="25" t="s">
        <v>10</v>
      </c>
      <c r="BC316" s="25" t="s">
        <v>10</v>
      </c>
      <c r="BD316" s="25"/>
      <c r="BE316" s="25"/>
      <c r="BF316" s="25" t="s">
        <v>2655</v>
      </c>
      <c r="BG316" s="25"/>
      <c r="BH316" s="25"/>
      <c r="BI316" s="25"/>
      <c r="BJ316" s="25"/>
    </row>
    <row r="317" spans="1:62" x14ac:dyDescent="0.35">
      <c r="A317" s="2" t="s">
        <v>130</v>
      </c>
      <c r="B317">
        <v>234</v>
      </c>
      <c r="C317" s="25" t="s">
        <v>2213</v>
      </c>
      <c r="E317" s="25" t="s">
        <v>1618</v>
      </c>
      <c r="J317" s="25"/>
      <c r="K317" s="25"/>
      <c r="P317" s="25"/>
      <c r="Q317" s="25"/>
      <c r="R317" s="25"/>
      <c r="S317" s="25"/>
      <c r="T317" s="25"/>
      <c r="U317" s="25"/>
      <c r="V317" s="25"/>
      <c r="W317" s="25"/>
      <c r="X317" s="25"/>
      <c r="Y317" s="25"/>
      <c r="AA317" s="25"/>
      <c r="AB317" s="25"/>
      <c r="AC317" s="25"/>
      <c r="AD317" s="25"/>
      <c r="AF317" s="25"/>
      <c r="AK317" s="25"/>
      <c r="AL317" s="25"/>
      <c r="AO317">
        <v>106</v>
      </c>
      <c r="AP317">
        <v>45051</v>
      </c>
      <c r="AQ317" s="25" t="s">
        <v>2450</v>
      </c>
      <c r="AR317" s="25" t="s">
        <v>2451</v>
      </c>
      <c r="AS317" s="25" t="s">
        <v>2467</v>
      </c>
      <c r="AT317">
        <v>22</v>
      </c>
      <c r="AU317" s="25" t="s">
        <v>2455</v>
      </c>
      <c r="AV317" s="25" t="s">
        <v>610</v>
      </c>
      <c r="AW317" s="25" t="s">
        <v>10</v>
      </c>
      <c r="AX317" s="25" t="s">
        <v>10</v>
      </c>
      <c r="AY317" s="25" t="s">
        <v>10</v>
      </c>
      <c r="AZ317" s="25" t="s">
        <v>10</v>
      </c>
      <c r="BA317" s="25" t="s">
        <v>10</v>
      </c>
      <c r="BC317" s="25" t="s">
        <v>10</v>
      </c>
      <c r="BD317" s="25"/>
      <c r="BE317" s="25"/>
      <c r="BF317" s="25" t="s">
        <v>2708</v>
      </c>
      <c r="BG317" s="25"/>
      <c r="BH317" s="25"/>
      <c r="BI317" s="25"/>
      <c r="BJ317" s="25"/>
    </row>
    <row r="318" spans="1:62" x14ac:dyDescent="0.35">
      <c r="A318" s="2" t="s">
        <v>386</v>
      </c>
      <c r="B318">
        <v>235</v>
      </c>
      <c r="C318" s="25" t="s">
        <v>2214</v>
      </c>
      <c r="E318" s="25" t="s">
        <v>1618</v>
      </c>
      <c r="J318" s="25"/>
      <c r="K318" s="25"/>
      <c r="P318" s="25"/>
      <c r="Q318" s="25"/>
      <c r="R318" s="25"/>
      <c r="S318" s="25"/>
      <c r="T318" s="25"/>
      <c r="U318" s="25"/>
      <c r="V318" s="25"/>
      <c r="W318" s="25"/>
      <c r="X318" s="25"/>
      <c r="Y318" s="25"/>
      <c r="AA318" s="25"/>
      <c r="AB318" s="25"/>
      <c r="AC318" s="25"/>
      <c r="AD318" s="25"/>
      <c r="AF318" s="25"/>
      <c r="AK318" s="25"/>
      <c r="AL318" s="25"/>
      <c r="AO318" t="s">
        <v>902</v>
      </c>
      <c r="AQ318" s="25" t="s">
        <v>2462</v>
      </c>
      <c r="AR318" s="25" t="s">
        <v>2451</v>
      </c>
      <c r="AS318" s="25" t="s">
        <v>2452</v>
      </c>
      <c r="AT318">
        <v>54</v>
      </c>
      <c r="AU318" s="25" t="s">
        <v>2468</v>
      </c>
      <c r="AV318" s="25" t="s">
        <v>373</v>
      </c>
      <c r="AW318" s="25" t="s">
        <v>10</v>
      </c>
      <c r="AX318" s="25" t="s">
        <v>10</v>
      </c>
      <c r="AY318" s="25" t="s">
        <v>383</v>
      </c>
      <c r="AZ318" s="25" t="s">
        <v>384</v>
      </c>
      <c r="BA318" s="25" t="s">
        <v>10</v>
      </c>
      <c r="BB318">
        <v>1</v>
      </c>
      <c r="BC318" s="25" t="s">
        <v>385</v>
      </c>
      <c r="BD318" s="25"/>
      <c r="BE318" s="25"/>
      <c r="BF318" s="25" t="s">
        <v>2610</v>
      </c>
      <c r="BG318" s="25"/>
      <c r="BH318" s="25"/>
      <c r="BI318" s="25"/>
      <c r="BJ318" s="25"/>
    </row>
    <row r="319" spans="1:62" x14ac:dyDescent="0.35">
      <c r="A319" s="2" t="s">
        <v>304</v>
      </c>
      <c r="B319">
        <v>237</v>
      </c>
      <c r="C319" s="25" t="s">
        <v>2216</v>
      </c>
      <c r="E319" s="25" t="s">
        <v>1618</v>
      </c>
      <c r="J319" s="25"/>
      <c r="K319" s="25"/>
      <c r="P319" s="25"/>
      <c r="Q319" s="25"/>
      <c r="R319" s="25"/>
      <c r="S319" s="25"/>
      <c r="T319" s="25"/>
      <c r="U319" s="25"/>
      <c r="V319" s="25"/>
      <c r="W319" s="25"/>
      <c r="X319" s="25"/>
      <c r="Y319" s="25"/>
      <c r="AA319" s="25"/>
      <c r="AB319" s="25"/>
      <c r="AC319" s="25"/>
      <c r="AD319" s="25"/>
      <c r="AF319" s="25"/>
      <c r="AK319" s="25"/>
      <c r="AL319" s="25"/>
      <c r="AO319">
        <v>110</v>
      </c>
      <c r="AQ319" s="25" t="s">
        <v>2450</v>
      </c>
      <c r="AR319" s="25" t="s">
        <v>2451</v>
      </c>
      <c r="AS319" s="25" t="s">
        <v>2452</v>
      </c>
      <c r="AT319">
        <v>25</v>
      </c>
      <c r="AU319" s="25" t="s">
        <v>2455</v>
      </c>
      <c r="AV319" s="25" t="s">
        <v>610</v>
      </c>
      <c r="AW319" s="25" t="s">
        <v>10</v>
      </c>
      <c r="AX319" s="25" t="s">
        <v>10</v>
      </c>
      <c r="AY319" s="25" t="s">
        <v>10</v>
      </c>
      <c r="AZ319" s="25" t="s">
        <v>10</v>
      </c>
      <c r="BA319" s="25" t="s">
        <v>10</v>
      </c>
      <c r="BC319" s="25" t="s">
        <v>10</v>
      </c>
      <c r="BD319" s="25"/>
      <c r="BE319" s="25"/>
      <c r="BF319" s="25" t="s">
        <v>2461</v>
      </c>
      <c r="BG319" s="25"/>
      <c r="BH319" s="25"/>
      <c r="BI319" s="25"/>
      <c r="BJ319" s="25"/>
    </row>
    <row r="320" spans="1:62" x14ac:dyDescent="0.35">
      <c r="A320" s="2" t="s">
        <v>391</v>
      </c>
      <c r="B320">
        <v>239</v>
      </c>
      <c r="C320" s="25" t="s">
        <v>2218</v>
      </c>
      <c r="E320" s="25" t="s">
        <v>1618</v>
      </c>
      <c r="J320" s="25"/>
      <c r="K320" s="25"/>
      <c r="P320" s="25"/>
      <c r="Q320" s="25"/>
      <c r="R320" s="25"/>
      <c r="S320" s="25"/>
      <c r="T320" s="25"/>
      <c r="U320" s="25"/>
      <c r="V320" s="25"/>
      <c r="W320" s="25"/>
      <c r="X320" s="25"/>
      <c r="Y320" s="25"/>
      <c r="AA320" s="25"/>
      <c r="AB320" s="25"/>
      <c r="AC320" s="25"/>
      <c r="AD320" s="25"/>
      <c r="AF320" s="25"/>
      <c r="AK320" s="25"/>
      <c r="AL320" s="25"/>
      <c r="AO320">
        <v>204</v>
      </c>
      <c r="AQ320" s="25" t="s">
        <v>2462</v>
      </c>
      <c r="AR320" s="25" t="s">
        <v>2451</v>
      </c>
      <c r="AS320" s="25" t="s">
        <v>2669</v>
      </c>
      <c r="AT320">
        <v>27</v>
      </c>
      <c r="AU320" s="25" t="s">
        <v>2455</v>
      </c>
      <c r="AV320" s="25" t="s">
        <v>610</v>
      </c>
      <c r="AW320" s="25" t="s">
        <v>10</v>
      </c>
      <c r="AX320" s="25" t="s">
        <v>10</v>
      </c>
      <c r="AY320" s="25" t="s">
        <v>10</v>
      </c>
      <c r="AZ320" s="25" t="s">
        <v>10</v>
      </c>
      <c r="BA320" s="25" t="s">
        <v>10</v>
      </c>
      <c r="BC320" s="25" t="s">
        <v>10</v>
      </c>
      <c r="BD320" s="25" t="s">
        <v>2670</v>
      </c>
      <c r="BE320" s="25" t="s">
        <v>2671</v>
      </c>
      <c r="BF320" s="25" t="s">
        <v>2478</v>
      </c>
      <c r="BG320" s="25"/>
      <c r="BH320" s="25"/>
      <c r="BI320" s="25"/>
      <c r="BJ320" s="25"/>
    </row>
    <row r="321" spans="1:62" x14ac:dyDescent="0.35">
      <c r="A321" s="2" t="s">
        <v>1409</v>
      </c>
      <c r="B321">
        <v>240</v>
      </c>
      <c r="C321" s="25" t="s">
        <v>2219</v>
      </c>
      <c r="E321" s="25" t="s">
        <v>1618</v>
      </c>
      <c r="J321" s="25"/>
      <c r="K321" s="25"/>
      <c r="P321" s="25"/>
      <c r="Q321" s="25"/>
      <c r="R321" s="25"/>
      <c r="S321" s="25"/>
      <c r="T321" s="25"/>
      <c r="U321" s="25"/>
      <c r="V321" s="25"/>
      <c r="W321" s="25"/>
      <c r="X321" s="25"/>
      <c r="Y321" s="25"/>
      <c r="AA321" s="25"/>
      <c r="AB321" s="25"/>
      <c r="AC321" s="25"/>
      <c r="AD321" s="25"/>
      <c r="AF321" s="25"/>
      <c r="AK321" s="25"/>
      <c r="AL321" s="25"/>
      <c r="AO321">
        <v>221</v>
      </c>
      <c r="AQ321" s="25" t="s">
        <v>2462</v>
      </c>
      <c r="AR321" s="25" t="s">
        <v>2451</v>
      </c>
      <c r="AS321" s="25" t="s">
        <v>2467</v>
      </c>
      <c r="AT321">
        <v>34</v>
      </c>
      <c r="AU321" s="25" t="s">
        <v>2468</v>
      </c>
      <c r="AV321" s="25" t="s">
        <v>133</v>
      </c>
      <c r="AW321" s="25" t="s">
        <v>141</v>
      </c>
      <c r="AX321" s="25" t="s">
        <v>494</v>
      </c>
      <c r="AY321" s="25" t="s">
        <v>10</v>
      </c>
      <c r="AZ321" s="25" t="s">
        <v>10</v>
      </c>
      <c r="BA321" s="25" t="s">
        <v>10</v>
      </c>
      <c r="BC321" s="25" t="s">
        <v>10</v>
      </c>
      <c r="BD321" s="25" t="s">
        <v>2517</v>
      </c>
      <c r="BE321" s="25" t="s">
        <v>2528</v>
      </c>
      <c r="BF321" s="25" t="s">
        <v>2474</v>
      </c>
      <c r="BG321" s="25"/>
      <c r="BH321" s="25"/>
      <c r="BI321" s="25"/>
      <c r="BJ321" s="25"/>
    </row>
    <row r="322" spans="1:62" x14ac:dyDescent="0.35">
      <c r="A322" s="2" t="s">
        <v>366</v>
      </c>
      <c r="B322">
        <v>241</v>
      </c>
      <c r="C322" s="25" t="s">
        <v>2220</v>
      </c>
      <c r="E322" s="25" t="s">
        <v>1618</v>
      </c>
      <c r="J322" s="25"/>
      <c r="K322" s="25"/>
      <c r="P322" s="25"/>
      <c r="Q322" s="25"/>
      <c r="R322" s="25"/>
      <c r="S322" s="25"/>
      <c r="T322" s="25"/>
      <c r="U322" s="25"/>
      <c r="V322" s="25"/>
      <c r="W322" s="25"/>
      <c r="X322" s="25"/>
      <c r="Y322" s="25"/>
      <c r="AA322" s="25"/>
      <c r="AB322" s="25"/>
      <c r="AC322" s="25"/>
      <c r="AD322" s="25"/>
      <c r="AF322" s="25"/>
      <c r="AK322" s="25"/>
      <c r="AL322" s="25"/>
      <c r="AO322" t="s">
        <v>902</v>
      </c>
      <c r="AQ322" s="25" t="s">
        <v>2462</v>
      </c>
      <c r="AR322" s="25" t="s">
        <v>2451</v>
      </c>
      <c r="AS322" s="25" t="s">
        <v>2467</v>
      </c>
      <c r="AT322">
        <v>47</v>
      </c>
      <c r="AU322" s="25" t="s">
        <v>2468</v>
      </c>
      <c r="AV322" s="25" t="s">
        <v>133</v>
      </c>
      <c r="AW322" s="25" t="s">
        <v>141</v>
      </c>
      <c r="AX322" s="25" t="s">
        <v>365</v>
      </c>
      <c r="AY322" s="25" t="s">
        <v>10</v>
      </c>
      <c r="AZ322" s="25" t="s">
        <v>10</v>
      </c>
      <c r="BA322" s="25" t="s">
        <v>10</v>
      </c>
      <c r="BC322" s="25" t="s">
        <v>10</v>
      </c>
      <c r="BD322" s="25"/>
      <c r="BE322" s="25"/>
      <c r="BF322" s="25" t="s">
        <v>2542</v>
      </c>
      <c r="BG322" s="25"/>
      <c r="BH322" s="25"/>
      <c r="BI322" s="25"/>
      <c r="BJ322" s="25"/>
    </row>
    <row r="323" spans="1:62" x14ac:dyDescent="0.35">
      <c r="A323" s="2" t="s">
        <v>497</v>
      </c>
      <c r="B323">
        <v>242</v>
      </c>
      <c r="C323" s="25" t="s">
        <v>2221</v>
      </c>
      <c r="E323" s="25" t="s">
        <v>1618</v>
      </c>
      <c r="J323" s="25"/>
      <c r="K323" s="25"/>
      <c r="P323" s="25"/>
      <c r="Q323" s="25"/>
      <c r="R323" s="25"/>
      <c r="S323" s="25"/>
      <c r="T323" s="25"/>
      <c r="U323" s="25"/>
      <c r="V323" s="25"/>
      <c r="W323" s="25"/>
      <c r="X323" s="25"/>
      <c r="Y323" s="25"/>
      <c r="AA323" s="25"/>
      <c r="AB323" s="25"/>
      <c r="AC323" s="25"/>
      <c r="AD323" s="25"/>
      <c r="AF323" s="25"/>
      <c r="AK323" s="25"/>
      <c r="AL323" s="25"/>
      <c r="AO323">
        <v>221</v>
      </c>
      <c r="AQ323" s="25" t="s">
        <v>2462</v>
      </c>
      <c r="AR323" s="25" t="s">
        <v>2451</v>
      </c>
      <c r="AS323" s="25" t="s">
        <v>2452</v>
      </c>
      <c r="AT323">
        <v>70</v>
      </c>
      <c r="AU323" s="25" t="s">
        <v>2468</v>
      </c>
      <c r="AV323" s="25" t="s">
        <v>133</v>
      </c>
      <c r="AW323" s="25" t="s">
        <v>141</v>
      </c>
      <c r="AX323" s="25" t="s">
        <v>496</v>
      </c>
      <c r="AY323" s="25" t="s">
        <v>10</v>
      </c>
      <c r="AZ323" s="25" t="s">
        <v>10</v>
      </c>
      <c r="BA323" s="25" t="s">
        <v>10</v>
      </c>
      <c r="BC323" s="25" t="s">
        <v>10</v>
      </c>
      <c r="BD323" s="25"/>
      <c r="BE323" s="25" t="s">
        <v>2602</v>
      </c>
      <c r="BF323" s="25"/>
      <c r="BG323" s="25"/>
      <c r="BH323" s="25"/>
      <c r="BI323" s="25"/>
      <c r="BJ323" s="25"/>
    </row>
    <row r="324" spans="1:62" x14ac:dyDescent="0.35">
      <c r="A324" s="2" t="s">
        <v>186</v>
      </c>
      <c r="B324">
        <v>243</v>
      </c>
      <c r="C324" s="25" t="s">
        <v>2222</v>
      </c>
      <c r="E324" s="25" t="s">
        <v>1618</v>
      </c>
      <c r="J324" s="25"/>
      <c r="K324" s="25"/>
      <c r="P324" s="25"/>
      <c r="Q324" s="25"/>
      <c r="R324" s="25"/>
      <c r="S324" s="25"/>
      <c r="T324" s="25"/>
      <c r="U324" s="25"/>
      <c r="V324" s="25"/>
      <c r="W324" s="25"/>
      <c r="X324" s="25"/>
      <c r="Y324" s="25"/>
      <c r="AA324" s="25"/>
      <c r="AB324" s="25"/>
      <c r="AC324" s="25"/>
      <c r="AD324" s="25"/>
      <c r="AF324" s="25"/>
      <c r="AK324" s="25"/>
      <c r="AL324" s="25"/>
      <c r="AO324">
        <v>110</v>
      </c>
      <c r="AP324">
        <v>45184</v>
      </c>
      <c r="AQ324" s="25" t="s">
        <v>2450</v>
      </c>
      <c r="AR324" s="25" t="s">
        <v>2451</v>
      </c>
      <c r="AS324" s="25" t="s">
        <v>2452</v>
      </c>
      <c r="AT324">
        <v>37</v>
      </c>
      <c r="AU324" s="25" t="s">
        <v>2455</v>
      </c>
      <c r="AV324" s="25" t="s">
        <v>610</v>
      </c>
      <c r="AW324" s="25" t="s">
        <v>10</v>
      </c>
      <c r="AX324" s="25" t="s">
        <v>10</v>
      </c>
      <c r="AY324" s="25" t="s">
        <v>10</v>
      </c>
      <c r="AZ324" s="25" t="s">
        <v>10</v>
      </c>
      <c r="BA324" s="25" t="s">
        <v>10</v>
      </c>
      <c r="BC324" s="25" t="s">
        <v>10</v>
      </c>
      <c r="BD324" s="25"/>
      <c r="BE324" s="25" t="s">
        <v>2726</v>
      </c>
      <c r="BF324" s="25"/>
      <c r="BG324" s="25"/>
      <c r="BH324" s="25"/>
      <c r="BI324" s="25"/>
      <c r="BJ324" s="25"/>
    </row>
    <row r="325" spans="1:62" x14ac:dyDescent="0.35">
      <c r="A325" s="2" t="s">
        <v>39</v>
      </c>
      <c r="B325">
        <v>244</v>
      </c>
      <c r="C325" s="25" t="s">
        <v>2223</v>
      </c>
      <c r="E325" s="25" t="s">
        <v>1618</v>
      </c>
      <c r="J325" s="25"/>
      <c r="K325" s="25"/>
      <c r="P325" s="25"/>
      <c r="Q325" s="25"/>
      <c r="R325" s="25"/>
      <c r="S325" s="25"/>
      <c r="T325" s="25"/>
      <c r="U325" s="25"/>
      <c r="V325" s="25"/>
      <c r="W325" s="25"/>
      <c r="X325" s="25"/>
      <c r="Y325" s="25"/>
      <c r="AA325" s="25"/>
      <c r="AB325" s="25"/>
      <c r="AC325" s="25"/>
      <c r="AD325" s="25"/>
      <c r="AF325" s="25"/>
      <c r="AK325" s="25"/>
      <c r="AL325" s="25"/>
      <c r="AO325">
        <v>103</v>
      </c>
      <c r="AQ325" s="25" t="s">
        <v>2462</v>
      </c>
      <c r="AR325" s="25" t="s">
        <v>2451</v>
      </c>
      <c r="AS325" s="25" t="s">
        <v>2452</v>
      </c>
      <c r="AT325">
        <v>62</v>
      </c>
      <c r="AU325" s="25" t="s">
        <v>2455</v>
      </c>
      <c r="AV325" s="25" t="s">
        <v>610</v>
      </c>
      <c r="AW325" s="25" t="s">
        <v>10</v>
      </c>
      <c r="AX325" s="25" t="s">
        <v>10</v>
      </c>
      <c r="AY325" s="25" t="s">
        <v>10</v>
      </c>
      <c r="AZ325" s="25" t="s">
        <v>10</v>
      </c>
      <c r="BA325" s="25" t="s">
        <v>10</v>
      </c>
      <c r="BC325" s="25" t="s">
        <v>10</v>
      </c>
      <c r="BD325" s="25" t="s">
        <v>2664</v>
      </c>
      <c r="BE325" s="25" t="s">
        <v>2665</v>
      </c>
      <c r="BF325" s="25"/>
      <c r="BG325" s="25"/>
      <c r="BH325" s="25"/>
      <c r="BI325" s="25"/>
      <c r="BJ325" s="25"/>
    </row>
    <row r="326" spans="1:62" x14ac:dyDescent="0.35">
      <c r="A326" s="2" t="s">
        <v>47</v>
      </c>
      <c r="B326">
        <v>247</v>
      </c>
      <c r="C326" s="25" t="s">
        <v>2226</v>
      </c>
      <c r="E326" s="25" t="s">
        <v>1618</v>
      </c>
      <c r="J326" s="25"/>
      <c r="K326" s="25"/>
      <c r="P326" s="25"/>
      <c r="Q326" s="25"/>
      <c r="R326" s="25"/>
      <c r="S326" s="25"/>
      <c r="T326" s="25"/>
      <c r="U326" s="25"/>
      <c r="V326" s="25"/>
      <c r="W326" s="25"/>
      <c r="X326" s="25"/>
      <c r="Y326" s="25"/>
      <c r="AA326" s="25"/>
      <c r="AB326" s="25"/>
      <c r="AC326" s="25"/>
      <c r="AD326" s="25"/>
      <c r="AF326" s="25"/>
      <c r="AK326" s="25"/>
      <c r="AL326" s="25"/>
      <c r="AO326">
        <v>103</v>
      </c>
      <c r="AP326">
        <v>45119</v>
      </c>
      <c r="AQ326" s="25" t="s">
        <v>2508</v>
      </c>
      <c r="AR326" s="25" t="s">
        <v>563</v>
      </c>
      <c r="AS326" s="25" t="s">
        <v>10</v>
      </c>
      <c r="AT326">
        <v>43</v>
      </c>
      <c r="AU326" s="25" t="s">
        <v>2455</v>
      </c>
      <c r="AV326" s="25" t="s">
        <v>610</v>
      </c>
      <c r="AW326" s="25" t="s">
        <v>10</v>
      </c>
      <c r="AX326" s="25" t="s">
        <v>10</v>
      </c>
      <c r="AY326" s="25" t="s">
        <v>10</v>
      </c>
      <c r="AZ326" s="25" t="s">
        <v>10</v>
      </c>
      <c r="BA326" s="25" t="s">
        <v>10</v>
      </c>
      <c r="BC326" s="25" t="s">
        <v>10</v>
      </c>
      <c r="BD326" s="25"/>
      <c r="BE326" s="25" t="s">
        <v>2582</v>
      </c>
      <c r="BF326" s="25" t="s">
        <v>2478</v>
      </c>
      <c r="BG326" s="25"/>
      <c r="BH326" s="25"/>
      <c r="BI326" s="25"/>
      <c r="BJ326" s="25"/>
    </row>
    <row r="327" spans="1:62" x14ac:dyDescent="0.35">
      <c r="A327" s="2" t="s">
        <v>538</v>
      </c>
      <c r="B327">
        <v>249</v>
      </c>
      <c r="C327" s="25" t="s">
        <v>2228</v>
      </c>
      <c r="E327" s="25" t="s">
        <v>1618</v>
      </c>
      <c r="J327" s="25"/>
      <c r="K327" s="25"/>
      <c r="P327" s="25"/>
      <c r="Q327" s="25"/>
      <c r="R327" s="25"/>
      <c r="S327" s="25"/>
      <c r="T327" s="25"/>
      <c r="U327" s="25"/>
      <c r="V327" s="25"/>
      <c r="W327" s="25"/>
      <c r="X327" s="25"/>
      <c r="Y327" s="25"/>
      <c r="AA327" s="25"/>
      <c r="AB327" s="25"/>
      <c r="AC327" s="25"/>
      <c r="AD327" s="25"/>
      <c r="AF327" s="25"/>
      <c r="AK327" s="25"/>
      <c r="AL327" s="25"/>
      <c r="AO327" t="s">
        <v>1485</v>
      </c>
      <c r="AQ327" s="25" t="s">
        <v>2462</v>
      </c>
      <c r="AR327" s="25" t="s">
        <v>2451</v>
      </c>
      <c r="AS327" s="25" t="s">
        <v>2452</v>
      </c>
      <c r="AT327">
        <v>68</v>
      </c>
      <c r="AU327" s="25" t="s">
        <v>2468</v>
      </c>
      <c r="AV327" s="25" t="s">
        <v>133</v>
      </c>
      <c r="AW327" s="25" t="s">
        <v>141</v>
      </c>
      <c r="AX327" s="25" t="s">
        <v>468</v>
      </c>
      <c r="AY327" s="25" t="s">
        <v>10</v>
      </c>
      <c r="AZ327" s="25" t="s">
        <v>10</v>
      </c>
      <c r="BA327" s="25" t="s">
        <v>10</v>
      </c>
      <c r="BC327" s="25" t="s">
        <v>10</v>
      </c>
      <c r="BD327" s="25" t="s">
        <v>2484</v>
      </c>
      <c r="BE327" s="25" t="s">
        <v>2587</v>
      </c>
      <c r="BF327" s="25" t="s">
        <v>2588</v>
      </c>
      <c r="BG327" s="25"/>
      <c r="BH327" s="25"/>
      <c r="BI327" s="25"/>
      <c r="BJ327" s="25"/>
    </row>
    <row r="328" spans="1:62" x14ac:dyDescent="0.35">
      <c r="A328" s="2" t="s">
        <v>1546</v>
      </c>
      <c r="B328">
        <v>250</v>
      </c>
      <c r="C328" s="25" t="s">
        <v>2229</v>
      </c>
      <c r="E328" s="25" t="s">
        <v>1618</v>
      </c>
      <c r="J328" s="25"/>
      <c r="K328" s="25"/>
      <c r="P328" s="25"/>
      <c r="Q328" s="25"/>
      <c r="R328" s="25"/>
      <c r="S328" s="25"/>
      <c r="T328" s="25"/>
      <c r="U328" s="25"/>
      <c r="V328" s="25"/>
      <c r="W328" s="25"/>
      <c r="X328" s="25"/>
      <c r="Y328" s="25"/>
      <c r="AA328" s="25"/>
      <c r="AB328" s="25"/>
      <c r="AC328" s="25"/>
      <c r="AD328" s="25"/>
      <c r="AF328" s="25"/>
      <c r="AK328" s="25"/>
      <c r="AL328" s="25"/>
      <c r="AO328">
        <v>216</v>
      </c>
      <c r="AQ328" s="25" t="s">
        <v>2462</v>
      </c>
      <c r="AR328" s="25" t="s">
        <v>2451</v>
      </c>
      <c r="AS328" s="25" t="s">
        <v>2467</v>
      </c>
      <c r="AT328">
        <v>57</v>
      </c>
      <c r="AU328" s="25" t="s">
        <v>2455</v>
      </c>
      <c r="AV328" s="25" t="s">
        <v>610</v>
      </c>
      <c r="AW328" s="25" t="s">
        <v>10</v>
      </c>
      <c r="AX328" s="25" t="s">
        <v>10</v>
      </c>
      <c r="AY328" s="25" t="s">
        <v>10</v>
      </c>
      <c r="AZ328" s="25" t="s">
        <v>10</v>
      </c>
      <c r="BA328" s="25" t="s">
        <v>10</v>
      </c>
      <c r="BC328" s="25" t="s">
        <v>10</v>
      </c>
      <c r="BD328" s="25" t="s">
        <v>2527</v>
      </c>
      <c r="BE328" s="25"/>
      <c r="BF328" s="25"/>
      <c r="BG328" s="25"/>
      <c r="BH328" s="25"/>
      <c r="BI328" s="25"/>
      <c r="BJ328" s="25"/>
    </row>
    <row r="329" spans="1:62" x14ac:dyDescent="0.35">
      <c r="A329" s="2" t="s">
        <v>236</v>
      </c>
      <c r="B329">
        <v>254</v>
      </c>
      <c r="C329" s="25" t="s">
        <v>2233</v>
      </c>
      <c r="E329" s="25" t="s">
        <v>1618</v>
      </c>
      <c r="J329" s="25"/>
      <c r="K329" s="25"/>
      <c r="P329" s="25"/>
      <c r="Q329" s="25"/>
      <c r="R329" s="25"/>
      <c r="S329" s="25"/>
      <c r="T329" s="25"/>
      <c r="U329" s="25"/>
      <c r="V329" s="25"/>
      <c r="W329" s="25"/>
      <c r="X329" s="25"/>
      <c r="Y329" s="25"/>
      <c r="AA329" s="25"/>
      <c r="AB329" s="25"/>
      <c r="AC329" s="25"/>
      <c r="AD329" s="25"/>
      <c r="AF329" s="25"/>
      <c r="AK329" s="25"/>
      <c r="AL329" s="25"/>
      <c r="AO329">
        <v>110</v>
      </c>
      <c r="AQ329" s="25" t="s">
        <v>2450</v>
      </c>
      <c r="AR329" s="25" t="s">
        <v>2451</v>
      </c>
      <c r="AS329" s="25" t="s">
        <v>2452</v>
      </c>
      <c r="AT329">
        <v>42</v>
      </c>
      <c r="AU329" s="25" t="s">
        <v>2455</v>
      </c>
      <c r="AV329" s="25" t="s">
        <v>610</v>
      </c>
      <c r="AW329" s="25" t="s">
        <v>10</v>
      </c>
      <c r="AX329" s="25" t="s">
        <v>10</v>
      </c>
      <c r="AY329" s="25" t="s">
        <v>10</v>
      </c>
      <c r="AZ329" s="25" t="s">
        <v>10</v>
      </c>
      <c r="BA329" s="25" t="s">
        <v>10</v>
      </c>
      <c r="BC329" s="25" t="s">
        <v>10</v>
      </c>
      <c r="BD329" s="25"/>
      <c r="BE329" s="25" t="s">
        <v>2615</v>
      </c>
      <c r="BF329" s="25" t="s">
        <v>2616</v>
      </c>
      <c r="BG329" s="25"/>
      <c r="BH329" s="25"/>
      <c r="BI329" s="25"/>
      <c r="BJ329" s="25"/>
    </row>
    <row r="330" spans="1:62" x14ac:dyDescent="0.35">
      <c r="A330" s="2" t="s">
        <v>322</v>
      </c>
      <c r="B330">
        <v>255</v>
      </c>
      <c r="C330" s="25" t="s">
        <v>2234</v>
      </c>
      <c r="E330" s="25" t="s">
        <v>1618</v>
      </c>
      <c r="J330" s="25"/>
      <c r="K330" s="25"/>
      <c r="P330" s="25"/>
      <c r="Q330" s="25"/>
      <c r="R330" s="25"/>
      <c r="S330" s="25"/>
      <c r="T330" s="25"/>
      <c r="U330" s="25"/>
      <c r="V330" s="25"/>
      <c r="W330" s="25"/>
      <c r="X330" s="25"/>
      <c r="Y330" s="25"/>
      <c r="AA330" s="25"/>
      <c r="AB330" s="25"/>
      <c r="AC330" s="25"/>
      <c r="AD330" s="25"/>
      <c r="AF330" s="25"/>
      <c r="AK330" s="25"/>
      <c r="AL330" s="25"/>
      <c r="AO330">
        <v>110</v>
      </c>
      <c r="AQ330" s="25" t="s">
        <v>2450</v>
      </c>
      <c r="AR330" s="25" t="s">
        <v>2451</v>
      </c>
      <c r="AS330" s="25" t="s">
        <v>2467</v>
      </c>
      <c r="AT330">
        <v>58</v>
      </c>
      <c r="AU330" s="25" t="s">
        <v>2455</v>
      </c>
      <c r="AV330" s="25" t="s">
        <v>610</v>
      </c>
      <c r="AW330" s="25" t="s">
        <v>10</v>
      </c>
      <c r="AX330" s="25" t="s">
        <v>10</v>
      </c>
      <c r="AY330" s="25" t="s">
        <v>10</v>
      </c>
      <c r="AZ330" s="25" t="s">
        <v>10</v>
      </c>
      <c r="BA330" s="25" t="s">
        <v>10</v>
      </c>
      <c r="BC330" s="25" t="s">
        <v>10</v>
      </c>
      <c r="BD330" s="25" t="s">
        <v>2501</v>
      </c>
      <c r="BE330" s="25" t="s">
        <v>2731</v>
      </c>
      <c r="BF330" s="25"/>
      <c r="BG330" s="25"/>
      <c r="BH330" s="25"/>
      <c r="BI330" s="25"/>
      <c r="BJ330" s="25"/>
    </row>
    <row r="331" spans="1:62" x14ac:dyDescent="0.35">
      <c r="A331" s="2" t="s">
        <v>208</v>
      </c>
      <c r="B331">
        <v>257</v>
      </c>
      <c r="C331" s="25" t="s">
        <v>2236</v>
      </c>
      <c r="E331" s="25" t="s">
        <v>1618</v>
      </c>
      <c r="J331" s="25"/>
      <c r="K331" s="25"/>
      <c r="P331" s="25"/>
      <c r="Q331" s="25"/>
      <c r="R331" s="25"/>
      <c r="S331" s="25"/>
      <c r="T331" s="25"/>
      <c r="U331" s="25"/>
      <c r="V331" s="25"/>
      <c r="W331" s="25"/>
      <c r="X331" s="25"/>
      <c r="Y331" s="25"/>
      <c r="AA331" s="25"/>
      <c r="AB331" s="25"/>
      <c r="AC331" s="25"/>
      <c r="AD331" s="25"/>
      <c r="AF331" s="25"/>
      <c r="AK331" s="25"/>
      <c r="AL331" s="25"/>
      <c r="AO331">
        <v>110</v>
      </c>
      <c r="AQ331" s="25" t="s">
        <v>2450</v>
      </c>
      <c r="AR331" s="25" t="s">
        <v>2451</v>
      </c>
      <c r="AS331" s="25" t="s">
        <v>2452</v>
      </c>
      <c r="AT331">
        <v>61</v>
      </c>
      <c r="AU331" s="25" t="s">
        <v>2455</v>
      </c>
      <c r="AV331" s="25" t="s">
        <v>610</v>
      </c>
      <c r="AW331" s="25" t="s">
        <v>10</v>
      </c>
      <c r="AX331" s="25" t="s">
        <v>10</v>
      </c>
      <c r="AY331" s="25" t="s">
        <v>10</v>
      </c>
      <c r="AZ331" s="25" t="s">
        <v>10</v>
      </c>
      <c r="BA331" s="25" t="s">
        <v>10</v>
      </c>
      <c r="BC331" s="25" t="s">
        <v>10</v>
      </c>
      <c r="BD331" s="25"/>
      <c r="BE331" s="25" t="s">
        <v>2477</v>
      </c>
      <c r="BF331" s="25" t="s">
        <v>2478</v>
      </c>
      <c r="BG331" s="25"/>
      <c r="BH331" s="25"/>
      <c r="BI331" s="25"/>
      <c r="BJ331" s="25"/>
    </row>
    <row r="332" spans="1:62" x14ac:dyDescent="0.35">
      <c r="A332" s="2" t="s">
        <v>69</v>
      </c>
      <c r="B332">
        <v>259</v>
      </c>
      <c r="C332" s="25" t="s">
        <v>2238</v>
      </c>
      <c r="E332" s="25" t="s">
        <v>1618</v>
      </c>
      <c r="J332" s="25"/>
      <c r="K332" s="25"/>
      <c r="P332" s="25"/>
      <c r="Q332" s="25"/>
      <c r="R332" s="25"/>
      <c r="S332" s="25"/>
      <c r="T332" s="25"/>
      <c r="U332" s="25"/>
      <c r="V332" s="25"/>
      <c r="W332" s="25"/>
      <c r="X332" s="25"/>
      <c r="Y332" s="25"/>
      <c r="AA332" s="25"/>
      <c r="AB332" s="25"/>
      <c r="AC332" s="25"/>
      <c r="AD332" s="25"/>
      <c r="AF332" s="25"/>
      <c r="AK332" s="25"/>
      <c r="AL332" s="25"/>
      <c r="AO332">
        <v>106</v>
      </c>
      <c r="AP332">
        <v>45021</v>
      </c>
      <c r="AQ332" s="25" t="s">
        <v>2450</v>
      </c>
      <c r="AR332" s="25" t="s">
        <v>2451</v>
      </c>
      <c r="AS332" s="25" t="s">
        <v>2452</v>
      </c>
      <c r="AT332">
        <v>64</v>
      </c>
      <c r="AU332" s="25" t="s">
        <v>2455</v>
      </c>
      <c r="AV332" s="25" t="s">
        <v>610</v>
      </c>
      <c r="AW332" s="25" t="s">
        <v>10</v>
      </c>
      <c r="AX332" s="25" t="s">
        <v>10</v>
      </c>
      <c r="AY332" s="25" t="s">
        <v>10</v>
      </c>
      <c r="AZ332" s="25" t="s">
        <v>10</v>
      </c>
      <c r="BA332" s="25" t="s">
        <v>10</v>
      </c>
      <c r="BC332" s="25" t="s">
        <v>10</v>
      </c>
      <c r="BD332" s="25" t="s">
        <v>2563</v>
      </c>
      <c r="BE332" s="25" t="s">
        <v>2637</v>
      </c>
      <c r="BF332" s="25" t="s">
        <v>2638</v>
      </c>
      <c r="BG332" s="25"/>
      <c r="BH332" s="25"/>
      <c r="BI332" s="25"/>
      <c r="BJ332" s="25"/>
    </row>
    <row r="333" spans="1:62" x14ac:dyDescent="0.35">
      <c r="A333" s="2" t="s">
        <v>466</v>
      </c>
      <c r="B333">
        <v>262</v>
      </c>
      <c r="C333" s="25" t="s">
        <v>2241</v>
      </c>
      <c r="E333" s="25" t="s">
        <v>1618</v>
      </c>
      <c r="J333" s="25"/>
      <c r="K333" s="25"/>
      <c r="P333" s="25"/>
      <c r="Q333" s="25"/>
      <c r="R333" s="25"/>
      <c r="S333" s="25"/>
      <c r="T333" s="25"/>
      <c r="U333" s="25"/>
      <c r="V333" s="25"/>
      <c r="W333" s="25"/>
      <c r="X333" s="25"/>
      <c r="Y333" s="25"/>
      <c r="AA333" s="25"/>
      <c r="AB333" s="25"/>
      <c r="AC333" s="25"/>
      <c r="AD333" s="25"/>
      <c r="AF333" s="25"/>
      <c r="AK333" s="25"/>
      <c r="AL333" s="25"/>
      <c r="AO333" t="s">
        <v>1497</v>
      </c>
      <c r="AQ333" s="25" t="s">
        <v>2462</v>
      </c>
      <c r="AR333" s="25" t="s">
        <v>2451</v>
      </c>
      <c r="AS333" s="25" t="s">
        <v>2452</v>
      </c>
      <c r="AU333" s="25" t="s">
        <v>2468</v>
      </c>
      <c r="AV333" s="25" t="s">
        <v>133</v>
      </c>
      <c r="AW333" s="25" t="s">
        <v>404</v>
      </c>
      <c r="AX333" s="25" t="s">
        <v>10</v>
      </c>
      <c r="AY333" s="25" t="s">
        <v>10</v>
      </c>
      <c r="AZ333" s="25" t="s">
        <v>10</v>
      </c>
      <c r="BA333" s="25" t="s">
        <v>10</v>
      </c>
      <c r="BC333" s="25" t="s">
        <v>10</v>
      </c>
      <c r="BD333" s="25"/>
      <c r="BE333" s="25"/>
      <c r="BF333" s="25"/>
      <c r="BG333" s="25"/>
      <c r="BH333" s="25"/>
      <c r="BI333" s="25"/>
      <c r="BJ333" s="25"/>
    </row>
    <row r="334" spans="1:62" x14ac:dyDescent="0.35">
      <c r="A334" s="2" t="s">
        <v>272</v>
      </c>
      <c r="B334">
        <v>264</v>
      </c>
      <c r="C334" s="25" t="s">
        <v>2243</v>
      </c>
      <c r="E334" s="25" t="s">
        <v>1618</v>
      </c>
      <c r="J334" s="25"/>
      <c r="K334" s="25"/>
      <c r="P334" s="25"/>
      <c r="Q334" s="25"/>
      <c r="R334" s="25"/>
      <c r="S334" s="25"/>
      <c r="T334" s="25"/>
      <c r="U334" s="25"/>
      <c r="V334" s="25"/>
      <c r="W334" s="25"/>
      <c r="X334" s="25"/>
      <c r="Y334" s="25"/>
      <c r="AA334" s="25"/>
      <c r="AB334" s="25"/>
      <c r="AC334" s="25"/>
      <c r="AD334" s="25"/>
      <c r="AF334" s="25"/>
      <c r="AK334" s="25"/>
      <c r="AL334" s="25"/>
      <c r="AO334">
        <v>110</v>
      </c>
      <c r="AQ334" s="25" t="s">
        <v>2450</v>
      </c>
      <c r="AR334" s="25" t="s">
        <v>2451</v>
      </c>
      <c r="AS334" s="25" t="s">
        <v>2452</v>
      </c>
      <c r="AT334">
        <v>51</v>
      </c>
      <c r="AU334" s="25" t="s">
        <v>2455</v>
      </c>
      <c r="AV334" s="25" t="s">
        <v>610</v>
      </c>
      <c r="AW334" s="25" t="s">
        <v>10</v>
      </c>
      <c r="AX334" s="25" t="s">
        <v>10</v>
      </c>
      <c r="AY334" s="25" t="s">
        <v>10</v>
      </c>
      <c r="AZ334" s="25" t="s">
        <v>10</v>
      </c>
      <c r="BA334" s="25" t="s">
        <v>10</v>
      </c>
      <c r="BC334" s="25" t="s">
        <v>10</v>
      </c>
      <c r="BD334" s="25"/>
      <c r="BE334" s="25"/>
      <c r="BF334" s="25" t="s">
        <v>2474</v>
      </c>
      <c r="BG334" s="25"/>
      <c r="BH334" s="25"/>
      <c r="BI334" s="25"/>
      <c r="BJ334" s="25"/>
    </row>
    <row r="335" spans="1:62" x14ac:dyDescent="0.35">
      <c r="A335" s="2" t="s">
        <v>1383</v>
      </c>
      <c r="B335">
        <v>265</v>
      </c>
      <c r="C335" s="25" t="s">
        <v>2244</v>
      </c>
      <c r="E335" s="25" t="s">
        <v>1618</v>
      </c>
      <c r="J335" s="25"/>
      <c r="K335" s="25"/>
      <c r="P335" s="25"/>
      <c r="Q335" s="25"/>
      <c r="R335" s="25"/>
      <c r="S335" s="25"/>
      <c r="T335" s="25"/>
      <c r="U335" s="25"/>
      <c r="V335" s="25"/>
      <c r="W335" s="25"/>
      <c r="X335" s="25"/>
      <c r="Y335" s="25"/>
      <c r="AA335" s="25"/>
      <c r="AB335" s="25"/>
      <c r="AC335" s="25"/>
      <c r="AD335" s="25"/>
      <c r="AF335" s="25"/>
      <c r="AK335" s="25"/>
      <c r="AL335" s="25"/>
      <c r="AO335">
        <v>101</v>
      </c>
      <c r="AQ335" s="25" t="s">
        <v>2462</v>
      </c>
      <c r="AR335" s="25" t="s">
        <v>2451</v>
      </c>
      <c r="AS335" s="25" t="s">
        <v>2628</v>
      </c>
      <c r="AT335">
        <v>39</v>
      </c>
      <c r="AU335" s="25" t="s">
        <v>2455</v>
      </c>
      <c r="AV335" s="25" t="s">
        <v>610</v>
      </c>
      <c r="AW335" s="25" t="s">
        <v>10</v>
      </c>
      <c r="AX335" s="25" t="s">
        <v>10</v>
      </c>
      <c r="AY335" s="25" t="s">
        <v>10</v>
      </c>
      <c r="AZ335" s="25" t="s">
        <v>10</v>
      </c>
      <c r="BA335" s="25" t="s">
        <v>10</v>
      </c>
      <c r="BC335" s="25" t="s">
        <v>10</v>
      </c>
      <c r="BD335" s="25" t="s">
        <v>2487</v>
      </c>
      <c r="BE335" s="25"/>
      <c r="BF335" s="25"/>
      <c r="BG335" s="25"/>
      <c r="BH335" s="25"/>
      <c r="BI335" s="25"/>
      <c r="BJ335" s="25"/>
    </row>
    <row r="336" spans="1:62" x14ac:dyDescent="0.35">
      <c r="A336" s="2" t="s">
        <v>164</v>
      </c>
      <c r="B336">
        <v>266</v>
      </c>
      <c r="C336" s="25" t="s">
        <v>2245</v>
      </c>
      <c r="E336" s="25" t="s">
        <v>1618</v>
      </c>
      <c r="J336" s="25"/>
      <c r="K336" s="25"/>
      <c r="P336" s="25"/>
      <c r="Q336" s="25"/>
      <c r="R336" s="25"/>
      <c r="S336" s="25"/>
      <c r="T336" s="25"/>
      <c r="U336" s="25"/>
      <c r="V336" s="25"/>
      <c r="W336" s="25"/>
      <c r="X336" s="25"/>
      <c r="Y336" s="25"/>
      <c r="AA336" s="25"/>
      <c r="AB336" s="25"/>
      <c r="AC336" s="25"/>
      <c r="AD336" s="25"/>
      <c r="AF336" s="25"/>
      <c r="AK336" s="25"/>
      <c r="AL336" s="25"/>
      <c r="AO336">
        <v>109</v>
      </c>
      <c r="AQ336" s="25" t="s">
        <v>2462</v>
      </c>
      <c r="AR336" s="25" t="s">
        <v>2451</v>
      </c>
      <c r="AS336" s="25" t="s">
        <v>2452</v>
      </c>
      <c r="AT336">
        <v>40</v>
      </c>
      <c r="AU336" s="25" t="s">
        <v>2455</v>
      </c>
      <c r="AV336" s="25" t="s">
        <v>610</v>
      </c>
      <c r="AW336" s="25" t="s">
        <v>10</v>
      </c>
      <c r="AX336" s="25" t="s">
        <v>10</v>
      </c>
      <c r="AY336" s="25" t="s">
        <v>10</v>
      </c>
      <c r="AZ336" s="25" t="s">
        <v>10</v>
      </c>
      <c r="BA336" s="25" t="s">
        <v>10</v>
      </c>
      <c r="BC336" s="25" t="s">
        <v>10</v>
      </c>
      <c r="BD336" s="25"/>
      <c r="BE336" s="25"/>
      <c r="BF336" s="25"/>
      <c r="BG336" s="25"/>
      <c r="BH336" s="25"/>
      <c r="BI336" s="25"/>
      <c r="BJ336" s="25"/>
    </row>
    <row r="337" spans="1:62" x14ac:dyDescent="0.35">
      <c r="A337" s="2" t="s">
        <v>139</v>
      </c>
      <c r="B337">
        <v>267</v>
      </c>
      <c r="C337" s="25" t="s">
        <v>2246</v>
      </c>
      <c r="E337" s="25" t="s">
        <v>1618</v>
      </c>
      <c r="J337" s="25"/>
      <c r="K337" s="25"/>
      <c r="P337" s="25"/>
      <c r="Q337" s="25"/>
      <c r="R337" s="25"/>
      <c r="S337" s="25"/>
      <c r="T337" s="25"/>
      <c r="U337" s="25"/>
      <c r="V337" s="25"/>
      <c r="W337" s="25"/>
      <c r="X337" s="25"/>
      <c r="Y337" s="25"/>
      <c r="AA337" s="25"/>
      <c r="AB337" s="25"/>
      <c r="AC337" s="25"/>
      <c r="AD337" s="25"/>
      <c r="AF337" s="25"/>
      <c r="AK337" s="25"/>
      <c r="AL337" s="25"/>
      <c r="AO337">
        <v>107</v>
      </c>
      <c r="AQ337" s="25" t="s">
        <v>2462</v>
      </c>
      <c r="AR337" s="25" t="s">
        <v>2451</v>
      </c>
      <c r="AS337" s="25" t="s">
        <v>2452</v>
      </c>
      <c r="AT337">
        <v>34</v>
      </c>
      <c r="AU337" s="25" t="s">
        <v>2455</v>
      </c>
      <c r="AV337" s="25" t="s">
        <v>610</v>
      </c>
      <c r="AW337" s="25" t="s">
        <v>10</v>
      </c>
      <c r="AX337" s="25" t="s">
        <v>10</v>
      </c>
      <c r="AY337" s="25" t="s">
        <v>10</v>
      </c>
      <c r="AZ337" s="25" t="s">
        <v>10</v>
      </c>
      <c r="BA337" s="25" t="s">
        <v>10</v>
      </c>
      <c r="BC337" s="25" t="s">
        <v>10</v>
      </c>
      <c r="BD337" s="25"/>
      <c r="BE337" s="25"/>
      <c r="BF337" s="25" t="s">
        <v>2473</v>
      </c>
      <c r="BG337" s="25"/>
      <c r="BH337" s="25"/>
      <c r="BI337" s="25"/>
      <c r="BJ337" s="25"/>
    </row>
    <row r="338" spans="1:62" x14ac:dyDescent="0.35">
      <c r="A338" s="2" t="s">
        <v>1371</v>
      </c>
      <c r="B338">
        <v>268</v>
      </c>
      <c r="C338" s="25" t="s">
        <v>2247</v>
      </c>
      <c r="E338" s="25" t="s">
        <v>1618</v>
      </c>
      <c r="J338" s="25"/>
      <c r="K338" s="25"/>
      <c r="P338" s="25"/>
      <c r="Q338" s="25"/>
      <c r="R338" s="25"/>
      <c r="S338" s="25"/>
      <c r="T338" s="25"/>
      <c r="U338" s="25"/>
      <c r="V338" s="25"/>
      <c r="W338" s="25"/>
      <c r="X338" s="25"/>
      <c r="Y338" s="25"/>
      <c r="AA338" s="25"/>
      <c r="AB338" s="25"/>
      <c r="AC338" s="25"/>
      <c r="AD338" s="25"/>
      <c r="AF338" s="25"/>
      <c r="AK338" s="25"/>
      <c r="AL338" s="25"/>
      <c r="AO338">
        <v>221</v>
      </c>
      <c r="AQ338" s="25" t="s">
        <v>2462</v>
      </c>
      <c r="AR338" s="25" t="s">
        <v>2451</v>
      </c>
      <c r="AS338" s="25" t="s">
        <v>2467</v>
      </c>
      <c r="AT338">
        <v>43</v>
      </c>
      <c r="AU338" s="25" t="s">
        <v>2468</v>
      </c>
      <c r="AV338" s="25" t="s">
        <v>133</v>
      </c>
      <c r="AW338" s="25" t="s">
        <v>141</v>
      </c>
      <c r="AX338" s="25" t="s">
        <v>487</v>
      </c>
      <c r="AY338" s="25" t="s">
        <v>10</v>
      </c>
      <c r="AZ338" s="25" t="s">
        <v>10</v>
      </c>
      <c r="BA338" s="25" t="s">
        <v>10</v>
      </c>
      <c r="BC338" s="25" t="s">
        <v>10</v>
      </c>
      <c r="BD338" s="25" t="s">
        <v>2514</v>
      </c>
      <c r="BE338" s="25" t="s">
        <v>2515</v>
      </c>
      <c r="BF338" s="25" t="s">
        <v>2516</v>
      </c>
      <c r="BG338" s="25"/>
      <c r="BH338" s="25"/>
      <c r="BI338" s="25"/>
      <c r="BJ338" s="25"/>
    </row>
    <row r="339" spans="1:62" x14ac:dyDescent="0.35">
      <c r="A339" s="2" t="s">
        <v>436</v>
      </c>
      <c r="B339">
        <v>270</v>
      </c>
      <c r="C339" s="25" t="s">
        <v>2249</v>
      </c>
      <c r="E339" s="25" t="s">
        <v>1618</v>
      </c>
      <c r="J339" s="25"/>
      <c r="K339" s="25"/>
      <c r="P339" s="25"/>
      <c r="Q339" s="25"/>
      <c r="R339" s="25"/>
      <c r="S339" s="25"/>
      <c r="T339" s="25"/>
      <c r="U339" s="25"/>
      <c r="V339" s="25"/>
      <c r="W339" s="25"/>
      <c r="X339" s="25"/>
      <c r="Y339" s="25"/>
      <c r="AA339" s="25"/>
      <c r="AB339" s="25"/>
      <c r="AC339" s="25"/>
      <c r="AD339" s="25"/>
      <c r="AF339" s="25"/>
      <c r="AK339" s="25"/>
      <c r="AL339" s="25"/>
      <c r="AO339" t="s">
        <v>1433</v>
      </c>
      <c r="AQ339" s="25" t="s">
        <v>2450</v>
      </c>
      <c r="AR339" s="25" t="s">
        <v>2451</v>
      </c>
      <c r="AS339" s="25" t="s">
        <v>2530</v>
      </c>
      <c r="AT339">
        <v>75</v>
      </c>
      <c r="AU339" s="25" t="s">
        <v>2468</v>
      </c>
      <c r="AV339" s="25" t="s">
        <v>133</v>
      </c>
      <c r="AW339" s="25" t="s">
        <v>371</v>
      </c>
      <c r="AX339" s="25" t="s">
        <v>10</v>
      </c>
      <c r="AY339" s="25" t="s">
        <v>10</v>
      </c>
      <c r="AZ339" s="25" t="s">
        <v>10</v>
      </c>
      <c r="BA339" s="25" t="s">
        <v>10</v>
      </c>
      <c r="BC339" s="25" t="s">
        <v>10</v>
      </c>
      <c r="BD339" s="25" t="s">
        <v>2658</v>
      </c>
      <c r="BE339" s="25" t="s">
        <v>2659</v>
      </c>
      <c r="BF339" s="25" t="s">
        <v>2522</v>
      </c>
      <c r="BG339" s="25"/>
      <c r="BH339" s="25"/>
      <c r="BI339" s="25"/>
      <c r="BJ339" s="25"/>
    </row>
    <row r="340" spans="1:62" x14ac:dyDescent="0.35">
      <c r="A340" s="2" t="s">
        <v>156</v>
      </c>
      <c r="B340">
        <v>274</v>
      </c>
      <c r="C340" s="25" t="s">
        <v>2253</v>
      </c>
      <c r="E340" s="25" t="s">
        <v>1618</v>
      </c>
      <c r="J340" s="25"/>
      <c r="K340" s="25"/>
      <c r="P340" s="25"/>
      <c r="Q340" s="25"/>
      <c r="R340" s="25"/>
      <c r="S340" s="25"/>
      <c r="T340" s="25"/>
      <c r="U340" s="25"/>
      <c r="V340" s="25"/>
      <c r="W340" s="25"/>
      <c r="X340" s="25"/>
      <c r="Y340" s="25"/>
      <c r="AA340" s="25"/>
      <c r="AB340" s="25"/>
      <c r="AC340" s="25"/>
      <c r="AD340" s="25"/>
      <c r="AF340" s="25"/>
      <c r="AK340" s="25"/>
      <c r="AL340" s="25"/>
      <c r="AO340">
        <v>109</v>
      </c>
      <c r="AP340">
        <v>45145</v>
      </c>
      <c r="AQ340" s="25" t="s">
        <v>2450</v>
      </c>
      <c r="AR340" s="25" t="s">
        <v>2451</v>
      </c>
      <c r="AS340" s="25" t="s">
        <v>141</v>
      </c>
      <c r="AT340">
        <v>51</v>
      </c>
      <c r="AU340" s="25" t="s">
        <v>2455</v>
      </c>
      <c r="AV340" s="25" t="s">
        <v>610</v>
      </c>
      <c r="AW340" s="25" t="s">
        <v>10</v>
      </c>
      <c r="AX340" s="25" t="s">
        <v>10</v>
      </c>
      <c r="AY340" s="25" t="s">
        <v>10</v>
      </c>
      <c r="AZ340" s="25" t="s">
        <v>10</v>
      </c>
      <c r="BA340" s="25" t="s">
        <v>10</v>
      </c>
      <c r="BC340" s="25" t="s">
        <v>10</v>
      </c>
      <c r="BD340" s="25" t="s">
        <v>2513</v>
      </c>
      <c r="BE340" s="25"/>
      <c r="BF340" s="25"/>
      <c r="BG340" s="25"/>
      <c r="BH340" s="25"/>
      <c r="BI340" s="25"/>
      <c r="BJ340" s="25"/>
    </row>
    <row r="341" spans="1:62" x14ac:dyDescent="0.35">
      <c r="A341" s="2" t="s">
        <v>148</v>
      </c>
      <c r="B341">
        <v>275</v>
      </c>
      <c r="C341" s="25" t="s">
        <v>2254</v>
      </c>
      <c r="E341" s="25" t="s">
        <v>1618</v>
      </c>
      <c r="J341" s="25"/>
      <c r="K341" s="25"/>
      <c r="P341" s="25"/>
      <c r="Q341" s="25"/>
      <c r="R341" s="25"/>
      <c r="S341" s="25"/>
      <c r="T341" s="25"/>
      <c r="U341" s="25"/>
      <c r="V341" s="25"/>
      <c r="W341" s="25"/>
      <c r="X341" s="25"/>
      <c r="Y341" s="25"/>
      <c r="AA341" s="25"/>
      <c r="AB341" s="25"/>
      <c r="AC341" s="25"/>
      <c r="AD341" s="25"/>
      <c r="AF341" s="25"/>
      <c r="AK341" s="25"/>
      <c r="AL341" s="25"/>
      <c r="AO341">
        <v>109</v>
      </c>
      <c r="AP341">
        <v>45078</v>
      </c>
      <c r="AQ341" s="25" t="s">
        <v>2462</v>
      </c>
      <c r="AR341" s="25" t="s">
        <v>2451</v>
      </c>
      <c r="AS341" s="25" t="s">
        <v>2467</v>
      </c>
      <c r="AT341">
        <v>32</v>
      </c>
      <c r="AU341" s="25" t="s">
        <v>2455</v>
      </c>
      <c r="AV341" s="25" t="s">
        <v>610</v>
      </c>
      <c r="AW341" s="25" t="s">
        <v>10</v>
      </c>
      <c r="AX341" s="25" t="s">
        <v>10</v>
      </c>
      <c r="AY341" s="25" t="s">
        <v>10</v>
      </c>
      <c r="AZ341" s="25" t="s">
        <v>10</v>
      </c>
      <c r="BA341" s="25" t="s">
        <v>10</v>
      </c>
      <c r="BC341" s="25" t="s">
        <v>10</v>
      </c>
      <c r="BD341" s="25"/>
      <c r="BE341" s="25"/>
      <c r="BF341" s="25" t="s">
        <v>2529</v>
      </c>
      <c r="BG341" s="25"/>
      <c r="BH341" s="25"/>
      <c r="BI341" s="25"/>
      <c r="BJ341" s="25"/>
    </row>
    <row r="342" spans="1:62" x14ac:dyDescent="0.35">
      <c r="A342" s="2" t="s">
        <v>1466</v>
      </c>
      <c r="B342">
        <v>276</v>
      </c>
      <c r="C342" s="25" t="s">
        <v>2255</v>
      </c>
      <c r="E342" s="25" t="s">
        <v>1618</v>
      </c>
      <c r="J342" s="25"/>
      <c r="K342" s="25"/>
      <c r="P342" s="25"/>
      <c r="Q342" s="25"/>
      <c r="R342" s="25"/>
      <c r="S342" s="25"/>
      <c r="T342" s="25"/>
      <c r="U342" s="25"/>
      <c r="V342" s="25"/>
      <c r="W342" s="25"/>
      <c r="X342" s="25"/>
      <c r="Y342" s="25"/>
      <c r="AA342" s="25"/>
      <c r="AB342" s="25"/>
      <c r="AC342" s="25"/>
      <c r="AD342" s="25"/>
      <c r="AF342" s="25"/>
      <c r="AK342" s="25"/>
      <c r="AL342" s="25"/>
      <c r="AO342" t="s">
        <v>1461</v>
      </c>
      <c r="AQ342" s="25" t="s">
        <v>2462</v>
      </c>
      <c r="AR342" s="25" t="s">
        <v>2451</v>
      </c>
      <c r="AS342" s="25" t="s">
        <v>2452</v>
      </c>
      <c r="AT342">
        <v>25</v>
      </c>
      <c r="AU342" s="25" t="s">
        <v>2468</v>
      </c>
      <c r="AV342" s="25" t="s">
        <v>133</v>
      </c>
      <c r="AW342" s="25" t="s">
        <v>141</v>
      </c>
      <c r="AX342" s="25" t="s">
        <v>413</v>
      </c>
      <c r="AY342" s="25" t="s">
        <v>10</v>
      </c>
      <c r="AZ342" s="25" t="s">
        <v>10</v>
      </c>
      <c r="BA342" s="25" t="s">
        <v>10</v>
      </c>
      <c r="BC342" s="25" t="s">
        <v>10</v>
      </c>
      <c r="BD342" s="25"/>
      <c r="BE342" s="25"/>
      <c r="BF342" s="25" t="s">
        <v>2663</v>
      </c>
      <c r="BG342" s="25"/>
      <c r="BH342" s="25"/>
      <c r="BI342" s="25"/>
      <c r="BJ342" s="25"/>
    </row>
    <row r="343" spans="1:62" x14ac:dyDescent="0.35">
      <c r="A343" s="2" t="s">
        <v>99</v>
      </c>
      <c r="B343">
        <v>277</v>
      </c>
      <c r="C343" s="25" t="s">
        <v>2256</v>
      </c>
      <c r="E343" s="25" t="s">
        <v>1618</v>
      </c>
      <c r="J343" s="25"/>
      <c r="K343" s="25"/>
      <c r="P343" s="25"/>
      <c r="Q343" s="25"/>
      <c r="R343" s="25"/>
      <c r="S343" s="25"/>
      <c r="T343" s="25"/>
      <c r="U343" s="25"/>
      <c r="V343" s="25"/>
      <c r="W343" s="25"/>
      <c r="X343" s="25"/>
      <c r="Y343" s="25"/>
      <c r="AA343" s="25"/>
      <c r="AB343" s="25"/>
      <c r="AC343" s="25"/>
      <c r="AD343" s="25"/>
      <c r="AF343" s="25"/>
      <c r="AK343" s="25"/>
      <c r="AL343" s="25"/>
      <c r="AO343">
        <v>106</v>
      </c>
      <c r="AP343">
        <v>45040</v>
      </c>
      <c r="AQ343" s="25" t="s">
        <v>2450</v>
      </c>
      <c r="AR343" s="25" t="s">
        <v>2451</v>
      </c>
      <c r="AS343" s="25" t="s">
        <v>2452</v>
      </c>
      <c r="AT343">
        <v>59</v>
      </c>
      <c r="AU343" s="25" t="s">
        <v>2455</v>
      </c>
      <c r="AV343" s="25" t="s">
        <v>610</v>
      </c>
      <c r="AW343" s="25" t="s">
        <v>10</v>
      </c>
      <c r="AX343" s="25" t="s">
        <v>10</v>
      </c>
      <c r="AY343" s="25" t="s">
        <v>10</v>
      </c>
      <c r="AZ343" s="25" t="s">
        <v>10</v>
      </c>
      <c r="BA343" s="25" t="s">
        <v>10</v>
      </c>
      <c r="BC343" s="25" t="s">
        <v>10</v>
      </c>
      <c r="BD343" s="25"/>
      <c r="BE343" s="25"/>
      <c r="BF343" s="25" t="s">
        <v>2466</v>
      </c>
      <c r="BG343" s="25"/>
      <c r="BH343" s="25"/>
      <c r="BI343" s="25"/>
      <c r="BJ343" s="25"/>
    </row>
    <row r="344" spans="1:62" x14ac:dyDescent="0.35">
      <c r="A344" s="2" t="s">
        <v>150</v>
      </c>
      <c r="B344">
        <v>278</v>
      </c>
      <c r="C344" s="25" t="s">
        <v>2257</v>
      </c>
      <c r="E344" s="25" t="s">
        <v>1618</v>
      </c>
      <c r="J344" s="25"/>
      <c r="K344" s="25"/>
      <c r="P344" s="25"/>
      <c r="Q344" s="25"/>
      <c r="R344" s="25"/>
      <c r="S344" s="25"/>
      <c r="T344" s="25"/>
      <c r="U344" s="25"/>
      <c r="V344" s="25"/>
      <c r="W344" s="25"/>
      <c r="X344" s="25"/>
      <c r="Y344" s="25"/>
      <c r="AA344" s="25"/>
      <c r="AB344" s="25"/>
      <c r="AC344" s="25"/>
      <c r="AD344" s="25"/>
      <c r="AF344" s="25"/>
      <c r="AK344" s="25"/>
      <c r="AL344" s="25"/>
      <c r="AO344">
        <v>109</v>
      </c>
      <c r="AP344">
        <v>45113</v>
      </c>
      <c r="AQ344" s="25" t="s">
        <v>2462</v>
      </c>
      <c r="AR344" s="25" t="s">
        <v>2451</v>
      </c>
      <c r="AS344" s="25" t="s">
        <v>2467</v>
      </c>
      <c r="AT344">
        <v>43</v>
      </c>
      <c r="AU344" s="25" t="s">
        <v>2455</v>
      </c>
      <c r="AV344" s="25" t="s">
        <v>610</v>
      </c>
      <c r="AW344" s="25" t="s">
        <v>10</v>
      </c>
      <c r="AX344" s="25" t="s">
        <v>10</v>
      </c>
      <c r="AY344" s="25" t="s">
        <v>10</v>
      </c>
      <c r="AZ344" s="25" t="s">
        <v>10</v>
      </c>
      <c r="BA344" s="25" t="s">
        <v>10</v>
      </c>
      <c r="BC344" s="25" t="s">
        <v>10</v>
      </c>
      <c r="BD344" s="25"/>
      <c r="BE344" s="25"/>
      <c r="BF344" s="25"/>
      <c r="BG344" s="25"/>
      <c r="BH344" s="25"/>
      <c r="BI344" s="25"/>
      <c r="BJ344" s="25"/>
    </row>
    <row r="345" spans="1:62" x14ac:dyDescent="0.35">
      <c r="A345" s="2" t="s">
        <v>1424</v>
      </c>
      <c r="B345">
        <v>279</v>
      </c>
      <c r="C345" s="25" t="s">
        <v>2258</v>
      </c>
      <c r="E345" s="25" t="s">
        <v>1618</v>
      </c>
      <c r="J345" s="25"/>
      <c r="K345" s="25"/>
      <c r="P345" s="25"/>
      <c r="Q345" s="25"/>
      <c r="R345" s="25"/>
      <c r="S345" s="25"/>
      <c r="T345" s="25"/>
      <c r="U345" s="25"/>
      <c r="V345" s="25"/>
      <c r="W345" s="25"/>
      <c r="X345" s="25"/>
      <c r="Y345" s="25"/>
      <c r="AA345" s="25"/>
      <c r="AB345" s="25"/>
      <c r="AC345" s="25"/>
      <c r="AD345" s="25"/>
      <c r="AF345" s="25"/>
      <c r="AK345" s="25"/>
      <c r="AL345" s="25"/>
      <c r="AO345" t="s">
        <v>902</v>
      </c>
      <c r="AQ345" s="25" t="s">
        <v>2508</v>
      </c>
      <c r="AR345" s="25" t="s">
        <v>2451</v>
      </c>
      <c r="AS345" s="25" t="s">
        <v>141</v>
      </c>
      <c r="AT345">
        <v>38</v>
      </c>
      <c r="AU345" s="25" t="s">
        <v>2468</v>
      </c>
      <c r="AV345" s="25" t="s">
        <v>133</v>
      </c>
      <c r="AW345" s="25" t="s">
        <v>141</v>
      </c>
      <c r="AX345" s="25" t="s">
        <v>363</v>
      </c>
      <c r="AY345" s="25" t="s">
        <v>10</v>
      </c>
      <c r="AZ345" s="25" t="s">
        <v>10</v>
      </c>
      <c r="BA345" s="25" t="s">
        <v>10</v>
      </c>
      <c r="BC345" s="25" t="s">
        <v>10</v>
      </c>
      <c r="BD345" s="25"/>
      <c r="BE345" s="25"/>
      <c r="BF345" s="25"/>
      <c r="BG345" s="25"/>
      <c r="BH345" s="25"/>
      <c r="BI345" s="25"/>
      <c r="BJ345" s="25"/>
    </row>
    <row r="346" spans="1:62" x14ac:dyDescent="0.35">
      <c r="A346" s="2" t="s">
        <v>546</v>
      </c>
      <c r="B346">
        <v>281</v>
      </c>
      <c r="C346" s="25" t="s">
        <v>2260</v>
      </c>
      <c r="E346" s="25" t="s">
        <v>1618</v>
      </c>
      <c r="J346" s="25"/>
      <c r="K346" s="25"/>
      <c r="P346" s="25"/>
      <c r="Q346" s="25"/>
      <c r="R346" s="25"/>
      <c r="S346" s="25"/>
      <c r="T346" s="25"/>
      <c r="U346" s="25"/>
      <c r="V346" s="25"/>
      <c r="W346" s="25"/>
      <c r="X346" s="25"/>
      <c r="Y346" s="25"/>
      <c r="AA346" s="25"/>
      <c r="AB346" s="25"/>
      <c r="AC346" s="25"/>
      <c r="AD346" s="25"/>
      <c r="AF346" s="25"/>
      <c r="AK346" s="25"/>
      <c r="AL346" s="25"/>
      <c r="AO346" t="s">
        <v>1557</v>
      </c>
      <c r="AQ346" s="25" t="s">
        <v>2462</v>
      </c>
      <c r="AR346" s="25" t="s">
        <v>2451</v>
      </c>
      <c r="AS346" s="25" t="s">
        <v>2452</v>
      </c>
      <c r="AT346">
        <v>46</v>
      </c>
      <c r="AU346" s="25" t="s">
        <v>2455</v>
      </c>
      <c r="AV346" s="25" t="s">
        <v>610</v>
      </c>
      <c r="AW346" s="25" t="s">
        <v>10</v>
      </c>
      <c r="AX346" s="25" t="s">
        <v>10</v>
      </c>
      <c r="AY346" s="25" t="s">
        <v>10</v>
      </c>
      <c r="AZ346" s="25" t="s">
        <v>10</v>
      </c>
      <c r="BA346" s="25" t="s">
        <v>10</v>
      </c>
      <c r="BC346" s="25" t="s">
        <v>10</v>
      </c>
      <c r="BD346" s="25" t="s">
        <v>2622</v>
      </c>
      <c r="BE346" s="25"/>
      <c r="BF346" s="25" t="s">
        <v>2474</v>
      </c>
      <c r="BG346" s="25"/>
      <c r="BH346" s="25"/>
      <c r="BI346" s="25"/>
      <c r="BJ346" s="25"/>
    </row>
    <row r="347" spans="1:62" x14ac:dyDescent="0.35">
      <c r="A347" s="2" t="s">
        <v>210</v>
      </c>
      <c r="B347">
        <v>282</v>
      </c>
      <c r="C347" s="25" t="s">
        <v>2261</v>
      </c>
      <c r="E347" s="25" t="s">
        <v>1618</v>
      </c>
      <c r="J347" s="25"/>
      <c r="K347" s="25"/>
      <c r="P347" s="25"/>
      <c r="Q347" s="25"/>
      <c r="R347" s="25"/>
      <c r="S347" s="25"/>
      <c r="T347" s="25"/>
      <c r="U347" s="25"/>
      <c r="V347" s="25"/>
      <c r="W347" s="25"/>
      <c r="X347" s="25"/>
      <c r="Y347" s="25"/>
      <c r="AA347" s="25"/>
      <c r="AB347" s="25"/>
      <c r="AC347" s="25"/>
      <c r="AD347" s="25"/>
      <c r="AF347" s="25"/>
      <c r="AK347" s="25"/>
      <c r="AL347" s="25"/>
      <c r="AO347">
        <v>110</v>
      </c>
      <c r="AQ347" s="25" t="s">
        <v>2450</v>
      </c>
      <c r="AR347" s="25" t="s">
        <v>2451</v>
      </c>
      <c r="AS347" s="25" t="s">
        <v>2452</v>
      </c>
      <c r="AT347">
        <v>52</v>
      </c>
      <c r="AU347" s="25" t="s">
        <v>2455</v>
      </c>
      <c r="AV347" s="25" t="s">
        <v>610</v>
      </c>
      <c r="AW347" s="25" t="s">
        <v>10</v>
      </c>
      <c r="AX347" s="25" t="s">
        <v>10</v>
      </c>
      <c r="AY347" s="25" t="s">
        <v>10</v>
      </c>
      <c r="AZ347" s="25" t="s">
        <v>10</v>
      </c>
      <c r="BA347" s="25" t="s">
        <v>10</v>
      </c>
      <c r="BC347" s="25" t="s">
        <v>10</v>
      </c>
      <c r="BD347" s="25"/>
      <c r="BE347" s="25"/>
      <c r="BF347" s="25"/>
      <c r="BG347" s="25"/>
      <c r="BH347" s="25"/>
      <c r="BI347" s="25"/>
      <c r="BJ347" s="25"/>
    </row>
    <row r="348" spans="1:62" x14ac:dyDescent="0.35">
      <c r="A348" s="2" t="s">
        <v>97</v>
      </c>
      <c r="B348">
        <v>284</v>
      </c>
      <c r="C348" s="25" t="s">
        <v>2263</v>
      </c>
      <c r="E348" s="25" t="s">
        <v>1618</v>
      </c>
      <c r="J348" s="25"/>
      <c r="K348" s="25"/>
      <c r="P348" s="25"/>
      <c r="Q348" s="25"/>
      <c r="R348" s="25"/>
      <c r="S348" s="25"/>
      <c r="T348" s="25"/>
      <c r="U348" s="25"/>
      <c r="V348" s="25"/>
      <c r="W348" s="25"/>
      <c r="X348" s="25"/>
      <c r="Y348" s="25"/>
      <c r="AA348" s="25"/>
      <c r="AB348" s="25"/>
      <c r="AC348" s="25"/>
      <c r="AD348" s="25"/>
      <c r="AF348" s="25"/>
      <c r="AK348" s="25"/>
      <c r="AL348" s="25"/>
      <c r="AO348">
        <v>106</v>
      </c>
      <c r="AP348">
        <v>45037</v>
      </c>
      <c r="AQ348" s="25" t="s">
        <v>2450</v>
      </c>
      <c r="AR348" s="25" t="s">
        <v>2451</v>
      </c>
      <c r="AS348" s="25" t="s">
        <v>2452</v>
      </c>
      <c r="AT348">
        <v>48</v>
      </c>
      <c r="AU348" s="25" t="s">
        <v>2455</v>
      </c>
      <c r="AV348" s="25" t="s">
        <v>610</v>
      </c>
      <c r="AW348" s="25" t="s">
        <v>10</v>
      </c>
      <c r="AX348" s="25" t="s">
        <v>10</v>
      </c>
      <c r="AY348" s="25" t="s">
        <v>10</v>
      </c>
      <c r="AZ348" s="25" t="s">
        <v>10</v>
      </c>
      <c r="BA348" s="25" t="s">
        <v>10</v>
      </c>
      <c r="BC348" s="25" t="s">
        <v>10</v>
      </c>
      <c r="BD348" s="25"/>
      <c r="BE348" s="25"/>
      <c r="BF348" s="25" t="s">
        <v>2466</v>
      </c>
      <c r="BG348" s="25"/>
      <c r="BH348" s="25"/>
      <c r="BI348" s="25"/>
      <c r="BJ348" s="25"/>
    </row>
    <row r="349" spans="1:62" x14ac:dyDescent="0.35">
      <c r="A349" s="2" t="s">
        <v>534</v>
      </c>
      <c r="B349">
        <v>286</v>
      </c>
      <c r="C349" s="25" t="s">
        <v>2265</v>
      </c>
      <c r="E349" s="25" t="s">
        <v>1618</v>
      </c>
      <c r="J349" s="25"/>
      <c r="K349" s="25"/>
      <c r="P349" s="25"/>
      <c r="Q349" s="25"/>
      <c r="R349" s="25"/>
      <c r="S349" s="25"/>
      <c r="T349" s="25"/>
      <c r="U349" s="25"/>
      <c r="V349" s="25"/>
      <c r="W349" s="25"/>
      <c r="X349" s="25"/>
      <c r="Y349" s="25"/>
      <c r="AA349" s="25"/>
      <c r="AB349" s="25"/>
      <c r="AC349" s="25"/>
      <c r="AD349" s="25"/>
      <c r="AF349" s="25"/>
      <c r="AK349" s="25"/>
      <c r="AL349" s="25"/>
      <c r="AO349" t="s">
        <v>1389</v>
      </c>
      <c r="AQ349" s="25" t="s">
        <v>2462</v>
      </c>
      <c r="AR349" s="25" t="s">
        <v>2451</v>
      </c>
      <c r="AS349" s="25" t="s">
        <v>2452</v>
      </c>
      <c r="AT349">
        <v>73</v>
      </c>
      <c r="AU349" s="25" t="s">
        <v>2468</v>
      </c>
      <c r="AV349" s="25" t="s">
        <v>133</v>
      </c>
      <c r="AW349" s="25" t="s">
        <v>10</v>
      </c>
      <c r="AX349" s="25" t="s">
        <v>10</v>
      </c>
      <c r="AY349" s="25" t="s">
        <v>10</v>
      </c>
      <c r="AZ349" s="25" t="s">
        <v>10</v>
      </c>
      <c r="BA349" s="25" t="s">
        <v>10</v>
      </c>
      <c r="BB349">
        <v>3</v>
      </c>
      <c r="BC349" s="25" t="s">
        <v>426</v>
      </c>
      <c r="BD349" s="25" t="s">
        <v>2550</v>
      </c>
      <c r="BE349" s="25"/>
      <c r="BF349" s="25" t="s">
        <v>2551</v>
      </c>
      <c r="BG349" s="25"/>
      <c r="BH349" s="25"/>
      <c r="BI349" s="25"/>
      <c r="BJ349" s="25"/>
    </row>
    <row r="350" spans="1:62" x14ac:dyDescent="0.35">
      <c r="A350" s="2" t="s">
        <v>355</v>
      </c>
      <c r="B350">
        <v>287</v>
      </c>
      <c r="C350" s="25" t="s">
        <v>2266</v>
      </c>
      <c r="E350" s="25" t="s">
        <v>1618</v>
      </c>
      <c r="J350" s="25"/>
      <c r="K350" s="25"/>
      <c r="P350" s="25"/>
      <c r="Q350" s="25"/>
      <c r="R350" s="25"/>
      <c r="S350" s="25"/>
      <c r="T350" s="25"/>
      <c r="U350" s="25"/>
      <c r="V350" s="25"/>
      <c r="W350" s="25"/>
      <c r="X350" s="25"/>
      <c r="Y350" s="25"/>
      <c r="AA350" s="25"/>
      <c r="AB350" s="25"/>
      <c r="AC350" s="25"/>
      <c r="AD350" s="25"/>
      <c r="AF350" s="25"/>
      <c r="AK350" s="25"/>
      <c r="AL350" s="25"/>
      <c r="AO350">
        <v>202</v>
      </c>
      <c r="AQ350" s="25" t="s">
        <v>2462</v>
      </c>
      <c r="AR350" s="25" t="s">
        <v>2451</v>
      </c>
      <c r="AS350" s="25" t="s">
        <v>2452</v>
      </c>
      <c r="AT350">
        <v>58</v>
      </c>
      <c r="AU350" s="25" t="s">
        <v>2455</v>
      </c>
      <c r="AV350" s="25" t="s">
        <v>610</v>
      </c>
      <c r="AW350" s="25" t="s">
        <v>10</v>
      </c>
      <c r="AX350" s="25" t="s">
        <v>10</v>
      </c>
      <c r="AY350" s="25" t="s">
        <v>10</v>
      </c>
      <c r="AZ350" s="25" t="s">
        <v>10</v>
      </c>
      <c r="BA350" s="25" t="s">
        <v>10</v>
      </c>
      <c r="BC350" s="25" t="s">
        <v>10</v>
      </c>
      <c r="BD350" s="25" t="s">
        <v>2547</v>
      </c>
      <c r="BE350" s="25"/>
      <c r="BF350" s="25" t="s">
        <v>2707</v>
      </c>
      <c r="BG350" s="25"/>
      <c r="BH350" s="25"/>
      <c r="BI350" s="25"/>
      <c r="BJ350" s="25"/>
    </row>
    <row r="351" spans="1:62" x14ac:dyDescent="0.35">
      <c r="A351" s="2" t="s">
        <v>107</v>
      </c>
      <c r="B351">
        <v>294</v>
      </c>
      <c r="C351" s="25" t="s">
        <v>2273</v>
      </c>
      <c r="E351" s="25" t="s">
        <v>1618</v>
      </c>
      <c r="J351" s="25"/>
      <c r="K351" s="25"/>
      <c r="P351" s="25"/>
      <c r="Q351" s="25"/>
      <c r="R351" s="25"/>
      <c r="S351" s="25"/>
      <c r="T351" s="25"/>
      <c r="U351" s="25"/>
      <c r="V351" s="25"/>
      <c r="W351" s="25"/>
      <c r="X351" s="25"/>
      <c r="Y351" s="25"/>
      <c r="AA351" s="25"/>
      <c r="AB351" s="25"/>
      <c r="AC351" s="25"/>
      <c r="AD351" s="25"/>
      <c r="AF351" s="25"/>
      <c r="AK351" s="25"/>
      <c r="AL351" s="25"/>
      <c r="AO351">
        <v>106</v>
      </c>
      <c r="AP351">
        <v>45040</v>
      </c>
      <c r="AQ351" s="25" t="s">
        <v>2450</v>
      </c>
      <c r="AR351" s="25" t="s">
        <v>2451</v>
      </c>
      <c r="AS351" s="25" t="s">
        <v>2452</v>
      </c>
      <c r="AT351">
        <v>51</v>
      </c>
      <c r="AU351" s="25" t="s">
        <v>2455</v>
      </c>
      <c r="AV351" s="25" t="s">
        <v>610</v>
      </c>
      <c r="AW351" s="25" t="s">
        <v>10</v>
      </c>
      <c r="AX351" s="25" t="s">
        <v>10</v>
      </c>
      <c r="AY351" s="25" t="s">
        <v>10</v>
      </c>
      <c r="AZ351" s="25" t="s">
        <v>10</v>
      </c>
      <c r="BA351" s="25" t="s">
        <v>10</v>
      </c>
      <c r="BC351" s="25" t="s">
        <v>10</v>
      </c>
      <c r="BD351" s="25"/>
      <c r="BE351" s="25"/>
      <c r="BF351" s="25" t="s">
        <v>2478</v>
      </c>
      <c r="BG351" s="25"/>
      <c r="BH351" s="25"/>
      <c r="BI351" s="25"/>
      <c r="BJ351" s="25"/>
    </row>
    <row r="352" spans="1:62" x14ac:dyDescent="0.35">
      <c r="A352" s="2" t="s">
        <v>59</v>
      </c>
      <c r="B352">
        <v>295</v>
      </c>
      <c r="C352" s="25" t="s">
        <v>2274</v>
      </c>
      <c r="E352" s="25" t="s">
        <v>1618</v>
      </c>
      <c r="J352" s="25"/>
      <c r="K352" s="25"/>
      <c r="P352" s="25"/>
      <c r="Q352" s="25"/>
      <c r="R352" s="25"/>
      <c r="S352" s="25"/>
      <c r="T352" s="25"/>
      <c r="U352" s="25"/>
      <c r="V352" s="25"/>
      <c r="W352" s="25"/>
      <c r="X352" s="25"/>
      <c r="Y352" s="25"/>
      <c r="AA352" s="25"/>
      <c r="AB352" s="25"/>
      <c r="AC352" s="25"/>
      <c r="AD352" s="25"/>
      <c r="AF352" s="25"/>
      <c r="AK352" s="25"/>
      <c r="AL352" s="25"/>
      <c r="AO352">
        <v>106</v>
      </c>
      <c r="AP352">
        <v>45036</v>
      </c>
      <c r="AQ352" s="25" t="s">
        <v>2450</v>
      </c>
      <c r="AR352" s="25" t="s">
        <v>2451</v>
      </c>
      <c r="AS352" s="25" t="s">
        <v>2452</v>
      </c>
      <c r="AT352">
        <v>40</v>
      </c>
      <c r="AU352" s="25" t="s">
        <v>2455</v>
      </c>
      <c r="AV352" s="25" t="s">
        <v>610</v>
      </c>
      <c r="AW352" s="25" t="s">
        <v>10</v>
      </c>
      <c r="AX352" s="25" t="s">
        <v>10</v>
      </c>
      <c r="AY352" s="25" t="s">
        <v>10</v>
      </c>
      <c r="AZ352" s="25" t="s">
        <v>10</v>
      </c>
      <c r="BA352" s="25" t="s">
        <v>10</v>
      </c>
      <c r="BC352" s="25" t="s">
        <v>10</v>
      </c>
      <c r="BD352" s="25"/>
      <c r="BE352" s="25"/>
      <c r="BF352" s="25" t="s">
        <v>2645</v>
      </c>
      <c r="BG352" s="25"/>
      <c r="BH352" s="25"/>
      <c r="BI352" s="25"/>
      <c r="BJ352" s="25"/>
    </row>
    <row r="353" spans="1:62" x14ac:dyDescent="0.35">
      <c r="A353" s="2" t="s">
        <v>268</v>
      </c>
      <c r="B353">
        <v>296</v>
      </c>
      <c r="C353" s="25" t="s">
        <v>2275</v>
      </c>
      <c r="E353" s="25" t="s">
        <v>1618</v>
      </c>
      <c r="J353" s="25"/>
      <c r="K353" s="25"/>
      <c r="P353" s="25"/>
      <c r="Q353" s="25"/>
      <c r="R353" s="25"/>
      <c r="S353" s="25"/>
      <c r="T353" s="25"/>
      <c r="U353" s="25"/>
      <c r="V353" s="25"/>
      <c r="W353" s="25"/>
      <c r="X353" s="25"/>
      <c r="Y353" s="25"/>
      <c r="AA353" s="25"/>
      <c r="AB353" s="25"/>
      <c r="AC353" s="25"/>
      <c r="AD353" s="25"/>
      <c r="AF353" s="25"/>
      <c r="AK353" s="25"/>
      <c r="AL353" s="25"/>
      <c r="AO353">
        <v>110</v>
      </c>
      <c r="AQ353" s="25" t="s">
        <v>2450</v>
      </c>
      <c r="AR353" s="25" t="s">
        <v>2451</v>
      </c>
      <c r="AS353" s="25" t="s">
        <v>2452</v>
      </c>
      <c r="AT353">
        <v>54</v>
      </c>
      <c r="AU353" s="25" t="s">
        <v>2455</v>
      </c>
      <c r="AV353" s="25" t="s">
        <v>610</v>
      </c>
      <c r="AW353" s="25" t="s">
        <v>10</v>
      </c>
      <c r="AX353" s="25" t="s">
        <v>10</v>
      </c>
      <c r="AY353" s="25" t="s">
        <v>10</v>
      </c>
      <c r="AZ353" s="25" t="s">
        <v>10</v>
      </c>
      <c r="BA353" s="25" t="s">
        <v>10</v>
      </c>
      <c r="BC353" s="25" t="s">
        <v>10</v>
      </c>
      <c r="BD353" s="25"/>
      <c r="BE353" s="25" t="s">
        <v>2712</v>
      </c>
      <c r="BF353" s="25"/>
      <c r="BG353" s="25"/>
      <c r="BH353" s="25"/>
      <c r="BI353" s="25"/>
      <c r="BJ353" s="25"/>
    </row>
    <row r="354" spans="1:62" x14ac:dyDescent="0.35">
      <c r="A354" s="2" t="s">
        <v>1297</v>
      </c>
      <c r="B354">
        <v>298</v>
      </c>
      <c r="C354" s="25" t="s">
        <v>2277</v>
      </c>
      <c r="E354" s="25" t="s">
        <v>1618</v>
      </c>
      <c r="J354" s="25"/>
      <c r="K354" s="25"/>
      <c r="P354" s="25"/>
      <c r="Q354" s="25"/>
      <c r="R354" s="25"/>
      <c r="S354" s="25"/>
      <c r="T354" s="25"/>
      <c r="U354" s="25"/>
      <c r="V354" s="25"/>
      <c r="W354" s="25"/>
      <c r="X354" s="25"/>
      <c r="Y354" s="25"/>
      <c r="AA354" s="25"/>
      <c r="AB354" s="25"/>
      <c r="AC354" s="25"/>
      <c r="AD354" s="25"/>
      <c r="AF354" s="25"/>
      <c r="AK354" s="25"/>
      <c r="AL354" s="25"/>
      <c r="AO354">
        <v>114</v>
      </c>
      <c r="AQ354" s="25" t="s">
        <v>2462</v>
      </c>
      <c r="AR354" s="25" t="s">
        <v>2451</v>
      </c>
      <c r="AS354" s="25" t="s">
        <v>2452</v>
      </c>
      <c r="AT354">
        <v>45</v>
      </c>
      <c r="AU354" s="25" t="s">
        <v>2455</v>
      </c>
      <c r="AV354" s="25" t="s">
        <v>610</v>
      </c>
      <c r="AW354" s="25" t="s">
        <v>10</v>
      </c>
      <c r="AX354" s="25" t="s">
        <v>10</v>
      </c>
      <c r="AY354" s="25" t="s">
        <v>10</v>
      </c>
      <c r="AZ354" s="25" t="s">
        <v>10</v>
      </c>
      <c r="BA354" s="25" t="s">
        <v>10</v>
      </c>
      <c r="BC354" s="25" t="s">
        <v>10</v>
      </c>
      <c r="BD354" s="25"/>
      <c r="BE354" s="25"/>
      <c r="BF354" s="25"/>
      <c r="BG354" s="25"/>
      <c r="BH354" s="25"/>
      <c r="BI354" s="25"/>
      <c r="BJ354" s="25"/>
    </row>
    <row r="355" spans="1:62" x14ac:dyDescent="0.35">
      <c r="A355" s="2" t="s">
        <v>511</v>
      </c>
      <c r="B355">
        <v>300</v>
      </c>
      <c r="C355" s="25" t="s">
        <v>2279</v>
      </c>
      <c r="E355" s="25" t="s">
        <v>1618</v>
      </c>
      <c r="J355" s="25"/>
      <c r="K355" s="25"/>
      <c r="P355" s="25"/>
      <c r="Q355" s="25"/>
      <c r="R355" s="25"/>
      <c r="S355" s="25"/>
      <c r="T355" s="25"/>
      <c r="U355" s="25"/>
      <c r="V355" s="25"/>
      <c r="W355" s="25"/>
      <c r="X355" s="25"/>
      <c r="Y355" s="25"/>
      <c r="AA355" s="25"/>
      <c r="AB355" s="25"/>
      <c r="AC355" s="25"/>
      <c r="AD355" s="25"/>
      <c r="AF355" s="25"/>
      <c r="AK355" s="25"/>
      <c r="AL355" s="25"/>
      <c r="AO355">
        <v>225</v>
      </c>
      <c r="AQ355" s="25" t="s">
        <v>2462</v>
      </c>
      <c r="AR355" s="25" t="s">
        <v>2451</v>
      </c>
      <c r="AS355" s="25" t="s">
        <v>2452</v>
      </c>
      <c r="AT355">
        <v>60</v>
      </c>
      <c r="AU355" s="25" t="s">
        <v>2468</v>
      </c>
      <c r="AV355" s="25" t="s">
        <v>133</v>
      </c>
      <c r="AW355" s="25" t="s">
        <v>141</v>
      </c>
      <c r="AX355" s="25" t="s">
        <v>450</v>
      </c>
      <c r="AY355" s="25" t="s">
        <v>10</v>
      </c>
      <c r="AZ355" s="25" t="s">
        <v>10</v>
      </c>
      <c r="BA355" s="25" t="s">
        <v>10</v>
      </c>
      <c r="BC355" s="25" t="s">
        <v>10</v>
      </c>
      <c r="BD355" s="25" t="s">
        <v>2484</v>
      </c>
      <c r="BE355" s="25"/>
      <c r="BF355" s="25" t="s">
        <v>2634</v>
      </c>
      <c r="BG355" s="25"/>
      <c r="BH355" s="25"/>
      <c r="BI355" s="25"/>
      <c r="BJ355" s="25"/>
    </row>
    <row r="356" spans="1:62" x14ac:dyDescent="0.35">
      <c r="A356" s="2" t="s">
        <v>75</v>
      </c>
      <c r="B356">
        <v>302</v>
      </c>
      <c r="C356" s="25" t="s">
        <v>2281</v>
      </c>
      <c r="E356" s="25" t="s">
        <v>1618</v>
      </c>
      <c r="J356" s="25"/>
      <c r="K356" s="25"/>
      <c r="P356" s="25"/>
      <c r="Q356" s="25"/>
      <c r="R356" s="25"/>
      <c r="S356" s="25"/>
      <c r="T356" s="25"/>
      <c r="U356" s="25"/>
      <c r="V356" s="25"/>
      <c r="W356" s="25"/>
      <c r="X356" s="25"/>
      <c r="Y356" s="25"/>
      <c r="AA356" s="25"/>
      <c r="AB356" s="25"/>
      <c r="AC356" s="25"/>
      <c r="AD356" s="25"/>
      <c r="AF356" s="25"/>
      <c r="AK356" s="25"/>
      <c r="AL356" s="25"/>
      <c r="AO356">
        <v>106</v>
      </c>
      <c r="AP356">
        <v>45023</v>
      </c>
      <c r="AQ356" s="25" t="s">
        <v>2450</v>
      </c>
      <c r="AR356" s="25" t="s">
        <v>2451</v>
      </c>
      <c r="AS356" s="25" t="s">
        <v>2452</v>
      </c>
      <c r="AT356">
        <v>37</v>
      </c>
      <c r="AU356" s="25" t="s">
        <v>2455</v>
      </c>
      <c r="AV356" s="25" t="s">
        <v>610</v>
      </c>
      <c r="AW356" s="25" t="s">
        <v>10</v>
      </c>
      <c r="AX356" s="25" t="s">
        <v>10</v>
      </c>
      <c r="AY356" s="25" t="s">
        <v>10</v>
      </c>
      <c r="AZ356" s="25" t="s">
        <v>10</v>
      </c>
      <c r="BA356" s="25" t="s">
        <v>10</v>
      </c>
      <c r="BC356" s="25" t="s">
        <v>10</v>
      </c>
      <c r="BD356" s="25"/>
      <c r="BE356" s="25"/>
      <c r="BF356" s="25" t="s">
        <v>2466</v>
      </c>
      <c r="BG356" s="25"/>
      <c r="BH356" s="25"/>
      <c r="BI356" s="25"/>
      <c r="BJ356" s="25"/>
    </row>
    <row r="357" spans="1:62" x14ac:dyDescent="0.35">
      <c r="A357" s="2" t="s">
        <v>178</v>
      </c>
      <c r="B357">
        <v>303</v>
      </c>
      <c r="C357" s="25" t="s">
        <v>2282</v>
      </c>
      <c r="E357" s="25" t="s">
        <v>1618</v>
      </c>
      <c r="J357" s="25"/>
      <c r="K357" s="25"/>
      <c r="P357" s="25"/>
      <c r="Q357" s="25"/>
      <c r="R357" s="25"/>
      <c r="S357" s="25"/>
      <c r="T357" s="25"/>
      <c r="U357" s="25"/>
      <c r="V357" s="25"/>
      <c r="W357" s="25"/>
      <c r="X357" s="25"/>
      <c r="Y357" s="25"/>
      <c r="AA357" s="25"/>
      <c r="AB357" s="25"/>
      <c r="AC357" s="25"/>
      <c r="AD357" s="25"/>
      <c r="AF357" s="25"/>
      <c r="AK357" s="25"/>
      <c r="AL357" s="25"/>
      <c r="AO357">
        <v>110</v>
      </c>
      <c r="AP357">
        <v>45183</v>
      </c>
      <c r="AQ357" s="25" t="s">
        <v>2450</v>
      </c>
      <c r="AR357" s="25" t="s">
        <v>2451</v>
      </c>
      <c r="AS357" s="25" t="s">
        <v>2452</v>
      </c>
      <c r="AT357">
        <v>36</v>
      </c>
      <c r="AU357" s="25" t="s">
        <v>2455</v>
      </c>
      <c r="AV357" s="25" t="s">
        <v>610</v>
      </c>
      <c r="AW357" s="25" t="s">
        <v>10</v>
      </c>
      <c r="AX357" s="25" t="s">
        <v>10</v>
      </c>
      <c r="AY357" s="25" t="s">
        <v>10</v>
      </c>
      <c r="AZ357" s="25" t="s">
        <v>10</v>
      </c>
      <c r="BA357" s="25" t="s">
        <v>10</v>
      </c>
      <c r="BC357" s="25" t="s">
        <v>10</v>
      </c>
      <c r="BD357" s="25"/>
      <c r="BE357" s="25"/>
      <c r="BF357" s="25" t="s">
        <v>2493</v>
      </c>
      <c r="BG357" s="25"/>
      <c r="BH357" s="25"/>
      <c r="BI357" s="25"/>
      <c r="BJ357" s="25"/>
    </row>
    <row r="358" spans="1:62" x14ac:dyDescent="0.35">
      <c r="A358" s="2" t="s">
        <v>478</v>
      </c>
      <c r="B358">
        <v>305</v>
      </c>
      <c r="C358" s="25" t="s">
        <v>2284</v>
      </c>
      <c r="E358" s="25" t="s">
        <v>1618</v>
      </c>
      <c r="J358" s="25"/>
      <c r="K358" s="25"/>
      <c r="P358" s="25"/>
      <c r="Q358" s="25"/>
      <c r="R358" s="25"/>
      <c r="S358" s="25"/>
      <c r="T358" s="25"/>
      <c r="U358" s="25"/>
      <c r="V358" s="25"/>
      <c r="W358" s="25"/>
      <c r="X358" s="25"/>
      <c r="Y358" s="25"/>
      <c r="AA358" s="25"/>
      <c r="AB358" s="25"/>
      <c r="AC358" s="25"/>
      <c r="AD358" s="25"/>
      <c r="AF358" s="25"/>
      <c r="AK358" s="25"/>
      <c r="AL358" s="25"/>
      <c r="AO358">
        <v>216</v>
      </c>
      <c r="AQ358" s="25" t="s">
        <v>2462</v>
      </c>
      <c r="AR358" s="25" t="s">
        <v>2451</v>
      </c>
      <c r="AS358" s="25" t="s">
        <v>2467</v>
      </c>
      <c r="AU358" s="25" t="s">
        <v>2468</v>
      </c>
      <c r="AV358" s="25" t="s">
        <v>133</v>
      </c>
      <c r="AW358" s="25" t="s">
        <v>371</v>
      </c>
      <c r="AX358" s="25" t="s">
        <v>10</v>
      </c>
      <c r="AY358" s="25" t="s">
        <v>10</v>
      </c>
      <c r="AZ358" s="25" t="s">
        <v>10</v>
      </c>
      <c r="BA358" s="25" t="s">
        <v>10</v>
      </c>
      <c r="BC358" s="25" t="s">
        <v>10</v>
      </c>
      <c r="BD358" s="25" t="s">
        <v>2694</v>
      </c>
      <c r="BE358" s="25"/>
      <c r="BF358" s="25" t="s">
        <v>2565</v>
      </c>
      <c r="BG358" s="25"/>
      <c r="BH358" s="25"/>
      <c r="BI358" s="25"/>
      <c r="BJ358" s="25"/>
    </row>
    <row r="359" spans="1:62" x14ac:dyDescent="0.35">
      <c r="A359" s="2" t="s">
        <v>1035</v>
      </c>
      <c r="B359">
        <v>308</v>
      </c>
      <c r="C359" s="25" t="s">
        <v>2287</v>
      </c>
      <c r="E359" s="25" t="s">
        <v>1618</v>
      </c>
      <c r="J359" s="25"/>
      <c r="K359" s="25"/>
      <c r="P359" s="25"/>
      <c r="Q359" s="25"/>
      <c r="R359" s="25"/>
      <c r="S359" s="25"/>
      <c r="T359" s="25"/>
      <c r="U359" s="25"/>
      <c r="V359" s="25"/>
      <c r="W359" s="25"/>
      <c r="X359" s="25"/>
      <c r="Y359" s="25"/>
      <c r="AA359" s="25"/>
      <c r="AB359" s="25"/>
      <c r="AC359" s="25"/>
      <c r="AD359" s="25"/>
      <c r="AF359" s="25"/>
      <c r="AK359" s="25"/>
      <c r="AL359" s="25"/>
      <c r="AO359">
        <v>101</v>
      </c>
      <c r="AP359">
        <v>45028</v>
      </c>
      <c r="AQ359" s="25" t="s">
        <v>2462</v>
      </c>
      <c r="AR359" s="25" t="s">
        <v>2451</v>
      </c>
      <c r="AS359" s="25" t="s">
        <v>2452</v>
      </c>
      <c r="AT359">
        <v>25</v>
      </c>
      <c r="AU359" s="25" t="s">
        <v>2455</v>
      </c>
      <c r="AV359" s="25" t="s">
        <v>610</v>
      </c>
      <c r="AW359" s="25" t="s">
        <v>10</v>
      </c>
      <c r="AX359" s="25" t="s">
        <v>10</v>
      </c>
      <c r="AY359" s="25" t="s">
        <v>10</v>
      </c>
      <c r="AZ359" s="25" t="s">
        <v>10</v>
      </c>
      <c r="BA359" s="25" t="s">
        <v>10</v>
      </c>
      <c r="BC359" s="25" t="s">
        <v>10</v>
      </c>
      <c r="BD359" s="25"/>
      <c r="BE359" s="25"/>
      <c r="BF359" s="25" t="s">
        <v>2473</v>
      </c>
      <c r="BG359" s="25"/>
      <c r="BH359" s="25"/>
      <c r="BI359" s="25"/>
      <c r="BJ359" s="25"/>
    </row>
    <row r="360" spans="1:62" x14ac:dyDescent="0.35">
      <c r="A360" s="2" t="s">
        <v>120</v>
      </c>
      <c r="B360">
        <v>309</v>
      </c>
      <c r="C360" s="25" t="s">
        <v>2288</v>
      </c>
      <c r="E360" s="25" t="s">
        <v>1618</v>
      </c>
      <c r="J360" s="25"/>
      <c r="K360" s="25"/>
      <c r="P360" s="25"/>
      <c r="Q360" s="25"/>
      <c r="R360" s="25"/>
      <c r="S360" s="25"/>
      <c r="T360" s="25"/>
      <c r="U360" s="25"/>
      <c r="V360" s="25"/>
      <c r="W360" s="25"/>
      <c r="X360" s="25"/>
      <c r="Y360" s="25"/>
      <c r="AA360" s="25"/>
      <c r="AB360" s="25"/>
      <c r="AC360" s="25"/>
      <c r="AD360" s="25"/>
      <c r="AF360" s="25"/>
      <c r="AK360" s="25"/>
      <c r="AL360" s="25"/>
      <c r="AO360">
        <v>106</v>
      </c>
      <c r="AP360">
        <v>45048</v>
      </c>
      <c r="AQ360" s="25" t="s">
        <v>2450</v>
      </c>
      <c r="AR360" s="25" t="s">
        <v>2451</v>
      </c>
      <c r="AS360" s="25" t="s">
        <v>2452</v>
      </c>
      <c r="AT360">
        <v>61</v>
      </c>
      <c r="AU360" s="25" t="s">
        <v>2455</v>
      </c>
      <c r="AV360" s="25" t="s">
        <v>610</v>
      </c>
      <c r="AW360" s="25" t="s">
        <v>10</v>
      </c>
      <c r="AX360" s="25" t="s">
        <v>10</v>
      </c>
      <c r="AY360" s="25" t="s">
        <v>10</v>
      </c>
      <c r="AZ360" s="25" t="s">
        <v>10</v>
      </c>
      <c r="BA360" s="25" t="s">
        <v>10</v>
      </c>
      <c r="BC360" s="25" t="s">
        <v>10</v>
      </c>
      <c r="BD360" s="25"/>
      <c r="BE360" s="25"/>
      <c r="BF360" s="25" t="s">
        <v>2522</v>
      </c>
      <c r="BG360" s="25"/>
      <c r="BH360" s="25"/>
      <c r="BI360" s="25"/>
      <c r="BJ360" s="25"/>
    </row>
    <row r="361" spans="1:62" x14ac:dyDescent="0.35">
      <c r="A361" s="2" t="s">
        <v>453</v>
      </c>
      <c r="B361">
        <v>311</v>
      </c>
      <c r="C361" s="25" t="s">
        <v>2290</v>
      </c>
      <c r="E361" s="25" t="s">
        <v>1618</v>
      </c>
      <c r="J361" s="25"/>
      <c r="K361" s="25"/>
      <c r="P361" s="25"/>
      <c r="Q361" s="25"/>
      <c r="R361" s="25"/>
      <c r="S361" s="25"/>
      <c r="T361" s="25"/>
      <c r="U361" s="25"/>
      <c r="V361" s="25"/>
      <c r="W361" s="25"/>
      <c r="X361" s="25"/>
      <c r="Y361" s="25"/>
      <c r="AA361" s="25"/>
      <c r="AB361" s="25"/>
      <c r="AC361" s="25"/>
      <c r="AD361" s="25"/>
      <c r="AF361" s="25"/>
      <c r="AK361" s="25"/>
      <c r="AL361" s="25"/>
      <c r="AO361" t="s">
        <v>1469</v>
      </c>
      <c r="AQ361" s="25" t="s">
        <v>2462</v>
      </c>
      <c r="AR361" s="25" t="s">
        <v>2451</v>
      </c>
      <c r="AS361" s="25" t="s">
        <v>2452</v>
      </c>
      <c r="AT361">
        <v>76</v>
      </c>
      <c r="AU361" s="25" t="s">
        <v>2455</v>
      </c>
      <c r="AV361" s="25" t="s">
        <v>610</v>
      </c>
      <c r="AW361" s="25" t="s">
        <v>10</v>
      </c>
      <c r="AX361" s="25" t="s">
        <v>10</v>
      </c>
      <c r="AY361" s="25" t="s">
        <v>10</v>
      </c>
      <c r="AZ361" s="25" t="s">
        <v>10</v>
      </c>
      <c r="BA361" s="25" t="s">
        <v>10</v>
      </c>
      <c r="BC361" s="25" t="s">
        <v>10</v>
      </c>
      <c r="BD361" s="25" t="s">
        <v>2608</v>
      </c>
      <c r="BE361" s="25" t="s">
        <v>2609</v>
      </c>
      <c r="BF361" s="25" t="s">
        <v>2541</v>
      </c>
      <c r="BG361" s="25"/>
      <c r="BH361" s="25"/>
      <c r="BI361" s="25"/>
      <c r="BJ361" s="25"/>
    </row>
    <row r="362" spans="1:62" x14ac:dyDescent="0.35">
      <c r="A362" s="2" t="s">
        <v>158</v>
      </c>
      <c r="B362">
        <v>314</v>
      </c>
      <c r="C362" s="25" t="s">
        <v>2293</v>
      </c>
      <c r="E362" s="25" t="s">
        <v>1618</v>
      </c>
      <c r="J362" s="25"/>
      <c r="K362" s="25"/>
      <c r="P362" s="25"/>
      <c r="Q362" s="25"/>
      <c r="R362" s="25"/>
      <c r="S362" s="25"/>
      <c r="T362" s="25"/>
      <c r="U362" s="25"/>
      <c r="V362" s="25"/>
      <c r="W362" s="25"/>
      <c r="X362" s="25"/>
      <c r="Y362" s="25"/>
      <c r="AA362" s="25"/>
      <c r="AB362" s="25"/>
      <c r="AC362" s="25"/>
      <c r="AD362" s="25"/>
      <c r="AF362" s="25"/>
      <c r="AK362" s="25"/>
      <c r="AL362" s="25"/>
      <c r="AO362">
        <v>109</v>
      </c>
      <c r="AQ362" s="25" t="s">
        <v>2462</v>
      </c>
      <c r="AR362" s="25" t="s">
        <v>2451</v>
      </c>
      <c r="AS362" s="25" t="s">
        <v>2452</v>
      </c>
      <c r="AT362">
        <v>49</v>
      </c>
      <c r="AU362" s="25" t="s">
        <v>2455</v>
      </c>
      <c r="AV362" s="25" t="s">
        <v>610</v>
      </c>
      <c r="AW362" s="25" t="s">
        <v>10</v>
      </c>
      <c r="AX362" s="25" t="s">
        <v>10</v>
      </c>
      <c r="AY362" s="25" t="s">
        <v>10</v>
      </c>
      <c r="AZ362" s="25" t="s">
        <v>10</v>
      </c>
      <c r="BA362" s="25" t="s">
        <v>10</v>
      </c>
      <c r="BC362" s="25" t="s">
        <v>10</v>
      </c>
      <c r="BD362" s="25" t="s">
        <v>2592</v>
      </c>
      <c r="BE362" s="25"/>
      <c r="BF362" s="25" t="s">
        <v>2593</v>
      </c>
      <c r="BG362" s="25"/>
      <c r="BH362" s="25"/>
      <c r="BI362" s="25"/>
      <c r="BJ362" s="25"/>
    </row>
    <row r="363" spans="1:62" x14ac:dyDescent="0.35">
      <c r="A363" s="2" t="s">
        <v>284</v>
      </c>
      <c r="B363">
        <v>315</v>
      </c>
      <c r="C363" s="25" t="s">
        <v>2294</v>
      </c>
      <c r="E363" s="25" t="s">
        <v>1618</v>
      </c>
      <c r="J363" s="25"/>
      <c r="K363" s="25"/>
      <c r="P363" s="25"/>
      <c r="Q363" s="25"/>
      <c r="R363" s="25"/>
      <c r="S363" s="25"/>
      <c r="T363" s="25"/>
      <c r="U363" s="25"/>
      <c r="V363" s="25"/>
      <c r="W363" s="25"/>
      <c r="X363" s="25"/>
      <c r="Y363" s="25"/>
      <c r="AA363" s="25"/>
      <c r="AB363" s="25"/>
      <c r="AC363" s="25"/>
      <c r="AD363" s="25"/>
      <c r="AF363" s="25"/>
      <c r="AK363" s="25"/>
      <c r="AL363" s="25"/>
      <c r="AO363">
        <v>110</v>
      </c>
      <c r="AQ363" s="25" t="s">
        <v>2450</v>
      </c>
      <c r="AR363" s="25" t="s">
        <v>2451</v>
      </c>
      <c r="AS363" s="25" t="s">
        <v>2452</v>
      </c>
      <c r="AT363">
        <v>55</v>
      </c>
      <c r="AU363" s="25" t="s">
        <v>2455</v>
      </c>
      <c r="AV363" s="25" t="s">
        <v>610</v>
      </c>
      <c r="AW363" s="25" t="s">
        <v>10</v>
      </c>
      <c r="AX363" s="25" t="s">
        <v>10</v>
      </c>
      <c r="AY363" s="25" t="s">
        <v>10</v>
      </c>
      <c r="AZ363" s="25" t="s">
        <v>10</v>
      </c>
      <c r="BA363" s="25" t="s">
        <v>10</v>
      </c>
      <c r="BC363" s="25" t="s">
        <v>10</v>
      </c>
      <c r="BD363" s="25"/>
      <c r="BE363" s="25"/>
      <c r="BF363" s="25"/>
      <c r="BG363" s="25"/>
      <c r="BH363" s="25"/>
      <c r="BI363" s="25"/>
      <c r="BJ363" s="25"/>
    </row>
    <row r="364" spans="1:62" x14ac:dyDescent="0.35">
      <c r="A364" s="2" t="s">
        <v>1415</v>
      </c>
      <c r="B364">
        <v>317</v>
      </c>
      <c r="C364" s="25" t="s">
        <v>2296</v>
      </c>
      <c r="E364" s="25" t="s">
        <v>1618</v>
      </c>
      <c r="J364" s="25"/>
      <c r="K364" s="25"/>
      <c r="P364" s="25"/>
      <c r="Q364" s="25"/>
      <c r="R364" s="25"/>
      <c r="S364" s="25"/>
      <c r="T364" s="25"/>
      <c r="U364" s="25"/>
      <c r="V364" s="25"/>
      <c r="W364" s="25"/>
      <c r="X364" s="25"/>
      <c r="Y364" s="25"/>
      <c r="AA364" s="25"/>
      <c r="AB364" s="25"/>
      <c r="AC364" s="25"/>
      <c r="AD364" s="25"/>
      <c r="AF364" s="25"/>
      <c r="AK364" s="25"/>
      <c r="AL364" s="25"/>
      <c r="AO364">
        <v>221</v>
      </c>
      <c r="AQ364" s="25" t="s">
        <v>2462</v>
      </c>
      <c r="AR364" s="25" t="s">
        <v>2451</v>
      </c>
      <c r="AS364" s="25" t="s">
        <v>2452</v>
      </c>
      <c r="AT364">
        <v>59</v>
      </c>
      <c r="AU364" s="25" t="s">
        <v>2455</v>
      </c>
      <c r="AV364" s="25" t="s">
        <v>610</v>
      </c>
      <c r="AW364" s="25" t="s">
        <v>10</v>
      </c>
      <c r="AX364" s="25" t="s">
        <v>10</v>
      </c>
      <c r="AY364" s="25" t="s">
        <v>10</v>
      </c>
      <c r="AZ364" s="25" t="s">
        <v>10</v>
      </c>
      <c r="BA364" s="25" t="s">
        <v>10</v>
      </c>
      <c r="BC364" s="25" t="s">
        <v>10</v>
      </c>
      <c r="BD364" s="25" t="s">
        <v>2498</v>
      </c>
      <c r="BE364" s="25" t="s">
        <v>2656</v>
      </c>
      <c r="BF364" s="25" t="s">
        <v>2657</v>
      </c>
      <c r="BG364" s="25"/>
      <c r="BH364" s="25"/>
      <c r="BI364" s="25"/>
      <c r="BJ364" s="25"/>
    </row>
    <row r="365" spans="1:62" x14ac:dyDescent="0.35">
      <c r="A365" s="2" t="s">
        <v>332</v>
      </c>
      <c r="B365">
        <v>318</v>
      </c>
      <c r="C365" s="25" t="s">
        <v>2297</v>
      </c>
      <c r="E365" s="25" t="s">
        <v>1618</v>
      </c>
      <c r="J365" s="25"/>
      <c r="K365" s="25"/>
      <c r="P365" s="25"/>
      <c r="Q365" s="25"/>
      <c r="R365" s="25"/>
      <c r="S365" s="25"/>
      <c r="T365" s="25"/>
      <c r="U365" s="25"/>
      <c r="V365" s="25"/>
      <c r="W365" s="25"/>
      <c r="X365" s="25"/>
      <c r="Y365" s="25"/>
      <c r="AA365" s="25"/>
      <c r="AB365" s="25"/>
      <c r="AC365" s="25"/>
      <c r="AD365" s="25"/>
      <c r="AF365" s="25"/>
      <c r="AK365" s="25"/>
      <c r="AL365" s="25"/>
      <c r="AO365">
        <v>114</v>
      </c>
      <c r="AQ365" s="25" t="s">
        <v>2462</v>
      </c>
      <c r="AR365" s="25" t="s">
        <v>2451</v>
      </c>
      <c r="AS365" s="25" t="s">
        <v>2452</v>
      </c>
      <c r="AT365">
        <v>37</v>
      </c>
      <c r="AU365" s="25" t="s">
        <v>2455</v>
      </c>
      <c r="AV365" s="25" t="s">
        <v>610</v>
      </c>
      <c r="AW365" s="25" t="s">
        <v>10</v>
      </c>
      <c r="AX365" s="25" t="s">
        <v>10</v>
      </c>
      <c r="AY365" s="25" t="s">
        <v>10</v>
      </c>
      <c r="AZ365" s="25" t="s">
        <v>10</v>
      </c>
      <c r="BA365" s="25" t="s">
        <v>10</v>
      </c>
      <c r="BC365" s="25" t="s">
        <v>10</v>
      </c>
      <c r="BD365" s="25"/>
      <c r="BE365" s="25"/>
      <c r="BF365" s="25"/>
      <c r="BG365" s="25"/>
      <c r="BH365" s="25"/>
      <c r="BI365" s="25"/>
      <c r="BJ365" s="25"/>
    </row>
    <row r="366" spans="1:62" x14ac:dyDescent="0.35">
      <c r="A366" s="2" t="s">
        <v>216</v>
      </c>
      <c r="B366">
        <v>319</v>
      </c>
      <c r="C366" s="25" t="s">
        <v>2298</v>
      </c>
      <c r="E366" s="25" t="s">
        <v>1618</v>
      </c>
      <c r="J366" s="25"/>
      <c r="K366" s="25"/>
      <c r="P366" s="25"/>
      <c r="Q366" s="25"/>
      <c r="R366" s="25"/>
      <c r="S366" s="25"/>
      <c r="T366" s="25"/>
      <c r="U366" s="25"/>
      <c r="V366" s="25"/>
      <c r="W366" s="25"/>
      <c r="X366" s="25"/>
      <c r="Y366" s="25"/>
      <c r="AA366" s="25"/>
      <c r="AB366" s="25"/>
      <c r="AC366" s="25"/>
      <c r="AD366" s="25"/>
      <c r="AF366" s="25"/>
      <c r="AK366" s="25"/>
      <c r="AL366" s="25"/>
      <c r="AO366">
        <v>110</v>
      </c>
      <c r="AQ366" s="25" t="s">
        <v>2450</v>
      </c>
      <c r="AR366" s="25" t="s">
        <v>2451</v>
      </c>
      <c r="AS366" s="25" t="s">
        <v>2452</v>
      </c>
      <c r="AT366">
        <v>27</v>
      </c>
      <c r="AU366" s="25" t="s">
        <v>2455</v>
      </c>
      <c r="AV366" s="25" t="s">
        <v>610</v>
      </c>
      <c r="AW366" s="25" t="s">
        <v>10</v>
      </c>
      <c r="AX366" s="25" t="s">
        <v>10</v>
      </c>
      <c r="AY366" s="25" t="s">
        <v>10</v>
      </c>
      <c r="AZ366" s="25" t="s">
        <v>10</v>
      </c>
      <c r="BA366" s="25" t="s">
        <v>10</v>
      </c>
      <c r="BC366" s="25" t="s">
        <v>10</v>
      </c>
      <c r="BD366" s="25"/>
      <c r="BE366" s="25" t="s">
        <v>2722</v>
      </c>
      <c r="BF366" s="25"/>
      <c r="BG366" s="25"/>
      <c r="BH366" s="25"/>
      <c r="BI366" s="25"/>
      <c r="BJ366" s="25"/>
    </row>
    <row r="367" spans="1:62" x14ac:dyDescent="0.35">
      <c r="A367" s="2" t="s">
        <v>87</v>
      </c>
      <c r="B367">
        <v>320</v>
      </c>
      <c r="C367" s="25" t="s">
        <v>2299</v>
      </c>
      <c r="E367" s="25" t="s">
        <v>1618</v>
      </c>
      <c r="J367" s="25"/>
      <c r="K367" s="25"/>
      <c r="P367" s="25"/>
      <c r="Q367" s="25"/>
      <c r="R367" s="25"/>
      <c r="S367" s="25"/>
      <c r="T367" s="25"/>
      <c r="U367" s="25"/>
      <c r="V367" s="25"/>
      <c r="W367" s="25"/>
      <c r="X367" s="25"/>
      <c r="Y367" s="25"/>
      <c r="AA367" s="25"/>
      <c r="AB367" s="25"/>
      <c r="AC367" s="25"/>
      <c r="AD367" s="25"/>
      <c r="AF367" s="25"/>
      <c r="AK367" s="25"/>
      <c r="AL367" s="25"/>
      <c r="AO367">
        <v>106</v>
      </c>
      <c r="AP367">
        <v>45030</v>
      </c>
      <c r="AQ367" s="25" t="s">
        <v>2450</v>
      </c>
      <c r="AR367" s="25" t="s">
        <v>2451</v>
      </c>
      <c r="AS367" s="25" t="s">
        <v>2452</v>
      </c>
      <c r="AT367">
        <v>42</v>
      </c>
      <c r="AU367" s="25" t="s">
        <v>2455</v>
      </c>
      <c r="AV367" s="25" t="s">
        <v>610</v>
      </c>
      <c r="AW367" s="25" t="s">
        <v>10</v>
      </c>
      <c r="AX367" s="25" t="s">
        <v>10</v>
      </c>
      <c r="AY367" s="25" t="s">
        <v>10</v>
      </c>
      <c r="AZ367" s="25" t="s">
        <v>10</v>
      </c>
      <c r="BA367" s="25" t="s">
        <v>10</v>
      </c>
      <c r="BC367" s="25" t="s">
        <v>10</v>
      </c>
      <c r="BD367" s="25"/>
      <c r="BE367" s="25"/>
      <c r="BF367" s="25" t="s">
        <v>2474</v>
      </c>
      <c r="BG367" s="25"/>
      <c r="BH367" s="25"/>
      <c r="BI367" s="25"/>
      <c r="BJ367" s="25"/>
    </row>
    <row r="368" spans="1:62" x14ac:dyDescent="0.35">
      <c r="A368" s="2" t="s">
        <v>256</v>
      </c>
      <c r="B368">
        <v>323</v>
      </c>
      <c r="C368" s="25" t="s">
        <v>2302</v>
      </c>
      <c r="E368" s="25" t="s">
        <v>1618</v>
      </c>
      <c r="J368" s="25"/>
      <c r="K368" s="25"/>
      <c r="P368" s="25"/>
      <c r="Q368" s="25"/>
      <c r="R368" s="25"/>
      <c r="S368" s="25"/>
      <c r="T368" s="25"/>
      <c r="U368" s="25"/>
      <c r="V368" s="25"/>
      <c r="W368" s="25"/>
      <c r="X368" s="25"/>
      <c r="Y368" s="25"/>
      <c r="AA368" s="25"/>
      <c r="AB368" s="25"/>
      <c r="AC368" s="25"/>
      <c r="AD368" s="25"/>
      <c r="AF368" s="25"/>
      <c r="AK368" s="25"/>
      <c r="AL368" s="25"/>
      <c r="AO368">
        <v>110</v>
      </c>
      <c r="AQ368" s="25" t="s">
        <v>2450</v>
      </c>
      <c r="AR368" s="25" t="s">
        <v>2451</v>
      </c>
      <c r="AS368" s="25" t="s">
        <v>2452</v>
      </c>
      <c r="AT368">
        <v>36</v>
      </c>
      <c r="AU368" s="25" t="s">
        <v>2455</v>
      </c>
      <c r="AV368" s="25" t="s">
        <v>610</v>
      </c>
      <c r="AW368" s="25" t="s">
        <v>10</v>
      </c>
      <c r="AX368" s="25" t="s">
        <v>10</v>
      </c>
      <c r="AY368" s="25" t="s">
        <v>10</v>
      </c>
      <c r="AZ368" s="25" t="s">
        <v>10</v>
      </c>
      <c r="BA368" s="25" t="s">
        <v>10</v>
      </c>
      <c r="BC368" s="25" t="s">
        <v>10</v>
      </c>
      <c r="BD368" s="25"/>
      <c r="BE368" s="25"/>
      <c r="BF368" s="25"/>
      <c r="BG368" s="25"/>
      <c r="BH368" s="25"/>
      <c r="BI368" s="25"/>
      <c r="BJ368" s="25"/>
    </row>
    <row r="369" spans="1:62" x14ac:dyDescent="0.35">
      <c r="A369" s="2" t="s">
        <v>504</v>
      </c>
      <c r="B369">
        <v>324</v>
      </c>
      <c r="C369" s="25" t="s">
        <v>2303</v>
      </c>
      <c r="E369" s="25" t="s">
        <v>1618</v>
      </c>
      <c r="J369" s="25"/>
      <c r="K369" s="25"/>
      <c r="P369" s="25"/>
      <c r="Q369" s="25"/>
      <c r="R369" s="25"/>
      <c r="S369" s="25"/>
      <c r="T369" s="25"/>
      <c r="U369" s="25"/>
      <c r="V369" s="25"/>
      <c r="W369" s="25"/>
      <c r="X369" s="25"/>
      <c r="Y369" s="25"/>
      <c r="AA369" s="25"/>
      <c r="AB369" s="25"/>
      <c r="AC369" s="25"/>
      <c r="AD369" s="25"/>
      <c r="AF369" s="25"/>
      <c r="AK369" s="25"/>
      <c r="AL369" s="25"/>
      <c r="AO369">
        <v>221</v>
      </c>
      <c r="AQ369" s="25" t="s">
        <v>2462</v>
      </c>
      <c r="AR369" s="25" t="s">
        <v>2451</v>
      </c>
      <c r="AS369" s="25" t="s">
        <v>2452</v>
      </c>
      <c r="AT369">
        <v>50</v>
      </c>
      <c r="AU369" s="25" t="s">
        <v>2455</v>
      </c>
      <c r="AV369" s="25" t="s">
        <v>610</v>
      </c>
      <c r="AW369" s="25" t="s">
        <v>10</v>
      </c>
      <c r="AX369" s="25" t="s">
        <v>10</v>
      </c>
      <c r="AY369" s="25" t="s">
        <v>10</v>
      </c>
      <c r="AZ369" s="25" t="s">
        <v>10</v>
      </c>
      <c r="BA369" s="25" t="s">
        <v>10</v>
      </c>
      <c r="BC369" s="25" t="s">
        <v>10</v>
      </c>
      <c r="BD369" s="25"/>
      <c r="BE369" s="25"/>
      <c r="BF369" s="25"/>
      <c r="BG369" s="25"/>
      <c r="BH369" s="25"/>
      <c r="BI369" s="25"/>
      <c r="BJ369" s="25"/>
    </row>
    <row r="370" spans="1:62" x14ac:dyDescent="0.35">
      <c r="A370" s="2" t="s">
        <v>523</v>
      </c>
      <c r="B370">
        <v>327</v>
      </c>
      <c r="C370" s="25" t="s">
        <v>2306</v>
      </c>
      <c r="E370" s="25" t="s">
        <v>1618</v>
      </c>
      <c r="J370" s="25"/>
      <c r="K370" s="25"/>
      <c r="P370" s="25"/>
      <c r="Q370" s="25"/>
      <c r="R370" s="25"/>
      <c r="S370" s="25"/>
      <c r="T370" s="25"/>
      <c r="U370" s="25"/>
      <c r="V370" s="25"/>
      <c r="W370" s="25"/>
      <c r="X370" s="25"/>
      <c r="Y370" s="25"/>
      <c r="AA370" s="25"/>
      <c r="AB370" s="25"/>
      <c r="AC370" s="25"/>
      <c r="AD370" s="25"/>
      <c r="AF370" s="25"/>
      <c r="AK370" s="25"/>
      <c r="AL370" s="25"/>
      <c r="AO370" t="s">
        <v>1485</v>
      </c>
      <c r="AQ370" s="25" t="s">
        <v>2537</v>
      </c>
      <c r="AR370" s="25" t="s">
        <v>2451</v>
      </c>
      <c r="AS370" s="25" t="s">
        <v>2452</v>
      </c>
      <c r="AU370" s="25" t="s">
        <v>2468</v>
      </c>
      <c r="AV370" s="25" t="s">
        <v>133</v>
      </c>
      <c r="AW370" s="25" t="s">
        <v>141</v>
      </c>
      <c r="AX370" s="25" t="s">
        <v>522</v>
      </c>
      <c r="AY370" s="25" t="s">
        <v>10</v>
      </c>
      <c r="AZ370" s="25" t="s">
        <v>10</v>
      </c>
      <c r="BA370" s="25" t="s">
        <v>10</v>
      </c>
      <c r="BC370" s="25" t="s">
        <v>10</v>
      </c>
      <c r="BD370" s="25" t="s">
        <v>2490</v>
      </c>
      <c r="BE370" s="25" t="s">
        <v>2538</v>
      </c>
      <c r="BF370" s="25" t="s">
        <v>2539</v>
      </c>
      <c r="BG370" s="25"/>
      <c r="BH370" s="25"/>
      <c r="BI370" s="25"/>
      <c r="BJ370" s="25"/>
    </row>
    <row r="371" spans="1:62" x14ac:dyDescent="0.35">
      <c r="A371" s="2" t="s">
        <v>226</v>
      </c>
      <c r="B371">
        <v>328</v>
      </c>
      <c r="C371" s="25" t="s">
        <v>2307</v>
      </c>
      <c r="E371" s="25" t="s">
        <v>1618</v>
      </c>
      <c r="J371" s="25"/>
      <c r="K371" s="25"/>
      <c r="P371" s="25"/>
      <c r="Q371" s="25"/>
      <c r="R371" s="25"/>
      <c r="S371" s="25"/>
      <c r="T371" s="25"/>
      <c r="U371" s="25"/>
      <c r="V371" s="25"/>
      <c r="W371" s="25"/>
      <c r="X371" s="25"/>
      <c r="Y371" s="25"/>
      <c r="AA371" s="25"/>
      <c r="AB371" s="25"/>
      <c r="AC371" s="25"/>
      <c r="AD371" s="25"/>
      <c r="AF371" s="25"/>
      <c r="AK371" s="25"/>
      <c r="AL371" s="25"/>
      <c r="AO371">
        <v>110</v>
      </c>
      <c r="AQ371" s="25" t="s">
        <v>2450</v>
      </c>
      <c r="AR371" s="25" t="s">
        <v>2451</v>
      </c>
      <c r="AS371" s="25" t="s">
        <v>2452</v>
      </c>
      <c r="AT371">
        <v>43</v>
      </c>
      <c r="AU371" s="25" t="s">
        <v>2455</v>
      </c>
      <c r="AV371" s="25" t="s">
        <v>610</v>
      </c>
      <c r="AW371" s="25" t="s">
        <v>10</v>
      </c>
      <c r="AX371" s="25" t="s">
        <v>10</v>
      </c>
      <c r="AY371" s="25" t="s">
        <v>10</v>
      </c>
      <c r="AZ371" s="25" t="s">
        <v>10</v>
      </c>
      <c r="BA371" s="25" t="s">
        <v>10</v>
      </c>
      <c r="BC371" s="25" t="s">
        <v>10</v>
      </c>
      <c r="BD371" s="25"/>
      <c r="BE371" s="25" t="s">
        <v>2482</v>
      </c>
      <c r="BF371" s="25" t="s">
        <v>2483</v>
      </c>
      <c r="BG371" s="25"/>
      <c r="BH371" s="25"/>
      <c r="BI371" s="25"/>
      <c r="BJ371" s="25"/>
    </row>
    <row r="372" spans="1:62" x14ac:dyDescent="0.35">
      <c r="A372" s="2" t="s">
        <v>1342</v>
      </c>
      <c r="B372">
        <v>329</v>
      </c>
      <c r="C372" s="25" t="s">
        <v>2308</v>
      </c>
      <c r="E372" s="25" t="s">
        <v>1618</v>
      </c>
      <c r="J372" s="25"/>
      <c r="K372" s="25"/>
      <c r="P372" s="25"/>
      <c r="Q372" s="25"/>
      <c r="R372" s="25"/>
      <c r="S372" s="25"/>
      <c r="T372" s="25"/>
      <c r="U372" s="25"/>
      <c r="V372" s="25"/>
      <c r="W372" s="25"/>
      <c r="X372" s="25"/>
      <c r="Y372" s="25"/>
      <c r="AA372" s="25"/>
      <c r="AB372" s="25"/>
      <c r="AC372" s="25"/>
      <c r="AD372" s="25"/>
      <c r="AF372" s="25"/>
      <c r="AK372" s="25"/>
      <c r="AL372" s="25"/>
      <c r="AO372">
        <v>114</v>
      </c>
      <c r="AQ372" s="25" t="s">
        <v>2462</v>
      </c>
      <c r="AR372" s="25" t="s">
        <v>563</v>
      </c>
      <c r="AS372" s="25" t="s">
        <v>10</v>
      </c>
      <c r="AT372">
        <v>46</v>
      </c>
      <c r="AU372" s="25" t="s">
        <v>2455</v>
      </c>
      <c r="AV372" s="25" t="s">
        <v>610</v>
      </c>
      <c r="AW372" s="25" t="s">
        <v>10</v>
      </c>
      <c r="AX372" s="25" t="s">
        <v>10</v>
      </c>
      <c r="AY372" s="25" t="s">
        <v>10</v>
      </c>
      <c r="AZ372" s="25" t="s">
        <v>10</v>
      </c>
      <c r="BA372" s="25" t="s">
        <v>10</v>
      </c>
      <c r="BC372" s="25" t="s">
        <v>10</v>
      </c>
      <c r="BD372" s="25"/>
      <c r="BE372" s="25"/>
      <c r="BF372" s="25"/>
      <c r="BG372" s="25"/>
      <c r="BH372" s="25"/>
      <c r="BI372" s="25"/>
      <c r="BJ372" s="25"/>
    </row>
    <row r="373" spans="1:62" x14ac:dyDescent="0.35">
      <c r="A373" s="2" t="s">
        <v>427</v>
      </c>
      <c r="B373">
        <v>331</v>
      </c>
      <c r="C373" s="25" t="s">
        <v>2310</v>
      </c>
      <c r="E373" s="25" t="s">
        <v>1618</v>
      </c>
      <c r="J373" s="25"/>
      <c r="K373" s="25"/>
      <c r="P373" s="25"/>
      <c r="Q373" s="25"/>
      <c r="R373" s="25"/>
      <c r="S373" s="25"/>
      <c r="T373" s="25"/>
      <c r="U373" s="25"/>
      <c r="V373" s="25"/>
      <c r="W373" s="25"/>
      <c r="X373" s="25"/>
      <c r="Y373" s="25"/>
      <c r="AA373" s="25"/>
      <c r="AB373" s="25"/>
      <c r="AC373" s="25"/>
      <c r="AD373" s="25"/>
      <c r="AF373" s="25"/>
      <c r="AK373" s="25"/>
      <c r="AL373" s="25"/>
      <c r="AO373">
        <v>213</v>
      </c>
      <c r="AQ373" s="25" t="s">
        <v>2450</v>
      </c>
      <c r="AR373" s="25" t="s">
        <v>563</v>
      </c>
      <c r="AS373" s="25" t="s">
        <v>10</v>
      </c>
      <c r="AT373">
        <v>61</v>
      </c>
      <c r="AU373" s="25" t="s">
        <v>2468</v>
      </c>
      <c r="AV373" s="25" t="s">
        <v>373</v>
      </c>
      <c r="AW373" s="25" t="s">
        <v>10</v>
      </c>
      <c r="AX373" s="25" t="s">
        <v>10</v>
      </c>
      <c r="AY373" s="25" t="s">
        <v>425</v>
      </c>
      <c r="AZ373" s="25" t="s">
        <v>10</v>
      </c>
      <c r="BA373" s="25" t="s">
        <v>10</v>
      </c>
      <c r="BB373">
        <v>3</v>
      </c>
      <c r="BC373" s="25" t="s">
        <v>426</v>
      </c>
      <c r="BD373" s="25" t="s">
        <v>2689</v>
      </c>
      <c r="BE373" s="25"/>
      <c r="BF373" s="25" t="s">
        <v>2684</v>
      </c>
      <c r="BG373" s="25"/>
      <c r="BH373" s="25"/>
      <c r="BI373" s="25"/>
      <c r="BJ373" s="25"/>
    </row>
    <row r="374" spans="1:62" x14ac:dyDescent="0.35">
      <c r="A374" s="2" t="s">
        <v>1052</v>
      </c>
      <c r="B374">
        <v>333</v>
      </c>
      <c r="C374" s="25" t="s">
        <v>2312</v>
      </c>
      <c r="E374" s="25" t="s">
        <v>1618</v>
      </c>
      <c r="J374" s="25"/>
      <c r="K374" s="25"/>
      <c r="P374" s="25"/>
      <c r="Q374" s="25"/>
      <c r="R374" s="25"/>
      <c r="S374" s="25"/>
      <c r="T374" s="25"/>
      <c r="U374" s="25"/>
      <c r="V374" s="25"/>
      <c r="W374" s="25"/>
      <c r="X374" s="25"/>
      <c r="Y374" s="25"/>
      <c r="AA374" s="25"/>
      <c r="AB374" s="25"/>
      <c r="AC374" s="25"/>
      <c r="AD374" s="25"/>
      <c r="AF374" s="25"/>
      <c r="AK374" s="25"/>
      <c r="AL374" s="25"/>
      <c r="AO374">
        <v>103</v>
      </c>
      <c r="AQ374" s="25" t="s">
        <v>2462</v>
      </c>
      <c r="AR374" s="25" t="s">
        <v>2451</v>
      </c>
      <c r="AS374" s="25" t="s">
        <v>2452</v>
      </c>
      <c r="AT374">
        <v>43</v>
      </c>
      <c r="AU374" s="25" t="s">
        <v>2455</v>
      </c>
      <c r="AV374" s="25" t="s">
        <v>610</v>
      </c>
      <c r="AW374" s="25" t="s">
        <v>10</v>
      </c>
      <c r="AX374" s="25" t="s">
        <v>10</v>
      </c>
      <c r="AY374" s="25" t="s">
        <v>10</v>
      </c>
      <c r="AZ374" s="25" t="s">
        <v>10</v>
      </c>
      <c r="BA374" s="25" t="s">
        <v>10</v>
      </c>
      <c r="BC374" s="25" t="s">
        <v>10</v>
      </c>
      <c r="BD374" s="25" t="s">
        <v>2675</v>
      </c>
      <c r="BE374" s="25" t="s">
        <v>2676</v>
      </c>
      <c r="BF374" s="25" t="s">
        <v>2555</v>
      </c>
      <c r="BG374" s="25"/>
      <c r="BH374" s="25"/>
      <c r="BI374" s="25"/>
      <c r="BJ374" s="25"/>
    </row>
    <row r="375" spans="1:62" x14ac:dyDescent="0.35">
      <c r="A375" s="2" t="s">
        <v>353</v>
      </c>
      <c r="B375">
        <v>334</v>
      </c>
      <c r="C375" s="25" t="s">
        <v>2313</v>
      </c>
      <c r="E375" s="25" t="s">
        <v>1618</v>
      </c>
      <c r="J375" s="25"/>
      <c r="K375" s="25"/>
      <c r="P375" s="25"/>
      <c r="Q375" s="25"/>
      <c r="R375" s="25"/>
      <c r="S375" s="25"/>
      <c r="T375" s="25"/>
      <c r="U375" s="25"/>
      <c r="V375" s="25"/>
      <c r="W375" s="25"/>
      <c r="X375" s="25"/>
      <c r="Y375" s="25"/>
      <c r="AA375" s="25"/>
      <c r="AB375" s="25"/>
      <c r="AC375" s="25"/>
      <c r="AD375" s="25"/>
      <c r="AF375" s="25"/>
      <c r="AK375" s="25"/>
      <c r="AL375" s="25"/>
      <c r="AO375">
        <v>202</v>
      </c>
      <c r="AQ375" s="25" t="s">
        <v>2462</v>
      </c>
      <c r="AR375" s="25" t="s">
        <v>2451</v>
      </c>
      <c r="AS375" s="25" t="s">
        <v>2452</v>
      </c>
      <c r="AT375">
        <v>66</v>
      </c>
      <c r="AU375" s="25" t="s">
        <v>2455</v>
      </c>
      <c r="AV375" s="25" t="s">
        <v>610</v>
      </c>
      <c r="AW375" s="25" t="s">
        <v>10</v>
      </c>
      <c r="AX375" s="25" t="s">
        <v>10</v>
      </c>
      <c r="AY375" s="25" t="s">
        <v>10</v>
      </c>
      <c r="AZ375" s="25" t="s">
        <v>10</v>
      </c>
      <c r="BA375" s="25" t="s">
        <v>10</v>
      </c>
      <c r="BC375" s="25" t="s">
        <v>10</v>
      </c>
      <c r="BD375" s="25" t="s">
        <v>2517</v>
      </c>
      <c r="BE375" s="25" t="s">
        <v>2690</v>
      </c>
      <c r="BF375" s="25" t="s">
        <v>2555</v>
      </c>
      <c r="BG375" s="25"/>
      <c r="BH375" s="25"/>
      <c r="BI375" s="25"/>
      <c r="BJ375" s="25"/>
    </row>
    <row r="376" spans="1:62" x14ac:dyDescent="0.35">
      <c r="A376" s="2" t="s">
        <v>540</v>
      </c>
      <c r="B376">
        <v>339</v>
      </c>
      <c r="C376" s="25" t="s">
        <v>2318</v>
      </c>
      <c r="E376" s="25" t="s">
        <v>1618</v>
      </c>
      <c r="J376" s="25"/>
      <c r="K376" s="25"/>
      <c r="P376" s="25"/>
      <c r="Q376" s="25"/>
      <c r="R376" s="25"/>
      <c r="S376" s="25"/>
      <c r="T376" s="25"/>
      <c r="U376" s="25"/>
      <c r="V376" s="25"/>
      <c r="W376" s="25"/>
      <c r="X376" s="25"/>
      <c r="Y376" s="25"/>
      <c r="AA376" s="25"/>
      <c r="AB376" s="25"/>
      <c r="AC376" s="25"/>
      <c r="AD376" s="25"/>
      <c r="AF376" s="25"/>
      <c r="AK376" s="25"/>
      <c r="AL376" s="25"/>
      <c r="AO376" t="s">
        <v>1557</v>
      </c>
      <c r="AQ376" s="25" t="s">
        <v>2462</v>
      </c>
      <c r="AR376" s="25" t="s">
        <v>2451</v>
      </c>
      <c r="AS376" s="25" t="s">
        <v>2452</v>
      </c>
      <c r="AT376">
        <v>58</v>
      </c>
      <c r="AU376" s="25" t="s">
        <v>2455</v>
      </c>
      <c r="AV376" s="25" t="s">
        <v>610</v>
      </c>
      <c r="AW376" s="25" t="s">
        <v>10</v>
      </c>
      <c r="AX376" s="25" t="s">
        <v>10</v>
      </c>
      <c r="AY376" s="25" t="s">
        <v>10</v>
      </c>
      <c r="AZ376" s="25" t="s">
        <v>10</v>
      </c>
      <c r="BA376" s="25" t="s">
        <v>10</v>
      </c>
      <c r="BC376" s="25" t="s">
        <v>10</v>
      </c>
      <c r="BD376" s="25" t="s">
        <v>2510</v>
      </c>
      <c r="BE376" s="25" t="s">
        <v>2511</v>
      </c>
      <c r="BF376" s="25"/>
      <c r="BG376" s="25"/>
      <c r="BH376" s="25"/>
      <c r="BI376" s="25"/>
      <c r="BJ376" s="25"/>
    </row>
    <row r="377" spans="1:62" x14ac:dyDescent="0.35">
      <c r="A377" s="2" t="s">
        <v>376</v>
      </c>
      <c r="B377">
        <v>341</v>
      </c>
      <c r="C377" s="25" t="s">
        <v>2320</v>
      </c>
      <c r="E377" s="25" t="s">
        <v>1618</v>
      </c>
      <c r="J377" s="25"/>
      <c r="K377" s="25"/>
      <c r="P377" s="25"/>
      <c r="Q377" s="25"/>
      <c r="R377" s="25"/>
      <c r="S377" s="25"/>
      <c r="T377" s="25"/>
      <c r="U377" s="25"/>
      <c r="V377" s="25"/>
      <c r="W377" s="25"/>
      <c r="X377" s="25"/>
      <c r="Y377" s="25"/>
      <c r="AA377" s="25"/>
      <c r="AB377" s="25"/>
      <c r="AC377" s="25"/>
      <c r="AD377" s="25"/>
      <c r="AF377" s="25"/>
      <c r="AK377" s="25"/>
      <c r="AL377" s="25"/>
      <c r="AO377" t="s">
        <v>902</v>
      </c>
      <c r="AQ377" s="25" t="s">
        <v>2462</v>
      </c>
      <c r="AR377" s="25" t="s">
        <v>2451</v>
      </c>
      <c r="AS377" s="25" t="s">
        <v>2467</v>
      </c>
      <c r="AT377">
        <v>57</v>
      </c>
      <c r="AU377" s="25" t="s">
        <v>2468</v>
      </c>
      <c r="AV377" s="25" t="s">
        <v>373</v>
      </c>
      <c r="AW377" s="25" t="s">
        <v>10</v>
      </c>
      <c r="AX377" s="25" t="s">
        <v>10</v>
      </c>
      <c r="AY377" s="25" t="s">
        <v>374</v>
      </c>
      <c r="AZ377" s="25" t="s">
        <v>375</v>
      </c>
      <c r="BA377" s="25" t="s">
        <v>10</v>
      </c>
      <c r="BC377" s="25" t="s">
        <v>10</v>
      </c>
      <c r="BD377" s="25" t="s">
        <v>2487</v>
      </c>
      <c r="BE377" s="25"/>
      <c r="BF377" s="25"/>
      <c r="BG377" s="25"/>
      <c r="BH377" s="25"/>
      <c r="BI377" s="25"/>
      <c r="BJ377" s="25"/>
    </row>
    <row r="378" spans="1:62" x14ac:dyDescent="0.35">
      <c r="A378" s="2" t="s">
        <v>126</v>
      </c>
      <c r="B378">
        <v>342</v>
      </c>
      <c r="C378" s="25" t="s">
        <v>2321</v>
      </c>
      <c r="E378" s="25" t="s">
        <v>1618</v>
      </c>
      <c r="J378" s="25"/>
      <c r="K378" s="25"/>
      <c r="P378" s="25"/>
      <c r="Q378" s="25"/>
      <c r="R378" s="25"/>
      <c r="S378" s="25"/>
      <c r="T378" s="25"/>
      <c r="U378" s="25"/>
      <c r="V378" s="25"/>
      <c r="W378" s="25"/>
      <c r="X378" s="25"/>
      <c r="Y378" s="25"/>
      <c r="AA378" s="25"/>
      <c r="AB378" s="25"/>
      <c r="AC378" s="25"/>
      <c r="AD378" s="25"/>
      <c r="AF378" s="25"/>
      <c r="AK378" s="25"/>
      <c r="AL378" s="25"/>
      <c r="AO378">
        <v>106</v>
      </c>
      <c r="AP378">
        <v>45051</v>
      </c>
      <c r="AQ378" s="25" t="s">
        <v>2450</v>
      </c>
      <c r="AR378" s="25" t="s">
        <v>2451</v>
      </c>
      <c r="AS378" s="25" t="s">
        <v>2452</v>
      </c>
      <c r="AT378">
        <v>25</v>
      </c>
      <c r="AU378" s="25" t="s">
        <v>2455</v>
      </c>
      <c r="AV378" s="25" t="s">
        <v>610</v>
      </c>
      <c r="AW378" s="25" t="s">
        <v>10</v>
      </c>
      <c r="AX378" s="25" t="s">
        <v>10</v>
      </c>
      <c r="AY378" s="25" t="s">
        <v>10</v>
      </c>
      <c r="AZ378" s="25" t="s">
        <v>10</v>
      </c>
      <c r="BA378" s="25" t="s">
        <v>10</v>
      </c>
      <c r="BC378" s="25" t="s">
        <v>10</v>
      </c>
      <c r="BD378" s="25"/>
      <c r="BE378" s="25"/>
      <c r="BF378" s="25" t="s">
        <v>2573</v>
      </c>
      <c r="BG378" s="25"/>
      <c r="BH378" s="25"/>
      <c r="BI378" s="25"/>
      <c r="BJ378" s="25"/>
    </row>
    <row r="379" spans="1:62" x14ac:dyDescent="0.35">
      <c r="A379" s="2" t="s">
        <v>202</v>
      </c>
      <c r="B379">
        <v>344</v>
      </c>
      <c r="C379" s="25" t="s">
        <v>2323</v>
      </c>
      <c r="E379" s="25" t="s">
        <v>1618</v>
      </c>
      <c r="J379" s="25"/>
      <c r="K379" s="25"/>
      <c r="P379" s="25"/>
      <c r="Q379" s="25"/>
      <c r="R379" s="25"/>
      <c r="S379" s="25"/>
      <c r="T379" s="25"/>
      <c r="U379" s="25"/>
      <c r="V379" s="25"/>
      <c r="W379" s="25"/>
      <c r="X379" s="25"/>
      <c r="Y379" s="25"/>
      <c r="AA379" s="25"/>
      <c r="AB379" s="25"/>
      <c r="AC379" s="25"/>
      <c r="AD379" s="25"/>
      <c r="AF379" s="25"/>
      <c r="AK379" s="25"/>
      <c r="AL379" s="25"/>
      <c r="AO379">
        <v>110</v>
      </c>
      <c r="AQ379" s="25" t="s">
        <v>2450</v>
      </c>
      <c r="AR379" s="25" t="s">
        <v>2451</v>
      </c>
      <c r="AS379" s="25" t="s">
        <v>2452</v>
      </c>
      <c r="AT379">
        <v>51</v>
      </c>
      <c r="AU379" s="25" t="s">
        <v>2455</v>
      </c>
      <c r="AV379" s="25" t="s">
        <v>610</v>
      </c>
      <c r="AW379" s="25" t="s">
        <v>10</v>
      </c>
      <c r="AX379" s="25" t="s">
        <v>10</v>
      </c>
      <c r="AY379" s="25" t="s">
        <v>10</v>
      </c>
      <c r="AZ379" s="25" t="s">
        <v>10</v>
      </c>
      <c r="BA379" s="25" t="s">
        <v>10</v>
      </c>
      <c r="BC379" s="25" t="s">
        <v>10</v>
      </c>
      <c r="BD379" s="25" t="s">
        <v>2552</v>
      </c>
      <c r="BE379" s="25" t="s">
        <v>2553</v>
      </c>
      <c r="BF379" s="25" t="s">
        <v>2522</v>
      </c>
      <c r="BG379" s="25"/>
      <c r="BH379" s="25"/>
      <c r="BI379" s="25"/>
      <c r="BJ379" s="25"/>
    </row>
    <row r="380" spans="1:62" x14ac:dyDescent="0.35">
      <c r="A380" s="2" t="s">
        <v>525</v>
      </c>
      <c r="B380">
        <v>345</v>
      </c>
      <c r="C380" s="25" t="s">
        <v>2324</v>
      </c>
      <c r="E380" s="25" t="s">
        <v>1618</v>
      </c>
      <c r="J380" s="25"/>
      <c r="K380" s="25"/>
      <c r="P380" s="25"/>
      <c r="Q380" s="25"/>
      <c r="R380" s="25"/>
      <c r="S380" s="25"/>
      <c r="T380" s="25"/>
      <c r="U380" s="25"/>
      <c r="V380" s="25"/>
      <c r="W380" s="25"/>
      <c r="X380" s="25"/>
      <c r="Y380" s="25"/>
      <c r="AA380" s="25"/>
      <c r="AB380" s="25"/>
      <c r="AC380" s="25"/>
      <c r="AD380" s="25"/>
      <c r="AF380" s="25"/>
      <c r="AK380" s="25"/>
      <c r="AL380" s="25"/>
      <c r="AO380" t="s">
        <v>1485</v>
      </c>
      <c r="AQ380" s="25" t="s">
        <v>2462</v>
      </c>
      <c r="AR380" s="25" t="s">
        <v>2451</v>
      </c>
      <c r="AS380" s="25" t="s">
        <v>2452</v>
      </c>
      <c r="AT380">
        <v>68</v>
      </c>
      <c r="AU380" s="25" t="s">
        <v>2468</v>
      </c>
      <c r="AV380" s="25" t="s">
        <v>373</v>
      </c>
      <c r="AW380" s="25" t="s">
        <v>10</v>
      </c>
      <c r="AX380" s="25" t="s">
        <v>10</v>
      </c>
      <c r="AY380" s="25" t="s">
        <v>374</v>
      </c>
      <c r="AZ380" s="25" t="s">
        <v>421</v>
      </c>
      <c r="BA380" s="25" t="s">
        <v>10</v>
      </c>
      <c r="BB380">
        <v>3</v>
      </c>
      <c r="BC380" s="25" t="s">
        <v>10</v>
      </c>
      <c r="BD380" s="25"/>
      <c r="BE380" s="25" t="s">
        <v>2723</v>
      </c>
      <c r="BF380" s="25" t="s">
        <v>2541</v>
      </c>
      <c r="BG380" s="25"/>
      <c r="BH380" s="25"/>
      <c r="BI380" s="25"/>
      <c r="BJ380" s="25"/>
    </row>
    <row r="381" spans="1:62" x14ac:dyDescent="0.35">
      <c r="A381" s="2" t="s">
        <v>55</v>
      </c>
      <c r="B381">
        <v>347</v>
      </c>
      <c r="C381" s="25" t="s">
        <v>2326</v>
      </c>
      <c r="E381" s="25" t="s">
        <v>1618</v>
      </c>
      <c r="J381" s="25"/>
      <c r="K381" s="25"/>
      <c r="P381" s="25"/>
      <c r="Q381" s="25"/>
      <c r="R381" s="25"/>
      <c r="S381" s="25"/>
      <c r="T381" s="25"/>
      <c r="U381" s="25"/>
      <c r="V381" s="25"/>
      <c r="W381" s="25"/>
      <c r="X381" s="25"/>
      <c r="Y381" s="25"/>
      <c r="AA381" s="25"/>
      <c r="AB381" s="25"/>
      <c r="AC381" s="25"/>
      <c r="AD381" s="25"/>
      <c r="AF381" s="25"/>
      <c r="AK381" s="25"/>
      <c r="AL381" s="25"/>
      <c r="AO381">
        <v>106</v>
      </c>
      <c r="AP381">
        <v>45015</v>
      </c>
      <c r="AQ381" s="25" t="s">
        <v>2450</v>
      </c>
      <c r="AR381" s="25" t="s">
        <v>2451</v>
      </c>
      <c r="AS381" s="25" t="s">
        <v>2452</v>
      </c>
      <c r="AT381">
        <v>63</v>
      </c>
      <c r="AU381" s="25" t="s">
        <v>2455</v>
      </c>
      <c r="AV381" s="25" t="s">
        <v>610</v>
      </c>
      <c r="AW381" s="25" t="s">
        <v>10</v>
      </c>
      <c r="AX381" s="25" t="s">
        <v>10</v>
      </c>
      <c r="AY381" s="25" t="s">
        <v>10</v>
      </c>
      <c r="AZ381" s="25" t="s">
        <v>10</v>
      </c>
      <c r="BA381" s="25" t="s">
        <v>10</v>
      </c>
      <c r="BC381" s="25" t="s">
        <v>10</v>
      </c>
      <c r="BD381" s="25" t="s">
        <v>2547</v>
      </c>
      <c r="BE381" s="25" t="s">
        <v>2589</v>
      </c>
      <c r="BF381" s="25" t="s">
        <v>2590</v>
      </c>
      <c r="BG381" s="25"/>
      <c r="BH381" s="25"/>
      <c r="BI381" s="25"/>
      <c r="BJ381" s="25"/>
    </row>
    <row r="382" spans="1:62" x14ac:dyDescent="0.35">
      <c r="A382" s="2" t="s">
        <v>536</v>
      </c>
      <c r="B382">
        <v>349</v>
      </c>
      <c r="C382" s="25" t="s">
        <v>2328</v>
      </c>
      <c r="E382" s="25" t="s">
        <v>1618</v>
      </c>
      <c r="J382" s="25"/>
      <c r="K382" s="25"/>
      <c r="P382" s="25"/>
      <c r="Q382" s="25"/>
      <c r="R382" s="25"/>
      <c r="S382" s="25"/>
      <c r="T382" s="25"/>
      <c r="U382" s="25"/>
      <c r="V382" s="25"/>
      <c r="W382" s="25"/>
      <c r="X382" s="25"/>
      <c r="Y382" s="25"/>
      <c r="AA382" s="25"/>
      <c r="AB382" s="25"/>
      <c r="AC382" s="25"/>
      <c r="AD382" s="25"/>
      <c r="AF382" s="25"/>
      <c r="AK382" s="25"/>
      <c r="AL382" s="25"/>
      <c r="AO382" t="s">
        <v>1485</v>
      </c>
      <c r="AQ382" s="25" t="s">
        <v>2462</v>
      </c>
      <c r="AR382" s="25" t="s">
        <v>2451</v>
      </c>
      <c r="AS382" s="25" t="s">
        <v>2452</v>
      </c>
      <c r="AT382">
        <v>54</v>
      </c>
      <c r="AU382" s="25" t="s">
        <v>2468</v>
      </c>
      <c r="AV382" s="25" t="s">
        <v>373</v>
      </c>
      <c r="AW382" s="25" t="s">
        <v>10</v>
      </c>
      <c r="AX382" s="25" t="s">
        <v>10</v>
      </c>
      <c r="AY382" s="25" t="s">
        <v>374</v>
      </c>
      <c r="AZ382" s="25" t="s">
        <v>421</v>
      </c>
      <c r="BA382" s="25" t="s">
        <v>10</v>
      </c>
      <c r="BB382">
        <v>3</v>
      </c>
      <c r="BC382" s="25" t="s">
        <v>426</v>
      </c>
      <c r="BD382" s="25" t="s">
        <v>2459</v>
      </c>
      <c r="BE382" s="25"/>
      <c r="BF382" s="25" t="s">
        <v>2473</v>
      </c>
      <c r="BG382" s="25"/>
      <c r="BH382" s="25"/>
      <c r="BI382" s="25"/>
      <c r="BJ382" s="25"/>
    </row>
    <row r="383" spans="1:62" x14ac:dyDescent="0.35">
      <c r="A383" s="2" t="s">
        <v>146</v>
      </c>
      <c r="B383">
        <v>351</v>
      </c>
      <c r="C383" s="25" t="s">
        <v>2330</v>
      </c>
      <c r="E383" s="25" t="s">
        <v>1618</v>
      </c>
      <c r="J383" s="25"/>
      <c r="K383" s="25"/>
      <c r="P383" s="25"/>
      <c r="Q383" s="25"/>
      <c r="R383" s="25"/>
      <c r="S383" s="25"/>
      <c r="T383" s="25"/>
      <c r="U383" s="25"/>
      <c r="V383" s="25"/>
      <c r="W383" s="25"/>
      <c r="X383" s="25"/>
      <c r="Y383" s="25"/>
      <c r="AA383" s="25"/>
      <c r="AB383" s="25"/>
      <c r="AC383" s="25"/>
      <c r="AD383" s="25"/>
      <c r="AF383" s="25"/>
      <c r="AK383" s="25"/>
      <c r="AL383" s="25"/>
      <c r="AO383">
        <v>109</v>
      </c>
      <c r="AP383">
        <v>45057</v>
      </c>
      <c r="AQ383" s="25" t="s">
        <v>2462</v>
      </c>
      <c r="AR383" s="25" t="s">
        <v>2451</v>
      </c>
      <c r="AS383" s="25" t="s">
        <v>2467</v>
      </c>
      <c r="AT383">
        <v>26</v>
      </c>
      <c r="AU383" s="25" t="s">
        <v>2455</v>
      </c>
      <c r="AV383" s="25" t="s">
        <v>610</v>
      </c>
      <c r="AW383" s="25" t="s">
        <v>10</v>
      </c>
      <c r="AX383" s="25" t="s">
        <v>10</v>
      </c>
      <c r="AY383" s="25" t="s">
        <v>10</v>
      </c>
      <c r="AZ383" s="25" t="s">
        <v>10</v>
      </c>
      <c r="BA383" s="25" t="s">
        <v>10</v>
      </c>
      <c r="BC383" s="25" t="s">
        <v>10</v>
      </c>
      <c r="BD383" s="25" t="s">
        <v>471</v>
      </c>
      <c r="BE383" s="25"/>
      <c r="BF383" s="25" t="s">
        <v>2562</v>
      </c>
      <c r="BG383" s="25"/>
      <c r="BH383" s="25"/>
      <c r="BI383" s="25"/>
      <c r="BJ383" s="25"/>
    </row>
    <row r="384" spans="1:62" x14ac:dyDescent="0.35">
      <c r="A384" s="2" t="s">
        <v>1009</v>
      </c>
      <c r="B384">
        <v>352</v>
      </c>
      <c r="C384" s="25" t="s">
        <v>2331</v>
      </c>
      <c r="E384" s="25" t="s">
        <v>1618</v>
      </c>
      <c r="J384" s="25"/>
      <c r="K384" s="25"/>
      <c r="P384" s="25"/>
      <c r="Q384" s="25"/>
      <c r="R384" s="25"/>
      <c r="S384" s="25"/>
      <c r="T384" s="25"/>
      <c r="U384" s="25"/>
      <c r="V384" s="25"/>
      <c r="W384" s="25"/>
      <c r="X384" s="25"/>
      <c r="Y384" s="25"/>
      <c r="AA384" s="25"/>
      <c r="AB384" s="25"/>
      <c r="AC384" s="25"/>
      <c r="AD384" s="25"/>
      <c r="AF384" s="25"/>
      <c r="AK384" s="25"/>
      <c r="AL384" s="25"/>
      <c r="AO384">
        <v>101</v>
      </c>
      <c r="AP384">
        <v>45043</v>
      </c>
      <c r="AQ384" s="25" t="s">
        <v>2450</v>
      </c>
      <c r="AR384" s="25" t="s">
        <v>2451</v>
      </c>
      <c r="AS384" s="25" t="s">
        <v>2452</v>
      </c>
      <c r="AT384">
        <v>51</v>
      </c>
      <c r="AU384" s="25" t="s">
        <v>2455</v>
      </c>
      <c r="AV384" s="25" t="s">
        <v>610</v>
      </c>
      <c r="AW384" s="25" t="s">
        <v>10</v>
      </c>
      <c r="AX384" s="25" t="s">
        <v>10</v>
      </c>
      <c r="AY384" s="25" t="s">
        <v>10</v>
      </c>
      <c r="AZ384" s="25" t="s">
        <v>10</v>
      </c>
      <c r="BA384" s="25" t="s">
        <v>10</v>
      </c>
      <c r="BC384" s="25" t="s">
        <v>10</v>
      </c>
      <c r="BD384" s="25"/>
      <c r="BE384" s="25"/>
      <c r="BF384" s="25" t="s">
        <v>2478</v>
      </c>
      <c r="BG384" s="25"/>
      <c r="BH384" s="25"/>
      <c r="BI384" s="25"/>
      <c r="BJ384" s="25"/>
    </row>
    <row r="385" spans="1:62" x14ac:dyDescent="0.35">
      <c r="A385" s="2" t="s">
        <v>457</v>
      </c>
      <c r="B385">
        <v>353</v>
      </c>
      <c r="C385" s="25" t="s">
        <v>2332</v>
      </c>
      <c r="E385" s="25" t="s">
        <v>1618</v>
      </c>
      <c r="J385" s="25"/>
      <c r="K385" s="25"/>
      <c r="P385" s="25"/>
      <c r="Q385" s="25"/>
      <c r="R385" s="25"/>
      <c r="S385" s="25"/>
      <c r="T385" s="25"/>
      <c r="U385" s="25"/>
      <c r="V385" s="25"/>
      <c r="W385" s="25"/>
      <c r="X385" s="25"/>
      <c r="Y385" s="25"/>
      <c r="AA385" s="25"/>
      <c r="AB385" s="25"/>
      <c r="AC385" s="25"/>
      <c r="AD385" s="25"/>
      <c r="AF385" s="25"/>
      <c r="AK385" s="25"/>
      <c r="AL385" s="25"/>
      <c r="AO385" t="s">
        <v>1497</v>
      </c>
      <c r="AQ385" s="25" t="s">
        <v>2462</v>
      </c>
      <c r="AR385" s="25" t="s">
        <v>2451</v>
      </c>
      <c r="AS385" s="25" t="s">
        <v>2452</v>
      </c>
      <c r="AT385">
        <v>77</v>
      </c>
      <c r="AU385" s="25" t="s">
        <v>2468</v>
      </c>
      <c r="AV385" s="25" t="s">
        <v>133</v>
      </c>
      <c r="AW385" s="25" t="s">
        <v>141</v>
      </c>
      <c r="AX385" s="25" t="s">
        <v>450</v>
      </c>
      <c r="AY385" s="25" t="s">
        <v>10</v>
      </c>
      <c r="AZ385" s="25" t="s">
        <v>10</v>
      </c>
      <c r="BA385" s="25" t="s">
        <v>10</v>
      </c>
      <c r="BC385" s="25" t="s">
        <v>10</v>
      </c>
      <c r="BD385" s="25" t="s">
        <v>2484</v>
      </c>
      <c r="BE385" s="25"/>
      <c r="BF385" s="25" t="s">
        <v>2486</v>
      </c>
      <c r="BG385" s="25"/>
      <c r="BH385" s="25"/>
      <c r="BI385" s="25"/>
      <c r="BJ385" s="25"/>
    </row>
    <row r="386" spans="1:62" x14ac:dyDescent="0.35">
      <c r="A386" s="2" t="s">
        <v>61</v>
      </c>
      <c r="B386">
        <v>356</v>
      </c>
      <c r="C386" s="25" t="s">
        <v>2335</v>
      </c>
      <c r="E386" s="25" t="s">
        <v>1618</v>
      </c>
      <c r="J386" s="25"/>
      <c r="K386" s="25"/>
      <c r="P386" s="25"/>
      <c r="Q386" s="25"/>
      <c r="R386" s="25"/>
      <c r="S386" s="25"/>
      <c r="T386" s="25"/>
      <c r="U386" s="25"/>
      <c r="V386" s="25"/>
      <c r="W386" s="25"/>
      <c r="X386" s="25"/>
      <c r="Y386" s="25"/>
      <c r="AA386" s="25"/>
      <c r="AB386" s="25"/>
      <c r="AC386" s="25"/>
      <c r="AD386" s="25"/>
      <c r="AF386" s="25"/>
      <c r="AK386" s="25"/>
      <c r="AL386" s="25"/>
      <c r="AO386">
        <v>106</v>
      </c>
      <c r="AP386">
        <v>45036</v>
      </c>
      <c r="AQ386" s="25" t="s">
        <v>2450</v>
      </c>
      <c r="AR386" s="25" t="s">
        <v>2451</v>
      </c>
      <c r="AS386" s="25" t="s">
        <v>2452</v>
      </c>
      <c r="AT386">
        <v>33</v>
      </c>
      <c r="AU386" s="25" t="s">
        <v>2455</v>
      </c>
      <c r="AV386" s="25" t="s">
        <v>610</v>
      </c>
      <c r="AW386" s="25" t="s">
        <v>10</v>
      </c>
      <c r="AX386" s="25" t="s">
        <v>10</v>
      </c>
      <c r="AY386" s="25" t="s">
        <v>10</v>
      </c>
      <c r="AZ386" s="25" t="s">
        <v>10</v>
      </c>
      <c r="BA386" s="25" t="s">
        <v>10</v>
      </c>
      <c r="BC386" s="25" t="s">
        <v>10</v>
      </c>
      <c r="BD386" s="25"/>
      <c r="BE386" s="25" t="s">
        <v>2472</v>
      </c>
      <c r="BF386" s="25" t="s">
        <v>2473</v>
      </c>
      <c r="BG386" s="25"/>
      <c r="BH386" s="25"/>
      <c r="BI386" s="25"/>
      <c r="BJ386" s="25"/>
    </row>
    <row r="387" spans="1:62" x14ac:dyDescent="0.35">
      <c r="A387" s="2" t="s">
        <v>51</v>
      </c>
      <c r="B387">
        <v>357</v>
      </c>
      <c r="C387" s="25" t="s">
        <v>2336</v>
      </c>
      <c r="E387" s="25" t="s">
        <v>1618</v>
      </c>
      <c r="J387" s="25"/>
      <c r="K387" s="25"/>
      <c r="P387" s="25"/>
      <c r="Q387" s="25"/>
      <c r="R387" s="25"/>
      <c r="S387" s="25"/>
      <c r="T387" s="25"/>
      <c r="U387" s="25"/>
      <c r="V387" s="25"/>
      <c r="W387" s="25"/>
      <c r="X387" s="25"/>
      <c r="Y387" s="25"/>
      <c r="AA387" s="25"/>
      <c r="AB387" s="25"/>
      <c r="AC387" s="25"/>
      <c r="AD387" s="25"/>
      <c r="AF387" s="25"/>
      <c r="AK387" s="25"/>
      <c r="AL387" s="25"/>
      <c r="AO387">
        <v>106</v>
      </c>
      <c r="AP387">
        <v>45014</v>
      </c>
      <c r="AQ387" s="25" t="s">
        <v>2450</v>
      </c>
      <c r="AR387" s="25" t="s">
        <v>2451</v>
      </c>
      <c r="AS387" s="25" t="s">
        <v>2452</v>
      </c>
      <c r="AT387">
        <v>38</v>
      </c>
      <c r="AU387" s="25" t="s">
        <v>2455</v>
      </c>
      <c r="AV387" s="25" t="s">
        <v>610</v>
      </c>
      <c r="AW387" s="25" t="s">
        <v>10</v>
      </c>
      <c r="AX387" s="25" t="s">
        <v>10</v>
      </c>
      <c r="AY387" s="25" t="s">
        <v>10</v>
      </c>
      <c r="AZ387" s="25" t="s">
        <v>10</v>
      </c>
      <c r="BA387" s="25" t="s">
        <v>10</v>
      </c>
      <c r="BC387" s="25" t="s">
        <v>10</v>
      </c>
      <c r="BD387" s="25"/>
      <c r="BE387" s="25"/>
      <c r="BF387" s="25" t="s">
        <v>2625</v>
      </c>
      <c r="BG387" s="25"/>
      <c r="BH387" s="25"/>
      <c r="BI387" s="25"/>
      <c r="BJ387" s="25"/>
    </row>
    <row r="388" spans="1:62" x14ac:dyDescent="0.35">
      <c r="A388" s="2" t="s">
        <v>399</v>
      </c>
      <c r="B388">
        <v>358</v>
      </c>
      <c r="C388" s="25" t="s">
        <v>2337</v>
      </c>
      <c r="E388" s="25" t="s">
        <v>1618</v>
      </c>
      <c r="J388" s="25"/>
      <c r="K388" s="25"/>
      <c r="P388" s="25"/>
      <c r="Q388" s="25"/>
      <c r="R388" s="25"/>
      <c r="S388" s="25"/>
      <c r="T388" s="25"/>
      <c r="U388" s="25"/>
      <c r="V388" s="25"/>
      <c r="W388" s="25"/>
      <c r="X388" s="25"/>
      <c r="Y388" s="25"/>
      <c r="AA388" s="25"/>
      <c r="AB388" s="25"/>
      <c r="AC388" s="25"/>
      <c r="AD388" s="25"/>
      <c r="AF388" s="25"/>
      <c r="AK388" s="25"/>
      <c r="AL388" s="25"/>
      <c r="AO388">
        <v>207</v>
      </c>
      <c r="AQ388" s="25" t="s">
        <v>2462</v>
      </c>
      <c r="AR388" s="25" t="s">
        <v>2451</v>
      </c>
      <c r="AS388" s="25" t="s">
        <v>2452</v>
      </c>
      <c r="AT388">
        <v>29</v>
      </c>
      <c r="AU388" s="25" t="s">
        <v>2455</v>
      </c>
      <c r="AV388" s="25" t="s">
        <v>610</v>
      </c>
      <c r="AW388" s="25" t="s">
        <v>10</v>
      </c>
      <c r="AX388" s="25" t="s">
        <v>10</v>
      </c>
      <c r="AY388" s="25" t="s">
        <v>10</v>
      </c>
      <c r="AZ388" s="25" t="s">
        <v>10</v>
      </c>
      <c r="BA388" s="25" t="s">
        <v>10</v>
      </c>
      <c r="BC388" s="25" t="s">
        <v>10</v>
      </c>
      <c r="BD388" s="25"/>
      <c r="BE388" s="25"/>
      <c r="BF388" s="25" t="s">
        <v>2466</v>
      </c>
      <c r="BG388" s="25"/>
      <c r="BH388" s="25"/>
      <c r="BI388" s="25"/>
      <c r="BJ388" s="25"/>
    </row>
    <row r="389" spans="1:62" x14ac:dyDescent="0.35">
      <c r="A389" s="2" t="s">
        <v>85</v>
      </c>
      <c r="B389">
        <v>361</v>
      </c>
      <c r="C389" s="25" t="s">
        <v>2340</v>
      </c>
      <c r="E389" s="25" t="s">
        <v>1618</v>
      </c>
      <c r="J389" s="25"/>
      <c r="K389" s="25"/>
      <c r="P389" s="25"/>
      <c r="Q389" s="25"/>
      <c r="R389" s="25"/>
      <c r="S389" s="25"/>
      <c r="T389" s="25"/>
      <c r="U389" s="25"/>
      <c r="V389" s="25"/>
      <c r="W389" s="25"/>
      <c r="X389" s="25"/>
      <c r="Y389" s="25"/>
      <c r="AA389" s="25"/>
      <c r="AB389" s="25"/>
      <c r="AC389" s="25"/>
      <c r="AD389" s="25"/>
      <c r="AF389" s="25"/>
      <c r="AK389" s="25"/>
      <c r="AL389" s="25"/>
      <c r="AO389">
        <v>106</v>
      </c>
      <c r="AP389">
        <v>45030</v>
      </c>
      <c r="AQ389" s="25" t="s">
        <v>2450</v>
      </c>
      <c r="AR389" s="25" t="s">
        <v>2451</v>
      </c>
      <c r="AS389" s="25" t="s">
        <v>2452</v>
      </c>
      <c r="AT389">
        <v>46</v>
      </c>
      <c r="AU389" s="25" t="s">
        <v>2455</v>
      </c>
      <c r="AV389" s="25" t="s">
        <v>610</v>
      </c>
      <c r="AW389" s="25" t="s">
        <v>10</v>
      </c>
      <c r="AX389" s="25" t="s">
        <v>10</v>
      </c>
      <c r="AY389" s="25" t="s">
        <v>10</v>
      </c>
      <c r="AZ389" s="25" t="s">
        <v>10</v>
      </c>
      <c r="BA389" s="25" t="s">
        <v>10</v>
      </c>
      <c r="BC389" s="25" t="s">
        <v>10</v>
      </c>
      <c r="BD389" s="25"/>
      <c r="BE389" s="25"/>
      <c r="BF389" s="25" t="s">
        <v>2474</v>
      </c>
      <c r="BG389" s="25"/>
      <c r="BH389" s="25"/>
      <c r="BI389" s="25"/>
      <c r="BJ389" s="25"/>
    </row>
    <row r="390" spans="1:62" x14ac:dyDescent="0.35">
      <c r="A390" s="2" t="s">
        <v>57</v>
      </c>
      <c r="B390">
        <v>362</v>
      </c>
      <c r="C390" s="25" t="s">
        <v>2341</v>
      </c>
      <c r="E390" s="25" t="s">
        <v>1618</v>
      </c>
      <c r="J390" s="25"/>
      <c r="K390" s="25"/>
      <c r="P390" s="25"/>
      <c r="Q390" s="25"/>
      <c r="R390" s="25"/>
      <c r="S390" s="25"/>
      <c r="T390" s="25"/>
      <c r="U390" s="25"/>
      <c r="V390" s="25"/>
      <c r="W390" s="25"/>
      <c r="X390" s="25"/>
      <c r="Y390" s="25"/>
      <c r="AA390" s="25"/>
      <c r="AB390" s="25"/>
      <c r="AC390" s="25"/>
      <c r="AD390" s="25"/>
      <c r="AF390" s="25"/>
      <c r="AK390" s="25"/>
      <c r="AL390" s="25"/>
      <c r="AO390">
        <v>106</v>
      </c>
      <c r="AP390">
        <v>45015</v>
      </c>
      <c r="AQ390" s="25" t="s">
        <v>2450</v>
      </c>
      <c r="AR390" s="25" t="s">
        <v>2451</v>
      </c>
      <c r="AS390" s="25" t="s">
        <v>2452</v>
      </c>
      <c r="AT390">
        <v>45</v>
      </c>
      <c r="AU390" s="25" t="s">
        <v>2455</v>
      </c>
      <c r="AV390" s="25" t="s">
        <v>610</v>
      </c>
      <c r="AW390" s="25" t="s">
        <v>10</v>
      </c>
      <c r="AX390" s="25" t="s">
        <v>10</v>
      </c>
      <c r="AY390" s="25" t="s">
        <v>10</v>
      </c>
      <c r="AZ390" s="25" t="s">
        <v>10</v>
      </c>
      <c r="BA390" s="25" t="s">
        <v>10</v>
      </c>
      <c r="BC390" s="25" t="s">
        <v>10</v>
      </c>
      <c r="BD390" s="25" t="s">
        <v>2498</v>
      </c>
      <c r="BE390" s="25"/>
      <c r="BF390" s="25" t="s">
        <v>2612</v>
      </c>
      <c r="BG390" s="25"/>
      <c r="BH390" s="25"/>
      <c r="BI390" s="25"/>
      <c r="BJ390" s="25"/>
    </row>
    <row r="391" spans="1:62" x14ac:dyDescent="0.35">
      <c r="A391" s="2" t="s">
        <v>1537</v>
      </c>
      <c r="B391">
        <v>364</v>
      </c>
      <c r="C391" s="25" t="s">
        <v>2343</v>
      </c>
      <c r="E391" s="25" t="s">
        <v>1618</v>
      </c>
      <c r="J391" s="25"/>
      <c r="K391" s="25"/>
      <c r="P391" s="25"/>
      <c r="Q391" s="25"/>
      <c r="R391" s="25"/>
      <c r="S391" s="25"/>
      <c r="T391" s="25"/>
      <c r="U391" s="25"/>
      <c r="V391" s="25"/>
      <c r="W391" s="25"/>
      <c r="X391" s="25"/>
      <c r="Y391" s="25"/>
      <c r="AA391" s="25"/>
      <c r="AB391" s="25"/>
      <c r="AC391" s="25"/>
      <c r="AD391" s="25"/>
      <c r="AF391" s="25"/>
      <c r="AK391" s="25"/>
      <c r="AL391" s="25"/>
      <c r="AO391">
        <v>207</v>
      </c>
      <c r="AQ391" s="25" t="s">
        <v>2462</v>
      </c>
      <c r="AR391" s="25" t="s">
        <v>2451</v>
      </c>
      <c r="AS391" s="25" t="s">
        <v>2452</v>
      </c>
      <c r="AT391">
        <v>53</v>
      </c>
      <c r="AU391" s="25" t="s">
        <v>2468</v>
      </c>
      <c r="AV391" s="25" t="s">
        <v>133</v>
      </c>
      <c r="AW391" s="25" t="s">
        <v>141</v>
      </c>
      <c r="AX391" s="25" t="s">
        <v>407</v>
      </c>
      <c r="AY391" s="25" t="s">
        <v>10</v>
      </c>
      <c r="AZ391" s="25" t="s">
        <v>10</v>
      </c>
      <c r="BA391" s="25" t="s">
        <v>10</v>
      </c>
      <c r="BC391" s="25" t="s">
        <v>10</v>
      </c>
      <c r="BD391" s="25" t="s">
        <v>2552</v>
      </c>
      <c r="BE391" s="25" t="s">
        <v>2667</v>
      </c>
      <c r="BF391" s="25" t="s">
        <v>2668</v>
      </c>
      <c r="BG391" s="25"/>
      <c r="BH391" s="25"/>
      <c r="BI391" s="25"/>
      <c r="BJ391" s="25"/>
    </row>
    <row r="392" spans="1:62" x14ac:dyDescent="0.35">
      <c r="A392" s="2" t="s">
        <v>338</v>
      </c>
      <c r="B392">
        <v>365</v>
      </c>
      <c r="C392" s="25" t="s">
        <v>2344</v>
      </c>
      <c r="E392" s="25" t="s">
        <v>1618</v>
      </c>
      <c r="J392" s="25"/>
      <c r="K392" s="25"/>
      <c r="P392" s="25"/>
      <c r="Q392" s="25"/>
      <c r="R392" s="25"/>
      <c r="S392" s="25"/>
      <c r="T392" s="25"/>
      <c r="U392" s="25"/>
      <c r="V392" s="25"/>
      <c r="W392" s="25"/>
      <c r="X392" s="25"/>
      <c r="Y392" s="25"/>
      <c r="AA392" s="25"/>
      <c r="AB392" s="25"/>
      <c r="AC392" s="25"/>
      <c r="AD392" s="25"/>
      <c r="AF392" s="25"/>
      <c r="AK392" s="25"/>
      <c r="AL392" s="25"/>
      <c r="AO392">
        <v>114</v>
      </c>
      <c r="AQ392" s="25" t="s">
        <v>2462</v>
      </c>
      <c r="AR392" s="25" t="s">
        <v>563</v>
      </c>
      <c r="AS392" s="25" t="s">
        <v>10</v>
      </c>
      <c r="AT392">
        <v>46</v>
      </c>
      <c r="AU392" s="25" t="s">
        <v>2455</v>
      </c>
      <c r="AV392" s="25" t="s">
        <v>610</v>
      </c>
      <c r="AW392" s="25" t="s">
        <v>10</v>
      </c>
      <c r="AX392" s="25" t="s">
        <v>10</v>
      </c>
      <c r="AY392" s="25" t="s">
        <v>10</v>
      </c>
      <c r="AZ392" s="25" t="s">
        <v>10</v>
      </c>
      <c r="BA392" s="25" t="s">
        <v>10</v>
      </c>
      <c r="BC392" s="25" t="s">
        <v>10</v>
      </c>
      <c r="BD392" s="25"/>
      <c r="BE392" s="25"/>
      <c r="BF392" s="25"/>
      <c r="BG392" s="25"/>
      <c r="BH392" s="25"/>
      <c r="BI392" s="25"/>
      <c r="BJ392" s="25"/>
    </row>
    <row r="393" spans="1:62" x14ac:dyDescent="0.35">
      <c r="A393" s="2" t="s">
        <v>214</v>
      </c>
      <c r="B393">
        <v>366</v>
      </c>
      <c r="C393" s="25" t="s">
        <v>2345</v>
      </c>
      <c r="E393" s="25" t="s">
        <v>1618</v>
      </c>
      <c r="J393" s="25"/>
      <c r="K393" s="25"/>
      <c r="P393" s="25"/>
      <c r="Q393" s="25"/>
      <c r="R393" s="25"/>
      <c r="S393" s="25"/>
      <c r="T393" s="25"/>
      <c r="U393" s="25"/>
      <c r="V393" s="25"/>
      <c r="W393" s="25"/>
      <c r="X393" s="25"/>
      <c r="Y393" s="25"/>
      <c r="AA393" s="25"/>
      <c r="AB393" s="25"/>
      <c r="AC393" s="25"/>
      <c r="AD393" s="25"/>
      <c r="AF393" s="25"/>
      <c r="AK393" s="25"/>
      <c r="AL393" s="25"/>
      <c r="AO393">
        <v>110</v>
      </c>
      <c r="AQ393" s="25" t="s">
        <v>2450</v>
      </c>
      <c r="AR393" s="25" t="s">
        <v>2451</v>
      </c>
      <c r="AS393" s="25" t="s">
        <v>2452</v>
      </c>
      <c r="AT393">
        <v>46</v>
      </c>
      <c r="AU393" s="25" t="s">
        <v>2455</v>
      </c>
      <c r="AV393" s="25" t="s">
        <v>610</v>
      </c>
      <c r="AW393" s="25" t="s">
        <v>10</v>
      </c>
      <c r="AX393" s="25" t="s">
        <v>10</v>
      </c>
      <c r="AY393" s="25" t="s">
        <v>10</v>
      </c>
      <c r="AZ393" s="25" t="s">
        <v>10</v>
      </c>
      <c r="BA393" s="25" t="s">
        <v>10</v>
      </c>
      <c r="BC393" s="25" t="s">
        <v>10</v>
      </c>
      <c r="BD393" s="25"/>
      <c r="BE393" s="25"/>
      <c r="BF393" s="25"/>
      <c r="BG393" s="25"/>
      <c r="BH393" s="25"/>
      <c r="BI393" s="25"/>
      <c r="BJ393" s="25"/>
    </row>
    <row r="394" spans="1:62" x14ac:dyDescent="0.35">
      <c r="A394" s="2" t="s">
        <v>30</v>
      </c>
      <c r="B394">
        <v>370</v>
      </c>
      <c r="C394" s="25" t="s">
        <v>2349</v>
      </c>
      <c r="E394" s="25" t="s">
        <v>1618</v>
      </c>
      <c r="J394" s="25"/>
      <c r="K394" s="25"/>
      <c r="P394" s="25"/>
      <c r="Q394" s="25"/>
      <c r="R394" s="25"/>
      <c r="S394" s="25"/>
      <c r="T394" s="25"/>
      <c r="U394" s="25"/>
      <c r="V394" s="25"/>
      <c r="W394" s="25"/>
      <c r="X394" s="25"/>
      <c r="Y394" s="25"/>
      <c r="AA394" s="25"/>
      <c r="AB394" s="25"/>
      <c r="AC394" s="25"/>
      <c r="AD394" s="25"/>
      <c r="AF394" s="25"/>
      <c r="AK394" s="25"/>
      <c r="AL394" s="25"/>
      <c r="AO394">
        <v>101</v>
      </c>
      <c r="AQ394" s="25" t="s">
        <v>2462</v>
      </c>
      <c r="AR394" s="25" t="s">
        <v>2451</v>
      </c>
      <c r="AS394" s="25" t="s">
        <v>2452</v>
      </c>
      <c r="AT394">
        <v>52</v>
      </c>
      <c r="AU394" s="25" t="s">
        <v>2455</v>
      </c>
      <c r="AV394" s="25" t="s">
        <v>610</v>
      </c>
      <c r="AW394" s="25" t="s">
        <v>10</v>
      </c>
      <c r="AX394" s="25" t="s">
        <v>10</v>
      </c>
      <c r="AY394" s="25" t="s">
        <v>10</v>
      </c>
      <c r="AZ394" s="25" t="s">
        <v>10</v>
      </c>
      <c r="BA394" s="25" t="s">
        <v>10</v>
      </c>
      <c r="BC394" s="25" t="s">
        <v>10</v>
      </c>
      <c r="BD394" s="25" t="s">
        <v>2598</v>
      </c>
      <c r="BE394" s="25"/>
      <c r="BF394" s="25" t="s">
        <v>2599</v>
      </c>
      <c r="BG394" s="25"/>
      <c r="BH394" s="25"/>
      <c r="BI394" s="25"/>
      <c r="BJ394" s="25"/>
    </row>
    <row r="395" spans="1:62" x14ac:dyDescent="0.35">
      <c r="A395" s="2" t="s">
        <v>105</v>
      </c>
      <c r="B395">
        <v>371</v>
      </c>
      <c r="C395" s="25" t="s">
        <v>2350</v>
      </c>
      <c r="E395" s="25" t="s">
        <v>1618</v>
      </c>
      <c r="J395" s="25"/>
      <c r="K395" s="25"/>
      <c r="P395" s="25"/>
      <c r="Q395" s="25"/>
      <c r="R395" s="25"/>
      <c r="S395" s="25"/>
      <c r="T395" s="25"/>
      <c r="U395" s="25"/>
      <c r="V395" s="25"/>
      <c r="W395" s="25"/>
      <c r="X395" s="25"/>
      <c r="Y395" s="25"/>
      <c r="AA395" s="25"/>
      <c r="AB395" s="25"/>
      <c r="AC395" s="25"/>
      <c r="AD395" s="25"/>
      <c r="AF395" s="25"/>
      <c r="AK395" s="25"/>
      <c r="AL395" s="25"/>
      <c r="AO395">
        <v>106</v>
      </c>
      <c r="AP395">
        <v>45040</v>
      </c>
      <c r="AQ395" s="25" t="s">
        <v>2450</v>
      </c>
      <c r="AR395" s="25" t="s">
        <v>2451</v>
      </c>
      <c r="AS395" s="25" t="s">
        <v>2452</v>
      </c>
      <c r="AT395">
        <v>60</v>
      </c>
      <c r="AU395" s="25" t="s">
        <v>2455</v>
      </c>
      <c r="AV395" s="25" t="s">
        <v>610</v>
      </c>
      <c r="AW395" s="25" t="s">
        <v>10</v>
      </c>
      <c r="AX395" s="25" t="s">
        <v>10</v>
      </c>
      <c r="AY395" s="25" t="s">
        <v>10</v>
      </c>
      <c r="AZ395" s="25" t="s">
        <v>10</v>
      </c>
      <c r="BA395" s="25" t="s">
        <v>10</v>
      </c>
      <c r="BC395" s="25" t="s">
        <v>10</v>
      </c>
      <c r="BD395" s="25"/>
      <c r="BE395" s="25" t="s">
        <v>2672</v>
      </c>
      <c r="BF395" s="25" t="s">
        <v>2474</v>
      </c>
      <c r="BG395" s="25"/>
      <c r="BH395" s="25"/>
      <c r="BI395" s="25"/>
      <c r="BJ395" s="25"/>
    </row>
    <row r="396" spans="1:62" x14ac:dyDescent="0.35">
      <c r="A396" s="2" t="s">
        <v>122</v>
      </c>
      <c r="B396">
        <v>373</v>
      </c>
      <c r="C396" s="25" t="s">
        <v>2352</v>
      </c>
      <c r="E396" s="25" t="s">
        <v>1618</v>
      </c>
      <c r="J396" s="25"/>
      <c r="K396" s="25"/>
      <c r="P396" s="25"/>
      <c r="Q396" s="25"/>
      <c r="R396" s="25"/>
      <c r="S396" s="25"/>
      <c r="T396" s="25"/>
      <c r="U396" s="25"/>
      <c r="V396" s="25"/>
      <c r="W396" s="25"/>
      <c r="X396" s="25"/>
      <c r="Y396" s="25"/>
      <c r="AA396" s="25"/>
      <c r="AB396" s="25"/>
      <c r="AC396" s="25"/>
      <c r="AD396" s="25"/>
      <c r="AF396" s="25"/>
      <c r="AK396" s="25"/>
      <c r="AL396" s="25"/>
      <c r="AO396">
        <v>106</v>
      </c>
      <c r="AP396">
        <v>45049</v>
      </c>
      <c r="AQ396" s="25" t="s">
        <v>2450</v>
      </c>
      <c r="AR396" s="25" t="s">
        <v>2451</v>
      </c>
      <c r="AS396" s="25" t="s">
        <v>2452</v>
      </c>
      <c r="AT396">
        <v>42</v>
      </c>
      <c r="AU396" s="25" t="s">
        <v>2455</v>
      </c>
      <c r="AV396" s="25" t="s">
        <v>610</v>
      </c>
      <c r="AW396" s="25" t="s">
        <v>10</v>
      </c>
      <c r="AX396" s="25" t="s">
        <v>10</v>
      </c>
      <c r="AY396" s="25" t="s">
        <v>10</v>
      </c>
      <c r="AZ396" s="25" t="s">
        <v>10</v>
      </c>
      <c r="BA396" s="25" t="s">
        <v>10</v>
      </c>
      <c r="BC396" s="25" t="s">
        <v>10</v>
      </c>
      <c r="BD396" s="25"/>
      <c r="BE396" s="25"/>
      <c r="BF396" s="25" t="s">
        <v>2478</v>
      </c>
      <c r="BG396" s="25"/>
      <c r="BH396" s="25"/>
      <c r="BI396" s="25"/>
      <c r="BJ396" s="25"/>
    </row>
    <row r="397" spans="1:62" x14ac:dyDescent="0.35">
      <c r="A397" s="2" t="s">
        <v>18</v>
      </c>
      <c r="B397">
        <v>375</v>
      </c>
      <c r="C397" s="25" t="s">
        <v>2354</v>
      </c>
      <c r="E397" s="25" t="s">
        <v>1618</v>
      </c>
      <c r="J397" s="25"/>
      <c r="K397" s="25"/>
      <c r="P397" s="25"/>
      <c r="Q397" s="25"/>
      <c r="R397" s="25"/>
      <c r="S397" s="25"/>
      <c r="T397" s="25"/>
      <c r="U397" s="25"/>
      <c r="V397" s="25"/>
      <c r="W397" s="25"/>
      <c r="X397" s="25"/>
      <c r="Y397" s="25"/>
      <c r="AA397" s="25"/>
      <c r="AB397" s="25"/>
      <c r="AC397" s="25"/>
      <c r="AD397" s="25"/>
      <c r="AF397" s="25"/>
      <c r="AK397" s="25"/>
      <c r="AL397" s="25"/>
      <c r="AO397">
        <v>101</v>
      </c>
      <c r="AP397">
        <v>45022</v>
      </c>
      <c r="AQ397" s="25" t="s">
        <v>2462</v>
      </c>
      <c r="AR397" s="25" t="s">
        <v>2451</v>
      </c>
      <c r="AS397" s="25" t="s">
        <v>2452</v>
      </c>
      <c r="AT397">
        <v>48</v>
      </c>
      <c r="AU397" s="25" t="s">
        <v>2455</v>
      </c>
      <c r="AV397" s="25" t="s">
        <v>610</v>
      </c>
      <c r="AW397" s="25" t="s">
        <v>10</v>
      </c>
      <c r="AX397" s="25" t="s">
        <v>10</v>
      </c>
      <c r="AY397" s="25" t="s">
        <v>10</v>
      </c>
      <c r="AZ397" s="25" t="s">
        <v>10</v>
      </c>
      <c r="BA397" s="25" t="s">
        <v>10</v>
      </c>
      <c r="BC397" s="25" t="s">
        <v>10</v>
      </c>
      <c r="BD397" s="25" t="s">
        <v>2487</v>
      </c>
      <c r="BE397" s="25"/>
      <c r="BF397" s="25"/>
      <c r="BG397" s="25"/>
      <c r="BH397" s="25"/>
      <c r="BI397" s="25"/>
      <c r="BJ397" s="25"/>
    </row>
    <row r="398" spans="1:62" x14ac:dyDescent="0.35">
      <c r="A398" s="2" t="s">
        <v>1032</v>
      </c>
      <c r="B398">
        <v>378</v>
      </c>
      <c r="C398" s="25" t="s">
        <v>2357</v>
      </c>
      <c r="E398" s="25" t="s">
        <v>1618</v>
      </c>
      <c r="J398" s="25"/>
      <c r="K398" s="25"/>
      <c r="P398" s="25"/>
      <c r="Q398" s="25"/>
      <c r="R398" s="25"/>
      <c r="S398" s="25"/>
      <c r="T398" s="25"/>
      <c r="U398" s="25"/>
      <c r="V398" s="25"/>
      <c r="W398" s="25"/>
      <c r="X398" s="25"/>
      <c r="Y398" s="25"/>
      <c r="AA398" s="25"/>
      <c r="AB398" s="25"/>
      <c r="AC398" s="25"/>
      <c r="AD398" s="25"/>
      <c r="AF398" s="25"/>
      <c r="AK398" s="25"/>
      <c r="AL398" s="25"/>
      <c r="AO398">
        <v>101</v>
      </c>
      <c r="AP398">
        <v>45023</v>
      </c>
      <c r="AQ398" s="25" t="s">
        <v>2450</v>
      </c>
      <c r="AR398" s="25" t="s">
        <v>2451</v>
      </c>
      <c r="AS398" s="25" t="s">
        <v>2452</v>
      </c>
      <c r="AT398">
        <v>25</v>
      </c>
      <c r="AU398" s="25" t="s">
        <v>2455</v>
      </c>
      <c r="AV398" s="25" t="s">
        <v>610</v>
      </c>
      <c r="AW398" s="25" t="s">
        <v>10</v>
      </c>
      <c r="AX398" s="25" t="s">
        <v>10</v>
      </c>
      <c r="AY398" s="25" t="s">
        <v>10</v>
      </c>
      <c r="AZ398" s="25" t="s">
        <v>10</v>
      </c>
      <c r="BA398" s="25" t="s">
        <v>10</v>
      </c>
      <c r="BC398" s="25" t="s">
        <v>10</v>
      </c>
      <c r="BD398" s="25" t="s">
        <v>2517</v>
      </c>
      <c r="BE398" s="25" t="s">
        <v>2543</v>
      </c>
      <c r="BF398" s="25" t="s">
        <v>2461</v>
      </c>
      <c r="BG398" s="25"/>
      <c r="BH398" s="25"/>
      <c r="BI398" s="25"/>
      <c r="BJ398" s="25"/>
    </row>
    <row r="399" spans="1:62" x14ac:dyDescent="0.35">
      <c r="A399" s="2" t="s">
        <v>432</v>
      </c>
      <c r="B399">
        <v>379</v>
      </c>
      <c r="C399" s="25" t="s">
        <v>2358</v>
      </c>
      <c r="E399" s="25" t="s">
        <v>1618</v>
      </c>
      <c r="J399" s="25"/>
      <c r="K399" s="25"/>
      <c r="P399" s="25"/>
      <c r="Q399" s="25"/>
      <c r="R399" s="25"/>
      <c r="S399" s="25"/>
      <c r="T399" s="25"/>
      <c r="U399" s="25"/>
      <c r="V399" s="25"/>
      <c r="W399" s="25"/>
      <c r="X399" s="25"/>
      <c r="Y399" s="25"/>
      <c r="AA399" s="25"/>
      <c r="AB399" s="25"/>
      <c r="AC399" s="25"/>
      <c r="AD399" s="25"/>
      <c r="AF399" s="25"/>
      <c r="AK399" s="25"/>
      <c r="AL399" s="25"/>
      <c r="AO399" t="s">
        <v>1433</v>
      </c>
      <c r="AQ399" s="25" t="s">
        <v>2462</v>
      </c>
      <c r="AR399" s="25" t="s">
        <v>2451</v>
      </c>
      <c r="AS399" s="25" t="s">
        <v>2467</v>
      </c>
      <c r="AT399">
        <v>62</v>
      </c>
      <c r="AU399" s="25" t="s">
        <v>2468</v>
      </c>
      <c r="AV399" s="25" t="s">
        <v>133</v>
      </c>
      <c r="AW399" s="25" t="s">
        <v>371</v>
      </c>
      <c r="AX399" s="25" t="s">
        <v>10</v>
      </c>
      <c r="AY399" s="25" t="s">
        <v>10</v>
      </c>
      <c r="AZ399" s="25" t="s">
        <v>10</v>
      </c>
      <c r="BA399" s="25" t="s">
        <v>10</v>
      </c>
      <c r="BC399" s="25" t="s">
        <v>10</v>
      </c>
      <c r="BD399" s="25" t="s">
        <v>2469</v>
      </c>
      <c r="BE399" s="25" t="s">
        <v>2470</v>
      </c>
      <c r="BF399" s="25" t="s">
        <v>2471</v>
      </c>
      <c r="BG399" s="25"/>
      <c r="BH399" s="25"/>
      <c r="BI399" s="25"/>
      <c r="BJ399" s="25"/>
    </row>
    <row r="400" spans="1:62" x14ac:dyDescent="0.35">
      <c r="A400" s="2" t="s">
        <v>65</v>
      </c>
      <c r="B400">
        <v>380</v>
      </c>
      <c r="C400" s="25" t="s">
        <v>2359</v>
      </c>
      <c r="E400" s="25" t="s">
        <v>1618</v>
      </c>
      <c r="J400" s="25"/>
      <c r="K400" s="25"/>
      <c r="P400" s="25"/>
      <c r="Q400" s="25"/>
      <c r="R400" s="25"/>
      <c r="S400" s="25"/>
      <c r="T400" s="25"/>
      <c r="U400" s="25"/>
      <c r="V400" s="25"/>
      <c r="W400" s="25"/>
      <c r="X400" s="25"/>
      <c r="Y400" s="25"/>
      <c r="AA400" s="25"/>
      <c r="AB400" s="25"/>
      <c r="AC400" s="25"/>
      <c r="AD400" s="25"/>
      <c r="AF400" s="25"/>
      <c r="AK400" s="25"/>
      <c r="AL400" s="25"/>
      <c r="AO400">
        <v>106</v>
      </c>
      <c r="AP400">
        <v>45036</v>
      </c>
      <c r="AQ400" s="25" t="s">
        <v>2450</v>
      </c>
      <c r="AR400" s="25" t="s">
        <v>2451</v>
      </c>
      <c r="AS400" s="25" t="s">
        <v>2452</v>
      </c>
      <c r="AT400">
        <v>54</v>
      </c>
      <c r="AU400" s="25" t="s">
        <v>2455</v>
      </c>
      <c r="AV400" s="25" t="s">
        <v>610</v>
      </c>
      <c r="AW400" s="25" t="s">
        <v>10</v>
      </c>
      <c r="AX400" s="25" t="s">
        <v>10</v>
      </c>
      <c r="AY400" s="25" t="s">
        <v>10</v>
      </c>
      <c r="AZ400" s="25" t="s">
        <v>10</v>
      </c>
      <c r="BA400" s="25" t="s">
        <v>10</v>
      </c>
      <c r="BC400" s="25" t="s">
        <v>10</v>
      </c>
      <c r="BD400" s="25" t="s">
        <v>2498</v>
      </c>
      <c r="BE400" s="25" t="s">
        <v>2525</v>
      </c>
      <c r="BF400" s="25" t="s">
        <v>2478</v>
      </c>
      <c r="BG400" s="25"/>
      <c r="BH400" s="25"/>
      <c r="BI400" s="25"/>
      <c r="BJ400" s="25"/>
    </row>
    <row r="401" spans="1:62" x14ac:dyDescent="0.35">
      <c r="A401" s="2" t="s">
        <v>389</v>
      </c>
      <c r="B401">
        <v>381</v>
      </c>
      <c r="C401" s="25" t="s">
        <v>2360</v>
      </c>
      <c r="E401" s="25" t="s">
        <v>1618</v>
      </c>
      <c r="J401" s="25"/>
      <c r="K401" s="25"/>
      <c r="P401" s="25"/>
      <c r="Q401" s="25"/>
      <c r="R401" s="25"/>
      <c r="S401" s="25"/>
      <c r="T401" s="25"/>
      <c r="U401" s="25"/>
      <c r="V401" s="25"/>
      <c r="W401" s="25"/>
      <c r="X401" s="25"/>
      <c r="Y401" s="25"/>
      <c r="AA401" s="25"/>
      <c r="AB401" s="25"/>
      <c r="AC401" s="25"/>
      <c r="AD401" s="25"/>
      <c r="AF401" s="25"/>
      <c r="AK401" s="25"/>
      <c r="AL401" s="25"/>
      <c r="AO401" t="s">
        <v>902</v>
      </c>
      <c r="AQ401" s="25" t="s">
        <v>2450</v>
      </c>
      <c r="AR401" s="25" t="s">
        <v>2451</v>
      </c>
      <c r="AS401" s="25" t="s">
        <v>2585</v>
      </c>
      <c r="AT401">
        <v>60</v>
      </c>
      <c r="AU401" s="25" t="s">
        <v>2468</v>
      </c>
      <c r="AV401" s="25" t="s">
        <v>133</v>
      </c>
      <c r="AW401" s="25" t="s">
        <v>141</v>
      </c>
      <c r="AX401" s="25" t="s">
        <v>388</v>
      </c>
      <c r="AY401" s="25" t="s">
        <v>10</v>
      </c>
      <c r="AZ401" s="25" t="s">
        <v>10</v>
      </c>
      <c r="BA401" s="25" t="s">
        <v>10</v>
      </c>
      <c r="BC401" s="25" t="s">
        <v>10</v>
      </c>
      <c r="BD401" s="25"/>
      <c r="BE401" s="25"/>
      <c r="BF401" s="25"/>
      <c r="BG401" s="25"/>
      <c r="BH401" s="25"/>
      <c r="BI401" s="25"/>
      <c r="BJ401" s="25"/>
    </row>
    <row r="402" spans="1:62" x14ac:dyDescent="0.35">
      <c r="A402" s="2" t="s">
        <v>192</v>
      </c>
      <c r="B402">
        <v>382</v>
      </c>
      <c r="C402" s="25" t="s">
        <v>2361</v>
      </c>
      <c r="E402" s="25" t="s">
        <v>1618</v>
      </c>
      <c r="J402" s="25"/>
      <c r="K402" s="25"/>
      <c r="P402" s="25"/>
      <c r="Q402" s="25"/>
      <c r="R402" s="25"/>
      <c r="S402" s="25"/>
      <c r="T402" s="25"/>
      <c r="U402" s="25"/>
      <c r="V402" s="25"/>
      <c r="W402" s="25"/>
      <c r="X402" s="25"/>
      <c r="Y402" s="25"/>
      <c r="AA402" s="25"/>
      <c r="AB402" s="25"/>
      <c r="AC402" s="25"/>
      <c r="AD402" s="25"/>
      <c r="AF402" s="25"/>
      <c r="AK402" s="25"/>
      <c r="AL402" s="25"/>
      <c r="AO402">
        <v>110</v>
      </c>
      <c r="AP402">
        <v>45184</v>
      </c>
      <c r="AQ402" s="25" t="s">
        <v>2450</v>
      </c>
      <c r="AR402" s="25" t="s">
        <v>2451</v>
      </c>
      <c r="AS402" s="25" t="s">
        <v>2467</v>
      </c>
      <c r="AT402">
        <v>55</v>
      </c>
      <c r="AU402" s="25" t="s">
        <v>2455</v>
      </c>
      <c r="AV402" s="25" t="s">
        <v>610</v>
      </c>
      <c r="AW402" s="25" t="s">
        <v>10</v>
      </c>
      <c r="AX402" s="25" t="s">
        <v>10</v>
      </c>
      <c r="AY402" s="25" t="s">
        <v>10</v>
      </c>
      <c r="AZ402" s="25" t="s">
        <v>10</v>
      </c>
      <c r="BA402" s="25" t="s">
        <v>10</v>
      </c>
      <c r="BC402" s="25" t="s">
        <v>10</v>
      </c>
      <c r="BD402" s="25"/>
      <c r="BE402" s="25"/>
      <c r="BF402" s="25"/>
      <c r="BG402" s="25"/>
      <c r="BH402" s="25"/>
      <c r="BI402" s="25"/>
      <c r="BJ402" s="25"/>
    </row>
    <row r="403" spans="1:62" x14ac:dyDescent="0.35">
      <c r="A403" s="2" t="s">
        <v>294</v>
      </c>
      <c r="B403">
        <v>383</v>
      </c>
      <c r="C403" s="25" t="s">
        <v>2362</v>
      </c>
      <c r="E403" s="25" t="s">
        <v>1618</v>
      </c>
      <c r="J403" s="25"/>
      <c r="K403" s="25"/>
      <c r="P403" s="25"/>
      <c r="Q403" s="25"/>
      <c r="R403" s="25"/>
      <c r="S403" s="25"/>
      <c r="T403" s="25"/>
      <c r="U403" s="25"/>
      <c r="V403" s="25"/>
      <c r="W403" s="25"/>
      <c r="X403" s="25"/>
      <c r="Y403" s="25"/>
      <c r="AA403" s="25"/>
      <c r="AB403" s="25"/>
      <c r="AC403" s="25"/>
      <c r="AD403" s="25"/>
      <c r="AF403" s="25"/>
      <c r="AK403" s="25"/>
      <c r="AL403" s="25"/>
      <c r="AO403">
        <v>110</v>
      </c>
      <c r="AQ403" s="25" t="s">
        <v>2450</v>
      </c>
      <c r="AR403" s="25" t="s">
        <v>2451</v>
      </c>
      <c r="AS403" s="25" t="s">
        <v>2467</v>
      </c>
      <c r="AT403">
        <v>46</v>
      </c>
      <c r="AU403" s="25" t="s">
        <v>2455</v>
      </c>
      <c r="AV403" s="25" t="s">
        <v>610</v>
      </c>
      <c r="AW403" s="25" t="s">
        <v>10</v>
      </c>
      <c r="AX403" s="25" t="s">
        <v>10</v>
      </c>
      <c r="AY403" s="25" t="s">
        <v>10</v>
      </c>
      <c r="AZ403" s="25" t="s">
        <v>10</v>
      </c>
      <c r="BA403" s="25" t="s">
        <v>10</v>
      </c>
      <c r="BC403" s="25" t="s">
        <v>10</v>
      </c>
      <c r="BD403" s="25"/>
      <c r="BE403" s="25"/>
      <c r="BF403" s="25"/>
      <c r="BG403" s="25"/>
      <c r="BH403" s="25"/>
      <c r="BI403" s="25"/>
      <c r="BJ403" s="25"/>
    </row>
    <row r="404" spans="1:62" x14ac:dyDescent="0.35">
      <c r="A404" s="2" t="s">
        <v>515</v>
      </c>
      <c r="B404">
        <v>386</v>
      </c>
      <c r="C404" s="25" t="s">
        <v>2365</v>
      </c>
      <c r="E404" s="25" t="s">
        <v>1618</v>
      </c>
      <c r="J404" s="25"/>
      <c r="K404" s="25"/>
      <c r="P404" s="25"/>
      <c r="Q404" s="25"/>
      <c r="R404" s="25"/>
      <c r="S404" s="25"/>
      <c r="T404" s="25"/>
      <c r="U404" s="25"/>
      <c r="V404" s="25"/>
      <c r="W404" s="25"/>
      <c r="X404" s="25"/>
      <c r="Y404" s="25"/>
      <c r="AA404" s="25"/>
      <c r="AB404" s="25"/>
      <c r="AC404" s="25"/>
      <c r="AD404" s="25"/>
      <c r="AF404" s="25"/>
      <c r="AK404" s="25"/>
      <c r="AL404" s="25"/>
      <c r="AO404" t="s">
        <v>1507</v>
      </c>
      <c r="AQ404" s="25" t="s">
        <v>2462</v>
      </c>
      <c r="AR404" s="25" t="s">
        <v>2451</v>
      </c>
      <c r="AS404" s="25" t="s">
        <v>2452</v>
      </c>
      <c r="AT404">
        <v>22</v>
      </c>
      <c r="AU404" s="25" t="s">
        <v>2468</v>
      </c>
      <c r="AV404" s="25" t="s">
        <v>133</v>
      </c>
      <c r="AW404" s="25" t="s">
        <v>514</v>
      </c>
      <c r="AX404" s="25" t="s">
        <v>10</v>
      </c>
      <c r="AY404" s="25" t="s">
        <v>10</v>
      </c>
      <c r="AZ404" s="25" t="s">
        <v>10</v>
      </c>
      <c r="BA404" s="25" t="s">
        <v>10</v>
      </c>
      <c r="BC404" s="25" t="s">
        <v>10</v>
      </c>
      <c r="BD404" s="25"/>
      <c r="BE404" s="25" t="s">
        <v>2683</v>
      </c>
      <c r="BF404" s="25" t="s">
        <v>2684</v>
      </c>
      <c r="BG404" s="25"/>
      <c r="BH404" s="25"/>
      <c r="BI404" s="25"/>
      <c r="BJ404" s="25"/>
    </row>
    <row r="405" spans="1:62" x14ac:dyDescent="0.35">
      <c r="A405" s="2" t="s">
        <v>405</v>
      </c>
      <c r="B405">
        <v>389</v>
      </c>
      <c r="C405" s="25" t="s">
        <v>2368</v>
      </c>
      <c r="E405" s="25" t="s">
        <v>1618</v>
      </c>
      <c r="J405" s="25"/>
      <c r="K405" s="25"/>
      <c r="P405" s="25"/>
      <c r="Q405" s="25"/>
      <c r="R405" s="25"/>
      <c r="S405" s="25"/>
      <c r="T405" s="25"/>
      <c r="U405" s="25"/>
      <c r="V405" s="25"/>
      <c r="W405" s="25"/>
      <c r="X405" s="25"/>
      <c r="Y405" s="25"/>
      <c r="AA405" s="25"/>
      <c r="AB405" s="25"/>
      <c r="AC405" s="25"/>
      <c r="AD405" s="25"/>
      <c r="AF405" s="25"/>
      <c r="AK405" s="25"/>
      <c r="AL405" s="25"/>
      <c r="AO405" t="s">
        <v>1395</v>
      </c>
      <c r="AQ405" s="25" t="s">
        <v>2462</v>
      </c>
      <c r="AR405" s="25" t="s">
        <v>2451</v>
      </c>
      <c r="AS405" s="25" t="s">
        <v>2452</v>
      </c>
      <c r="AT405">
        <v>27</v>
      </c>
      <c r="AU405" s="25" t="s">
        <v>2468</v>
      </c>
      <c r="AV405" s="25" t="s">
        <v>133</v>
      </c>
      <c r="AW405" s="25" t="s">
        <v>404</v>
      </c>
      <c r="AX405" s="25" t="s">
        <v>10</v>
      </c>
      <c r="AY405" s="25" t="s">
        <v>10</v>
      </c>
      <c r="AZ405" s="25" t="s">
        <v>10</v>
      </c>
      <c r="BA405" s="25" t="s">
        <v>10</v>
      </c>
      <c r="BC405" s="25" t="s">
        <v>10</v>
      </c>
      <c r="BD405" s="25"/>
      <c r="BE405" s="25" t="s">
        <v>2691</v>
      </c>
      <c r="BF405" s="25" t="s">
        <v>2692</v>
      </c>
      <c r="BG405" s="25"/>
      <c r="BH405" s="25"/>
      <c r="BI405" s="25"/>
      <c r="BJ405" s="25"/>
    </row>
    <row r="406" spans="1:62" x14ac:dyDescent="0.35">
      <c r="A406" s="2" t="s">
        <v>395</v>
      </c>
      <c r="B406">
        <v>390</v>
      </c>
      <c r="C406" s="25" t="s">
        <v>2369</v>
      </c>
      <c r="E406" s="25" t="s">
        <v>1618</v>
      </c>
      <c r="J406" s="25"/>
      <c r="K406" s="25"/>
      <c r="P406" s="25"/>
      <c r="Q406" s="25"/>
      <c r="R406" s="25"/>
      <c r="S406" s="25"/>
      <c r="T406" s="25"/>
      <c r="U406" s="25"/>
      <c r="V406" s="25"/>
      <c r="W406" s="25"/>
      <c r="X406" s="25"/>
      <c r="Y406" s="25"/>
      <c r="AA406" s="25"/>
      <c r="AB406" s="25"/>
      <c r="AC406" s="25"/>
      <c r="AD406" s="25"/>
      <c r="AF406" s="25"/>
      <c r="AK406" s="25"/>
      <c r="AL406" s="25"/>
      <c r="AO406" t="s">
        <v>1493</v>
      </c>
      <c r="AQ406" s="25" t="s">
        <v>2462</v>
      </c>
      <c r="AR406" s="25" t="s">
        <v>2451</v>
      </c>
      <c r="AS406" s="25" t="s">
        <v>2530</v>
      </c>
      <c r="AT406">
        <v>62</v>
      </c>
      <c r="AU406" s="25" t="s">
        <v>2468</v>
      </c>
      <c r="AV406" s="25" t="s">
        <v>373</v>
      </c>
      <c r="AW406" s="25" t="s">
        <v>10</v>
      </c>
      <c r="AX406" s="25" t="s">
        <v>10</v>
      </c>
      <c r="AY406" s="25" t="s">
        <v>374</v>
      </c>
      <c r="AZ406" s="25" t="s">
        <v>141</v>
      </c>
      <c r="BA406" s="25" t="s">
        <v>10</v>
      </c>
      <c r="BB406">
        <v>3</v>
      </c>
      <c r="BC406" s="25" t="s">
        <v>394</v>
      </c>
      <c r="BD406" s="25" t="s">
        <v>2531</v>
      </c>
      <c r="BE406" s="25" t="s">
        <v>2532</v>
      </c>
      <c r="BF406" s="25" t="s">
        <v>2533</v>
      </c>
      <c r="BG406" s="25"/>
      <c r="BH406" s="25"/>
      <c r="BI406" s="25"/>
      <c r="BJ406" s="25"/>
    </row>
    <row r="407" spans="1:62" x14ac:dyDescent="0.35">
      <c r="A407" s="2" t="s">
        <v>1363</v>
      </c>
      <c r="B407">
        <v>392</v>
      </c>
      <c r="C407" s="25" t="s">
        <v>2371</v>
      </c>
      <c r="E407" s="25" t="s">
        <v>1618</v>
      </c>
      <c r="J407" s="25"/>
      <c r="K407" s="25"/>
      <c r="P407" s="25"/>
      <c r="Q407" s="25"/>
      <c r="R407" s="25"/>
      <c r="S407" s="25"/>
      <c r="T407" s="25"/>
      <c r="U407" s="25"/>
      <c r="V407" s="25"/>
      <c r="W407" s="25"/>
      <c r="X407" s="25"/>
      <c r="Y407" s="25"/>
      <c r="AA407" s="25"/>
      <c r="AB407" s="25"/>
      <c r="AC407" s="25"/>
      <c r="AD407" s="25"/>
      <c r="AF407" s="25"/>
      <c r="AK407" s="25"/>
      <c r="AL407" s="25"/>
      <c r="AO407">
        <v>107</v>
      </c>
      <c r="AQ407" s="25" t="s">
        <v>2450</v>
      </c>
      <c r="AR407" s="25" t="s">
        <v>2451</v>
      </c>
      <c r="AS407" s="25" t="s">
        <v>2452</v>
      </c>
      <c r="AT407">
        <v>41</v>
      </c>
      <c r="AU407" s="25" t="s">
        <v>2455</v>
      </c>
      <c r="AV407" s="25" t="s">
        <v>610</v>
      </c>
      <c r="AW407" s="25" t="s">
        <v>10</v>
      </c>
      <c r="AX407" s="25" t="s">
        <v>10</v>
      </c>
      <c r="AY407" s="25" t="s">
        <v>10</v>
      </c>
      <c r="AZ407" s="25" t="s">
        <v>10</v>
      </c>
      <c r="BA407" s="25" t="s">
        <v>10</v>
      </c>
      <c r="BC407" s="25" t="s">
        <v>10</v>
      </c>
      <c r="BD407" s="25"/>
      <c r="BE407" s="25"/>
      <c r="BF407" s="25"/>
      <c r="BG407" s="25"/>
      <c r="BH407" s="25"/>
      <c r="BI407" s="25"/>
      <c r="BJ407" s="25"/>
    </row>
    <row r="408" spans="1:62" x14ac:dyDescent="0.35">
      <c r="A408" s="2" t="s">
        <v>349</v>
      </c>
      <c r="B408">
        <v>394</v>
      </c>
      <c r="C408" s="25" t="s">
        <v>2373</v>
      </c>
      <c r="E408" s="25" t="s">
        <v>1618</v>
      </c>
      <c r="J408" s="25"/>
      <c r="K408" s="25"/>
      <c r="P408" s="25"/>
      <c r="Q408" s="25"/>
      <c r="R408" s="25"/>
      <c r="S408" s="25"/>
      <c r="T408" s="25"/>
      <c r="U408" s="25"/>
      <c r="V408" s="25"/>
      <c r="W408" s="25"/>
      <c r="X408" s="25"/>
      <c r="Y408" s="25"/>
      <c r="AA408" s="25"/>
      <c r="AB408" s="25"/>
      <c r="AC408" s="25"/>
      <c r="AD408" s="25"/>
      <c r="AF408" s="25"/>
      <c r="AK408" s="25"/>
      <c r="AL408" s="25"/>
      <c r="AO408">
        <v>114</v>
      </c>
      <c r="AQ408" s="25" t="s">
        <v>2537</v>
      </c>
      <c r="AR408" s="25" t="s">
        <v>2451</v>
      </c>
      <c r="AS408" s="25" t="s">
        <v>2467</v>
      </c>
      <c r="AT408">
        <v>44</v>
      </c>
      <c r="AU408" s="25" t="s">
        <v>2455</v>
      </c>
      <c r="AV408" s="25" t="s">
        <v>610</v>
      </c>
      <c r="AW408" s="25" t="s">
        <v>10</v>
      </c>
      <c r="AX408" s="25" t="s">
        <v>10</v>
      </c>
      <c r="AY408" s="25" t="s">
        <v>10</v>
      </c>
      <c r="AZ408" s="25" t="s">
        <v>10</v>
      </c>
      <c r="BA408" s="25" t="s">
        <v>10</v>
      </c>
      <c r="BC408" s="25" t="s">
        <v>10</v>
      </c>
      <c r="BD408" s="25"/>
      <c r="BE408" s="25"/>
      <c r="BF408" s="25"/>
      <c r="BG408" s="25"/>
      <c r="BH408" s="25"/>
      <c r="BI408" s="25"/>
      <c r="BJ408" s="25"/>
    </row>
    <row r="409" spans="1:62" x14ac:dyDescent="0.35">
      <c r="A409" s="2" t="s">
        <v>1289</v>
      </c>
      <c r="B409">
        <v>396</v>
      </c>
      <c r="C409" s="25" t="s">
        <v>2375</v>
      </c>
      <c r="E409" s="25" t="s">
        <v>1618</v>
      </c>
      <c r="J409" s="25"/>
      <c r="K409" s="25"/>
      <c r="P409" s="25"/>
      <c r="Q409" s="25"/>
      <c r="R409" s="25"/>
      <c r="S409" s="25"/>
      <c r="T409" s="25"/>
      <c r="U409" s="25"/>
      <c r="V409" s="25"/>
      <c r="W409" s="25"/>
      <c r="X409" s="25"/>
      <c r="Y409" s="25"/>
      <c r="AA409" s="25"/>
      <c r="AB409" s="25"/>
      <c r="AC409" s="25"/>
      <c r="AD409" s="25"/>
      <c r="AF409" s="25"/>
      <c r="AK409" s="25"/>
      <c r="AL409" s="25"/>
      <c r="AO409">
        <v>114</v>
      </c>
      <c r="AQ409" s="25" t="s">
        <v>2450</v>
      </c>
      <c r="AR409" s="25" t="s">
        <v>2451</v>
      </c>
      <c r="AS409" s="25" t="s">
        <v>2452</v>
      </c>
      <c r="AT409">
        <v>39</v>
      </c>
      <c r="AU409" s="25" t="s">
        <v>2455</v>
      </c>
      <c r="AV409" s="25" t="s">
        <v>610</v>
      </c>
      <c r="AW409" s="25" t="s">
        <v>10</v>
      </c>
      <c r="AX409" s="25" t="s">
        <v>10</v>
      </c>
      <c r="AY409" s="25" t="s">
        <v>10</v>
      </c>
      <c r="AZ409" s="25" t="s">
        <v>10</v>
      </c>
      <c r="BA409" s="25" t="s">
        <v>10</v>
      </c>
      <c r="BC409" s="25" t="s">
        <v>10</v>
      </c>
      <c r="BD409" s="25"/>
      <c r="BE409" s="25"/>
      <c r="BF409" s="25"/>
      <c r="BG409" s="25"/>
      <c r="BH409" s="25"/>
      <c r="BI409" s="25"/>
      <c r="BJ409" s="25"/>
    </row>
    <row r="410" spans="1:62" x14ac:dyDescent="0.35">
      <c r="A410" s="2" t="s">
        <v>1430</v>
      </c>
      <c r="B410">
        <v>397</v>
      </c>
      <c r="C410" s="25" t="s">
        <v>2376</v>
      </c>
      <c r="E410" s="25" t="s">
        <v>1618</v>
      </c>
      <c r="J410" s="25"/>
      <c r="K410" s="25"/>
      <c r="P410" s="25"/>
      <c r="Q410" s="25"/>
      <c r="R410" s="25"/>
      <c r="S410" s="25"/>
      <c r="T410" s="25"/>
      <c r="U410" s="25"/>
      <c r="V410" s="25"/>
      <c r="W410" s="25"/>
      <c r="X410" s="25"/>
      <c r="Y410" s="25"/>
      <c r="AA410" s="25"/>
      <c r="AB410" s="25"/>
      <c r="AC410" s="25"/>
      <c r="AD410" s="25"/>
      <c r="AF410" s="25"/>
      <c r="AK410" s="25"/>
      <c r="AL410" s="25"/>
      <c r="AO410">
        <v>204</v>
      </c>
      <c r="AQ410" s="25" t="s">
        <v>2462</v>
      </c>
      <c r="AR410" s="25" t="s">
        <v>2451</v>
      </c>
      <c r="AS410" s="25" t="s">
        <v>2452</v>
      </c>
      <c r="AT410">
        <v>59</v>
      </c>
      <c r="AU410" s="25" t="s">
        <v>2468</v>
      </c>
      <c r="AV410" s="25" t="s">
        <v>133</v>
      </c>
      <c r="AW410" s="25" t="s">
        <v>134</v>
      </c>
      <c r="AX410" s="25" t="s">
        <v>10</v>
      </c>
      <c r="AY410" s="25" t="s">
        <v>10</v>
      </c>
      <c r="AZ410" s="25" t="s">
        <v>10</v>
      </c>
      <c r="BA410" s="25" t="s">
        <v>10</v>
      </c>
      <c r="BC410" s="25" t="s">
        <v>10</v>
      </c>
      <c r="BD410" s="25" t="s">
        <v>2703</v>
      </c>
      <c r="BE410" s="25" t="s">
        <v>2704</v>
      </c>
      <c r="BF410" s="25" t="s">
        <v>2466</v>
      </c>
      <c r="BG410" s="25"/>
      <c r="BH410" s="25"/>
      <c r="BI410" s="25"/>
      <c r="BJ410" s="25"/>
    </row>
    <row r="411" spans="1:62" x14ac:dyDescent="0.35">
      <c r="A411" s="2" t="s">
        <v>43</v>
      </c>
      <c r="B411">
        <v>398</v>
      </c>
      <c r="C411" s="25" t="s">
        <v>2377</v>
      </c>
      <c r="E411" s="25" t="s">
        <v>1618</v>
      </c>
      <c r="J411" s="25"/>
      <c r="K411" s="25"/>
      <c r="P411" s="25"/>
      <c r="Q411" s="25"/>
      <c r="R411" s="25"/>
      <c r="S411" s="25"/>
      <c r="T411" s="25"/>
      <c r="U411" s="25"/>
      <c r="V411" s="25"/>
      <c r="W411" s="25"/>
      <c r="X411" s="25"/>
      <c r="Y411" s="25"/>
      <c r="AA411" s="25"/>
      <c r="AB411" s="25"/>
      <c r="AC411" s="25"/>
      <c r="AD411" s="25"/>
      <c r="AF411" s="25"/>
      <c r="AK411" s="25"/>
      <c r="AL411" s="25"/>
      <c r="AO411">
        <v>103</v>
      </c>
      <c r="AP411">
        <v>45041</v>
      </c>
      <c r="AQ411" s="25" t="s">
        <v>2462</v>
      </c>
      <c r="AR411" s="25" t="s">
        <v>2451</v>
      </c>
      <c r="AS411" s="25" t="s">
        <v>2452</v>
      </c>
      <c r="AT411">
        <v>40</v>
      </c>
      <c r="AU411" s="25" t="s">
        <v>2455</v>
      </c>
      <c r="AV411" s="25" t="s">
        <v>610</v>
      </c>
      <c r="AW411" s="25" t="s">
        <v>10</v>
      </c>
      <c r="AX411" s="25" t="s">
        <v>10</v>
      </c>
      <c r="AY411" s="25" t="s">
        <v>10</v>
      </c>
      <c r="AZ411" s="25" t="s">
        <v>10</v>
      </c>
      <c r="BA411" s="25" t="s">
        <v>10</v>
      </c>
      <c r="BC411" s="25" t="s">
        <v>10</v>
      </c>
      <c r="BD411" s="25" t="s">
        <v>2463</v>
      </c>
      <c r="BE411" s="25" t="s">
        <v>2464</v>
      </c>
      <c r="BF411" s="25" t="s">
        <v>2465</v>
      </c>
      <c r="BG411" s="25"/>
      <c r="BH411" s="25"/>
      <c r="BI411" s="25"/>
      <c r="BJ411" s="25"/>
    </row>
    <row r="412" spans="1:62" x14ac:dyDescent="0.35">
      <c r="A412" s="2" t="s">
        <v>244</v>
      </c>
      <c r="B412">
        <v>399</v>
      </c>
      <c r="C412" s="25" t="s">
        <v>2378</v>
      </c>
      <c r="E412" s="25" t="s">
        <v>1618</v>
      </c>
      <c r="J412" s="25"/>
      <c r="K412" s="25"/>
      <c r="P412" s="25"/>
      <c r="Q412" s="25"/>
      <c r="R412" s="25"/>
      <c r="S412" s="25"/>
      <c r="T412" s="25"/>
      <c r="U412" s="25"/>
      <c r="V412" s="25"/>
      <c r="W412" s="25"/>
      <c r="X412" s="25"/>
      <c r="Y412" s="25"/>
      <c r="AA412" s="25"/>
      <c r="AB412" s="25"/>
      <c r="AC412" s="25"/>
      <c r="AD412" s="25"/>
      <c r="AF412" s="25"/>
      <c r="AK412" s="25"/>
      <c r="AL412" s="25"/>
      <c r="AO412">
        <v>110</v>
      </c>
      <c r="AQ412" s="25" t="s">
        <v>2450</v>
      </c>
      <c r="AR412" s="25" t="s">
        <v>2451</v>
      </c>
      <c r="AS412" s="25" t="s">
        <v>2452</v>
      </c>
      <c r="AT412">
        <v>41</v>
      </c>
      <c r="AU412" s="25" t="s">
        <v>2455</v>
      </c>
      <c r="AV412" s="25" t="s">
        <v>610</v>
      </c>
      <c r="AW412" s="25" t="s">
        <v>10</v>
      </c>
      <c r="AX412" s="25" t="s">
        <v>10</v>
      </c>
      <c r="AY412" s="25" t="s">
        <v>10</v>
      </c>
      <c r="AZ412" s="25" t="s">
        <v>10</v>
      </c>
      <c r="BA412" s="25" t="s">
        <v>10</v>
      </c>
      <c r="BC412" s="25" t="s">
        <v>10</v>
      </c>
      <c r="BD412" s="25"/>
      <c r="BE412" s="25"/>
      <c r="BF412" s="25" t="s">
        <v>2617</v>
      </c>
      <c r="BG412" s="25"/>
      <c r="BH412" s="25"/>
      <c r="BI412" s="25"/>
      <c r="BJ412" s="25"/>
    </row>
    <row r="413" spans="1:62" x14ac:dyDescent="0.35">
      <c r="A413" s="2" t="s">
        <v>542</v>
      </c>
      <c r="B413">
        <v>400</v>
      </c>
      <c r="C413" s="25" t="s">
        <v>2379</v>
      </c>
      <c r="E413" s="25" t="s">
        <v>1618</v>
      </c>
      <c r="J413" s="25"/>
      <c r="K413" s="25"/>
      <c r="P413" s="25"/>
      <c r="Q413" s="25"/>
      <c r="R413" s="25"/>
      <c r="S413" s="25"/>
      <c r="T413" s="25"/>
      <c r="U413" s="25"/>
      <c r="V413" s="25"/>
      <c r="W413" s="25"/>
      <c r="X413" s="25"/>
      <c r="Y413" s="25"/>
      <c r="AA413" s="25"/>
      <c r="AB413" s="25"/>
      <c r="AC413" s="25"/>
      <c r="AD413" s="25"/>
      <c r="AF413" s="25"/>
      <c r="AK413" s="25"/>
      <c r="AL413" s="25"/>
      <c r="AO413" t="s">
        <v>1557</v>
      </c>
      <c r="AQ413" s="25" t="s">
        <v>2462</v>
      </c>
      <c r="AR413" s="25" t="s">
        <v>2451</v>
      </c>
      <c r="AS413" s="25" t="s">
        <v>2452</v>
      </c>
      <c r="AT413">
        <v>46</v>
      </c>
      <c r="AU413" s="25" t="s">
        <v>2455</v>
      </c>
      <c r="AV413" s="25" t="s">
        <v>610</v>
      </c>
      <c r="AW413" s="25" t="s">
        <v>10</v>
      </c>
      <c r="AX413" s="25" t="s">
        <v>10</v>
      </c>
      <c r="AY413" s="25" t="s">
        <v>10</v>
      </c>
      <c r="AZ413" s="25" t="s">
        <v>10</v>
      </c>
      <c r="BA413" s="25" t="s">
        <v>10</v>
      </c>
      <c r="BC413" s="25" t="s">
        <v>10</v>
      </c>
      <c r="BD413" s="25" t="s">
        <v>2459</v>
      </c>
      <c r="BE413" s="25" t="s">
        <v>2460</v>
      </c>
      <c r="BF413" s="25" t="s">
        <v>2535</v>
      </c>
      <c r="BG413" s="25"/>
      <c r="BH413" s="25"/>
      <c r="BI413" s="25"/>
      <c r="BJ413" s="25"/>
    </row>
    <row r="414" spans="1:62" x14ac:dyDescent="0.35">
      <c r="A414" s="2" t="s">
        <v>1262</v>
      </c>
      <c r="B414">
        <v>402</v>
      </c>
      <c r="C414" s="25" t="s">
        <v>2381</v>
      </c>
      <c r="E414" s="25" t="s">
        <v>1618</v>
      </c>
      <c r="J414" s="25"/>
      <c r="K414" s="25"/>
      <c r="P414" s="25"/>
      <c r="Q414" s="25"/>
      <c r="R414" s="25"/>
      <c r="S414" s="25"/>
      <c r="T414" s="25"/>
      <c r="U414" s="25"/>
      <c r="V414" s="25"/>
      <c r="W414" s="25"/>
      <c r="X414" s="25"/>
      <c r="Y414" s="25"/>
      <c r="AA414" s="25"/>
      <c r="AB414" s="25"/>
      <c r="AC414" s="25"/>
      <c r="AD414" s="25"/>
      <c r="AF414" s="25"/>
      <c r="AK414" s="25"/>
      <c r="AL414" s="25"/>
      <c r="AO414">
        <v>107</v>
      </c>
      <c r="AQ414" s="25" t="s">
        <v>2450</v>
      </c>
      <c r="AR414" s="25" t="s">
        <v>2451</v>
      </c>
      <c r="AS414" s="25" t="s">
        <v>2452</v>
      </c>
      <c r="AT414">
        <v>54</v>
      </c>
      <c r="AU414" s="25" t="s">
        <v>2455</v>
      </c>
      <c r="AV414" s="25" t="s">
        <v>610</v>
      </c>
      <c r="AW414" s="25" t="s">
        <v>10</v>
      </c>
      <c r="AX414" s="25" t="s">
        <v>10</v>
      </c>
      <c r="AY414" s="25" t="s">
        <v>10</v>
      </c>
      <c r="AZ414" s="25" t="s">
        <v>10</v>
      </c>
      <c r="BA414" s="25" t="s">
        <v>10</v>
      </c>
      <c r="BC414" s="25" t="s">
        <v>10</v>
      </c>
      <c r="BD414" s="25" t="s">
        <v>2456</v>
      </c>
      <c r="BE414" s="25"/>
      <c r="BF414" s="25" t="s">
        <v>2457</v>
      </c>
      <c r="BG414" s="25"/>
      <c r="BH414" s="25"/>
      <c r="BI414" s="25"/>
      <c r="BJ414" s="25"/>
    </row>
    <row r="415" spans="1:62" x14ac:dyDescent="0.35">
      <c r="A415" s="2" t="s">
        <v>41</v>
      </c>
      <c r="B415">
        <v>403</v>
      </c>
      <c r="C415" s="25" t="s">
        <v>2382</v>
      </c>
      <c r="E415" s="25" t="s">
        <v>1618</v>
      </c>
      <c r="J415" s="25"/>
      <c r="K415" s="25"/>
      <c r="P415" s="25"/>
      <c r="Q415" s="25"/>
      <c r="R415" s="25"/>
      <c r="S415" s="25"/>
      <c r="T415" s="25"/>
      <c r="U415" s="25"/>
      <c r="V415" s="25"/>
      <c r="W415" s="25"/>
      <c r="X415" s="25"/>
      <c r="Y415" s="25"/>
      <c r="AA415" s="25"/>
      <c r="AB415" s="25"/>
      <c r="AC415" s="25"/>
      <c r="AD415" s="25"/>
      <c r="AF415" s="25"/>
      <c r="AK415" s="25"/>
      <c r="AL415" s="25"/>
      <c r="AO415">
        <v>103</v>
      </c>
      <c r="AQ415" s="25" t="s">
        <v>2462</v>
      </c>
      <c r="AR415" s="25" t="s">
        <v>2451</v>
      </c>
      <c r="AS415" s="25" t="s">
        <v>2452</v>
      </c>
      <c r="AT415">
        <v>56</v>
      </c>
      <c r="AU415" s="25" t="s">
        <v>2455</v>
      </c>
      <c r="AV415" s="25" t="s">
        <v>610</v>
      </c>
      <c r="AW415" s="25" t="s">
        <v>10</v>
      </c>
      <c r="AX415" s="25" t="s">
        <v>10</v>
      </c>
      <c r="AY415" s="25" t="s">
        <v>10</v>
      </c>
      <c r="AZ415" s="25" t="s">
        <v>10</v>
      </c>
      <c r="BA415" s="25" t="s">
        <v>10</v>
      </c>
      <c r="BC415" s="25" t="s">
        <v>10</v>
      </c>
      <c r="BD415" s="25" t="s">
        <v>2487</v>
      </c>
      <c r="BE415" s="25" t="s">
        <v>2494</v>
      </c>
      <c r="BF415" s="25" t="s">
        <v>2495</v>
      </c>
      <c r="BG415" s="25"/>
      <c r="BH415" s="25"/>
      <c r="BI415" s="25"/>
      <c r="BJ415" s="25"/>
    </row>
    <row r="416" spans="1:62" x14ac:dyDescent="0.35">
      <c r="A416" s="2" t="s">
        <v>115</v>
      </c>
      <c r="B416">
        <v>405</v>
      </c>
      <c r="C416" s="25" t="s">
        <v>2384</v>
      </c>
      <c r="E416" s="25" t="s">
        <v>1618</v>
      </c>
      <c r="J416" s="25"/>
      <c r="K416" s="25"/>
      <c r="P416" s="25"/>
      <c r="Q416" s="25"/>
      <c r="R416" s="25"/>
      <c r="S416" s="25"/>
      <c r="T416" s="25"/>
      <c r="U416" s="25"/>
      <c r="V416" s="25"/>
      <c r="W416" s="25"/>
      <c r="X416" s="25"/>
      <c r="Y416" s="25"/>
      <c r="AA416" s="25"/>
      <c r="AB416" s="25"/>
      <c r="AC416" s="25"/>
      <c r="AD416" s="25"/>
      <c r="AF416" s="25"/>
      <c r="AK416" s="25"/>
      <c r="AL416" s="25"/>
      <c r="AO416">
        <v>106</v>
      </c>
      <c r="AP416">
        <v>45047</v>
      </c>
      <c r="AQ416" s="25" t="s">
        <v>2450</v>
      </c>
      <c r="AR416" s="25" t="s">
        <v>2451</v>
      </c>
      <c r="AS416" s="25" t="s">
        <v>2467</v>
      </c>
      <c r="AT416">
        <v>59</v>
      </c>
      <c r="AU416" s="25" t="s">
        <v>2455</v>
      </c>
      <c r="AV416" s="25" t="s">
        <v>610</v>
      </c>
      <c r="AW416" s="25" t="s">
        <v>10</v>
      </c>
      <c r="AX416" s="25" t="s">
        <v>10</v>
      </c>
      <c r="AY416" s="25" t="s">
        <v>10</v>
      </c>
      <c r="AZ416" s="25" t="s">
        <v>10</v>
      </c>
      <c r="BA416" s="25" t="s">
        <v>10</v>
      </c>
      <c r="BC416" s="25" t="s">
        <v>10</v>
      </c>
      <c r="BD416" s="25" t="s">
        <v>2498</v>
      </c>
      <c r="BE416" s="25" t="s">
        <v>2650</v>
      </c>
      <c r="BF416" s="25" t="s">
        <v>2474</v>
      </c>
      <c r="BG416" s="25"/>
      <c r="BH416" s="25"/>
      <c r="BI416" s="25"/>
      <c r="BJ416" s="25"/>
    </row>
    <row r="417" spans="1:62" x14ac:dyDescent="0.35">
      <c r="A417" s="2" t="s">
        <v>500</v>
      </c>
      <c r="B417">
        <v>406</v>
      </c>
      <c r="C417" s="25" t="s">
        <v>2385</v>
      </c>
      <c r="E417" s="25" t="s">
        <v>1618</v>
      </c>
      <c r="J417" s="25"/>
      <c r="K417" s="25"/>
      <c r="P417" s="25"/>
      <c r="Q417" s="25"/>
      <c r="R417" s="25"/>
      <c r="S417" s="25"/>
      <c r="T417" s="25"/>
      <c r="U417" s="25"/>
      <c r="V417" s="25"/>
      <c r="W417" s="25"/>
      <c r="X417" s="25"/>
      <c r="Y417" s="25"/>
      <c r="AA417" s="25"/>
      <c r="AB417" s="25"/>
      <c r="AC417" s="25"/>
      <c r="AD417" s="25"/>
      <c r="AF417" s="25"/>
      <c r="AK417" s="25"/>
      <c r="AL417" s="25"/>
      <c r="AO417">
        <v>221</v>
      </c>
      <c r="AQ417" s="25" t="s">
        <v>2508</v>
      </c>
      <c r="AR417" s="25" t="s">
        <v>2451</v>
      </c>
      <c r="AS417" s="25" t="s">
        <v>2452</v>
      </c>
      <c r="AT417">
        <v>66</v>
      </c>
      <c r="AU417" s="25" t="s">
        <v>2468</v>
      </c>
      <c r="AV417" s="25" t="s">
        <v>499</v>
      </c>
      <c r="AW417" s="25" t="s">
        <v>10</v>
      </c>
      <c r="AX417" s="25" t="s">
        <v>10</v>
      </c>
      <c r="AY417" s="25" t="s">
        <v>10</v>
      </c>
      <c r="AZ417" s="25" t="s">
        <v>10</v>
      </c>
      <c r="BA417" s="25" t="s">
        <v>10</v>
      </c>
      <c r="BC417" s="25" t="s">
        <v>10</v>
      </c>
      <c r="BD417" s="25"/>
      <c r="BE417" s="25" t="s">
        <v>2509</v>
      </c>
      <c r="BF417" s="25"/>
      <c r="BG417" s="25"/>
      <c r="BH417" s="25"/>
      <c r="BI417" s="25"/>
      <c r="BJ417" s="25"/>
    </row>
    <row r="418" spans="1:62" x14ac:dyDescent="0.35">
      <c r="A418" s="2" t="s">
        <v>152</v>
      </c>
      <c r="B418">
        <v>409</v>
      </c>
      <c r="C418" s="25" t="s">
        <v>2388</v>
      </c>
      <c r="E418" s="25" t="s">
        <v>1618</v>
      </c>
      <c r="J418" s="25"/>
      <c r="K418" s="25"/>
      <c r="P418" s="25"/>
      <c r="Q418" s="25"/>
      <c r="R418" s="25"/>
      <c r="S418" s="25"/>
      <c r="T418" s="25"/>
      <c r="U418" s="25"/>
      <c r="V418" s="25"/>
      <c r="W418" s="25"/>
      <c r="X418" s="25"/>
      <c r="Y418" s="25"/>
      <c r="AA418" s="25"/>
      <c r="AB418" s="25"/>
      <c r="AC418" s="25"/>
      <c r="AD418" s="25"/>
      <c r="AF418" s="25"/>
      <c r="AK418" s="25"/>
      <c r="AL418" s="25"/>
      <c r="AO418">
        <v>109</v>
      </c>
      <c r="AP418">
        <v>45113</v>
      </c>
      <c r="AQ418" s="25" t="s">
        <v>2462</v>
      </c>
      <c r="AR418" s="25" t="s">
        <v>2451</v>
      </c>
      <c r="AS418" s="25" t="s">
        <v>2452</v>
      </c>
      <c r="AT418">
        <v>41</v>
      </c>
      <c r="AU418" s="25" t="s">
        <v>2455</v>
      </c>
      <c r="AV418" s="25" t="s">
        <v>610</v>
      </c>
      <c r="AW418" s="25" t="s">
        <v>10</v>
      </c>
      <c r="AX418" s="25" t="s">
        <v>10</v>
      </c>
      <c r="AY418" s="25" t="s">
        <v>10</v>
      </c>
      <c r="AZ418" s="25" t="s">
        <v>10</v>
      </c>
      <c r="BA418" s="25" t="s">
        <v>10</v>
      </c>
      <c r="BC418" s="25" t="s">
        <v>10</v>
      </c>
      <c r="BD418" s="25"/>
      <c r="BE418" s="25"/>
      <c r="BF418" s="25" t="s">
        <v>2541</v>
      </c>
      <c r="BG418" s="25"/>
      <c r="BH418" s="25"/>
      <c r="BI418" s="25"/>
      <c r="BJ418" s="25"/>
    </row>
    <row r="419" spans="1:62" x14ac:dyDescent="0.35">
      <c r="A419" s="2" t="s">
        <v>402</v>
      </c>
      <c r="B419">
        <v>410</v>
      </c>
      <c r="C419" s="25" t="s">
        <v>2389</v>
      </c>
      <c r="E419" s="25" t="s">
        <v>1618</v>
      </c>
      <c r="J419" s="25"/>
      <c r="K419" s="25"/>
      <c r="P419" s="25"/>
      <c r="Q419" s="25"/>
      <c r="R419" s="25"/>
      <c r="S419" s="25"/>
      <c r="T419" s="25"/>
      <c r="U419" s="25"/>
      <c r="V419" s="25"/>
      <c r="W419" s="25"/>
      <c r="X419" s="25"/>
      <c r="Y419" s="25"/>
      <c r="AA419" s="25"/>
      <c r="AB419" s="25"/>
      <c r="AC419" s="25"/>
      <c r="AD419" s="25"/>
      <c r="AF419" s="25"/>
      <c r="AK419" s="25"/>
      <c r="AL419" s="25"/>
      <c r="AO419" t="s">
        <v>1395</v>
      </c>
      <c r="AQ419" s="25" t="s">
        <v>2462</v>
      </c>
      <c r="AR419" s="25" t="s">
        <v>2451</v>
      </c>
      <c r="AS419" s="25" t="s">
        <v>2452</v>
      </c>
      <c r="AT419">
        <v>55</v>
      </c>
      <c r="AU419" s="25" t="s">
        <v>2468</v>
      </c>
      <c r="AV419" s="25" t="s">
        <v>133</v>
      </c>
      <c r="AW419" s="25" t="s">
        <v>141</v>
      </c>
      <c r="AX419" s="25" t="s">
        <v>401</v>
      </c>
      <c r="AY419" s="25" t="s">
        <v>10</v>
      </c>
      <c r="AZ419" s="25" t="s">
        <v>10</v>
      </c>
      <c r="BA419" s="25" t="s">
        <v>10</v>
      </c>
      <c r="BC419" s="25" t="s">
        <v>10</v>
      </c>
      <c r="BD419" s="25"/>
      <c r="BE419" s="25" t="s">
        <v>2641</v>
      </c>
      <c r="BF419" s="25" t="s">
        <v>2610</v>
      </c>
      <c r="BG419" s="25"/>
      <c r="BH419" s="25"/>
      <c r="BI419" s="25"/>
      <c r="BJ419" s="25"/>
    </row>
    <row r="420" spans="1:62" x14ac:dyDescent="0.35">
      <c r="A420" s="2" t="s">
        <v>358</v>
      </c>
      <c r="B420">
        <v>411</v>
      </c>
      <c r="C420" s="25" t="s">
        <v>2390</v>
      </c>
      <c r="E420" s="25" t="s">
        <v>1618</v>
      </c>
      <c r="J420" s="25"/>
      <c r="K420" s="25"/>
      <c r="P420" s="25"/>
      <c r="Q420" s="25"/>
      <c r="R420" s="25"/>
      <c r="S420" s="25"/>
      <c r="T420" s="25"/>
      <c r="U420" s="25"/>
      <c r="V420" s="25"/>
      <c r="W420" s="25"/>
      <c r="X420" s="25"/>
      <c r="Y420" s="25"/>
      <c r="AA420" s="25"/>
      <c r="AB420" s="25"/>
      <c r="AC420" s="25"/>
      <c r="AD420" s="25"/>
      <c r="AF420" s="25"/>
      <c r="AK420" s="25"/>
      <c r="AL420" s="25"/>
      <c r="AO420">
        <v>202</v>
      </c>
      <c r="AQ420" s="25" t="s">
        <v>2462</v>
      </c>
      <c r="AR420" s="25" t="s">
        <v>2451</v>
      </c>
      <c r="AS420" s="25" t="s">
        <v>2452</v>
      </c>
      <c r="AT420">
        <v>52</v>
      </c>
      <c r="AU420" s="25" t="s">
        <v>2468</v>
      </c>
      <c r="AV420" s="25" t="s">
        <v>133</v>
      </c>
      <c r="AW420" s="25" t="s">
        <v>141</v>
      </c>
      <c r="AX420" s="25" t="s">
        <v>357</v>
      </c>
      <c r="AY420" s="25" t="s">
        <v>10</v>
      </c>
      <c r="AZ420" s="25" t="s">
        <v>10</v>
      </c>
      <c r="BA420" s="25" t="s">
        <v>10</v>
      </c>
      <c r="BC420" s="25" t="s">
        <v>10</v>
      </c>
      <c r="BD420" s="25" t="s">
        <v>2504</v>
      </c>
      <c r="BE420" s="25" t="s">
        <v>2505</v>
      </c>
      <c r="BF420" s="25" t="s">
        <v>2478</v>
      </c>
      <c r="BG420" s="25"/>
      <c r="BH420" s="25"/>
      <c r="BI420" s="25"/>
      <c r="BJ420" s="25"/>
    </row>
    <row r="421" spans="1:62" x14ac:dyDescent="0.35">
      <c r="A421" s="2" t="s">
        <v>258</v>
      </c>
      <c r="B421">
        <v>413</v>
      </c>
      <c r="C421" s="25" t="s">
        <v>2392</v>
      </c>
      <c r="E421" s="25" t="s">
        <v>1618</v>
      </c>
      <c r="J421" s="25"/>
      <c r="K421" s="25"/>
      <c r="P421" s="25"/>
      <c r="Q421" s="25"/>
      <c r="R421" s="25"/>
      <c r="S421" s="25"/>
      <c r="T421" s="25"/>
      <c r="U421" s="25"/>
      <c r="V421" s="25"/>
      <c r="W421" s="25"/>
      <c r="X421" s="25"/>
      <c r="Y421" s="25"/>
      <c r="AA421" s="25"/>
      <c r="AB421" s="25"/>
      <c r="AC421" s="25"/>
      <c r="AD421" s="25"/>
      <c r="AF421" s="25"/>
      <c r="AK421" s="25"/>
      <c r="AL421" s="25"/>
      <c r="AO421">
        <v>110</v>
      </c>
      <c r="AQ421" s="25" t="s">
        <v>2450</v>
      </c>
      <c r="AR421" s="25" t="s">
        <v>2451</v>
      </c>
      <c r="AS421" s="25" t="s">
        <v>2452</v>
      </c>
      <c r="AT421">
        <v>36</v>
      </c>
      <c r="AU421" s="25" t="s">
        <v>2455</v>
      </c>
      <c r="AV421" s="25" t="s">
        <v>610</v>
      </c>
      <c r="AW421" s="25" t="s">
        <v>10</v>
      </c>
      <c r="AX421" s="25" t="s">
        <v>10</v>
      </c>
      <c r="AY421" s="25" t="s">
        <v>10</v>
      </c>
      <c r="AZ421" s="25" t="s">
        <v>10</v>
      </c>
      <c r="BA421" s="25" t="s">
        <v>10</v>
      </c>
      <c r="BC421" s="25" t="s">
        <v>10</v>
      </c>
      <c r="BD421" s="25"/>
      <c r="BE421" s="25" t="s">
        <v>2706</v>
      </c>
      <c r="BF421" s="25"/>
      <c r="BG421" s="25"/>
      <c r="BH421" s="25"/>
      <c r="BI421" s="25"/>
      <c r="BJ421" s="25"/>
    </row>
    <row r="422" spans="1:62" x14ac:dyDescent="0.35">
      <c r="A422" s="2" t="s">
        <v>292</v>
      </c>
      <c r="B422">
        <v>414</v>
      </c>
      <c r="C422" s="25" t="s">
        <v>2393</v>
      </c>
      <c r="E422" s="25" t="s">
        <v>1618</v>
      </c>
      <c r="J422" s="25"/>
      <c r="K422" s="25"/>
      <c r="P422" s="25"/>
      <c r="Q422" s="25"/>
      <c r="R422" s="25"/>
      <c r="S422" s="25"/>
      <c r="T422" s="25"/>
      <c r="U422" s="25"/>
      <c r="V422" s="25"/>
      <c r="W422" s="25"/>
      <c r="X422" s="25"/>
      <c r="Y422" s="25"/>
      <c r="AA422" s="25"/>
      <c r="AB422" s="25"/>
      <c r="AC422" s="25"/>
      <c r="AD422" s="25"/>
      <c r="AF422" s="25"/>
      <c r="AK422" s="25"/>
      <c r="AL422" s="25"/>
      <c r="AO422">
        <v>110</v>
      </c>
      <c r="AQ422" s="25" t="s">
        <v>2450</v>
      </c>
      <c r="AR422" s="25" t="s">
        <v>2451</v>
      </c>
      <c r="AS422" s="25" t="s">
        <v>2452</v>
      </c>
      <c r="AT422">
        <v>32</v>
      </c>
      <c r="AU422" s="25" t="s">
        <v>2455</v>
      </c>
      <c r="AV422" s="25" t="s">
        <v>610</v>
      </c>
      <c r="AW422" s="25" t="s">
        <v>10</v>
      </c>
      <c r="AX422" s="25" t="s">
        <v>10</v>
      </c>
      <c r="AY422" s="25" t="s">
        <v>10</v>
      </c>
      <c r="AZ422" s="25" t="s">
        <v>10</v>
      </c>
      <c r="BA422" s="25" t="s">
        <v>10</v>
      </c>
      <c r="BC422" s="25" t="s">
        <v>10</v>
      </c>
      <c r="BD422" s="25"/>
      <c r="BE422" s="25"/>
      <c r="BF422" s="25"/>
      <c r="BG422" s="25"/>
      <c r="BH422" s="25"/>
      <c r="BI422" s="25"/>
      <c r="BJ422" s="25"/>
    </row>
    <row r="423" spans="1:62" x14ac:dyDescent="0.35">
      <c r="A423" s="2" t="s">
        <v>176</v>
      </c>
      <c r="B423">
        <v>419</v>
      </c>
      <c r="C423" s="25" t="s">
        <v>2398</v>
      </c>
      <c r="E423" s="25" t="s">
        <v>1618</v>
      </c>
      <c r="J423" s="25"/>
      <c r="K423" s="25"/>
      <c r="P423" s="25"/>
      <c r="Q423" s="25"/>
      <c r="R423" s="25"/>
      <c r="S423" s="25"/>
      <c r="T423" s="25"/>
      <c r="U423" s="25"/>
      <c r="V423" s="25"/>
      <c r="W423" s="25"/>
      <c r="X423" s="25"/>
      <c r="Y423" s="25"/>
      <c r="AA423" s="25"/>
      <c r="AB423" s="25"/>
      <c r="AC423" s="25"/>
      <c r="AD423" s="25"/>
      <c r="AF423" s="25"/>
      <c r="AK423" s="25"/>
      <c r="AL423" s="25"/>
      <c r="AO423">
        <v>110</v>
      </c>
      <c r="AP423">
        <v>45183</v>
      </c>
      <c r="AQ423" s="25" t="s">
        <v>2450</v>
      </c>
      <c r="AR423" s="25" t="s">
        <v>2451</v>
      </c>
      <c r="AS423" s="25" t="s">
        <v>2452</v>
      </c>
      <c r="AT423">
        <v>58</v>
      </c>
      <c r="AU423" s="25" t="s">
        <v>2455</v>
      </c>
      <c r="AV423" s="25" t="s">
        <v>610</v>
      </c>
      <c r="AW423" s="25" t="s">
        <v>10</v>
      </c>
      <c r="AX423" s="25" t="s">
        <v>10</v>
      </c>
      <c r="AY423" s="25" t="s">
        <v>10</v>
      </c>
      <c r="AZ423" s="25" t="s">
        <v>10</v>
      </c>
      <c r="BA423" s="25" t="s">
        <v>10</v>
      </c>
      <c r="BC423" s="25" t="s">
        <v>10</v>
      </c>
      <c r="BD423" s="25" t="s">
        <v>2604</v>
      </c>
      <c r="BE423" s="25" t="s">
        <v>2605</v>
      </c>
      <c r="BF423" s="25" t="s">
        <v>2606</v>
      </c>
      <c r="BG423" s="25"/>
      <c r="BH423" s="25"/>
      <c r="BI423" s="25"/>
      <c r="BJ423" s="25"/>
    </row>
    <row r="424" spans="1:62" x14ac:dyDescent="0.35">
      <c r="A424" s="2" t="s">
        <v>469</v>
      </c>
      <c r="B424">
        <v>420</v>
      </c>
      <c r="C424" s="25" t="s">
        <v>2399</v>
      </c>
      <c r="E424" s="25" t="s">
        <v>1618</v>
      </c>
      <c r="J424" s="25"/>
      <c r="K424" s="25"/>
      <c r="P424" s="25"/>
      <c r="Q424" s="25"/>
      <c r="R424" s="25"/>
      <c r="S424" s="25"/>
      <c r="T424" s="25"/>
      <c r="U424" s="25"/>
      <c r="V424" s="25"/>
      <c r="W424" s="25"/>
      <c r="X424" s="25"/>
      <c r="Y424" s="25"/>
      <c r="AA424" s="25"/>
      <c r="AB424" s="25"/>
      <c r="AC424" s="25"/>
      <c r="AD424" s="25"/>
      <c r="AF424" s="25"/>
      <c r="AK424" s="25"/>
      <c r="AL424" s="25"/>
      <c r="AO424" t="s">
        <v>1497</v>
      </c>
      <c r="AQ424" s="25" t="s">
        <v>2462</v>
      </c>
      <c r="AR424" s="25" t="s">
        <v>2451</v>
      </c>
      <c r="AS424" s="25" t="s">
        <v>2452</v>
      </c>
      <c r="AT424">
        <v>53</v>
      </c>
      <c r="AU424" s="25" t="s">
        <v>2468</v>
      </c>
      <c r="AV424" s="25" t="s">
        <v>133</v>
      </c>
      <c r="AW424" s="25" t="s">
        <v>141</v>
      </c>
      <c r="AX424" s="25" t="s">
        <v>468</v>
      </c>
      <c r="AY424" s="25" t="s">
        <v>10</v>
      </c>
      <c r="AZ424" s="25" t="s">
        <v>10</v>
      </c>
      <c r="BA424" s="25" t="s">
        <v>10</v>
      </c>
      <c r="BC424" s="25" t="s">
        <v>10</v>
      </c>
      <c r="BD424" s="25" t="s">
        <v>2501</v>
      </c>
      <c r="BE424" s="25" t="s">
        <v>2636</v>
      </c>
      <c r="BF424" s="25" t="s">
        <v>2478</v>
      </c>
      <c r="BG424" s="25"/>
      <c r="BH424" s="25"/>
      <c r="BI424" s="25"/>
      <c r="BJ424" s="25"/>
    </row>
    <row r="425" spans="1:62" x14ac:dyDescent="0.35">
      <c r="A425" s="2" t="s">
        <v>1336</v>
      </c>
      <c r="B425">
        <v>421</v>
      </c>
      <c r="C425" s="25" t="s">
        <v>2400</v>
      </c>
      <c r="E425" s="25" t="s">
        <v>1618</v>
      </c>
      <c r="J425" s="25"/>
      <c r="K425" s="25"/>
      <c r="P425" s="25"/>
      <c r="Q425" s="25"/>
      <c r="R425" s="25"/>
      <c r="S425" s="25"/>
      <c r="T425" s="25"/>
      <c r="U425" s="25"/>
      <c r="V425" s="25"/>
      <c r="W425" s="25"/>
      <c r="X425" s="25"/>
      <c r="Y425" s="25"/>
      <c r="AA425" s="25"/>
      <c r="AB425" s="25"/>
      <c r="AC425" s="25"/>
      <c r="AD425" s="25"/>
      <c r="AF425" s="25"/>
      <c r="AK425" s="25"/>
      <c r="AL425" s="25"/>
      <c r="AO425">
        <v>209</v>
      </c>
      <c r="AQ425" s="25" t="s">
        <v>2462</v>
      </c>
      <c r="AR425" s="25" t="s">
        <v>2451</v>
      </c>
      <c r="AS425" s="25" t="s">
        <v>2452</v>
      </c>
      <c r="AT425">
        <v>64</v>
      </c>
      <c r="AU425" s="25" t="s">
        <v>2455</v>
      </c>
      <c r="AV425" s="25" t="s">
        <v>610</v>
      </c>
      <c r="AW425" s="25" t="s">
        <v>10</v>
      </c>
      <c r="AX425" s="25" t="s">
        <v>10</v>
      </c>
      <c r="AY425" s="25" t="s">
        <v>10</v>
      </c>
      <c r="AZ425" s="25" t="s">
        <v>10</v>
      </c>
      <c r="BA425" s="25" t="s">
        <v>10</v>
      </c>
      <c r="BC425" s="25" t="s">
        <v>10</v>
      </c>
      <c r="BD425" s="25"/>
      <c r="BE425" s="25"/>
      <c r="BF425" s="25" t="s">
        <v>2473</v>
      </c>
      <c r="BG425" s="25"/>
      <c r="BH425" s="25"/>
      <c r="BI425" s="25"/>
      <c r="BJ425" s="25"/>
    </row>
    <row r="426" spans="1:62" x14ac:dyDescent="0.35">
      <c r="A426" s="2" t="s">
        <v>451</v>
      </c>
      <c r="B426">
        <v>422</v>
      </c>
      <c r="C426" s="25" t="s">
        <v>2401</v>
      </c>
      <c r="E426" s="25" t="s">
        <v>1618</v>
      </c>
      <c r="J426" s="25"/>
      <c r="K426" s="25"/>
      <c r="P426" s="25"/>
      <c r="Q426" s="25"/>
      <c r="R426" s="25"/>
      <c r="S426" s="25"/>
      <c r="T426" s="25"/>
      <c r="U426" s="25"/>
      <c r="V426" s="25"/>
      <c r="W426" s="25"/>
      <c r="X426" s="25"/>
      <c r="Y426" s="25"/>
      <c r="AA426" s="25"/>
      <c r="AB426" s="25"/>
      <c r="AC426" s="25"/>
      <c r="AD426" s="25"/>
      <c r="AF426" s="25"/>
      <c r="AK426" s="25"/>
      <c r="AL426" s="25"/>
      <c r="AO426" t="s">
        <v>1469</v>
      </c>
      <c r="AQ426" s="25" t="s">
        <v>2462</v>
      </c>
      <c r="AR426" s="25" t="s">
        <v>2451</v>
      </c>
      <c r="AS426" s="25" t="s">
        <v>2467</v>
      </c>
      <c r="AT426">
        <v>35</v>
      </c>
      <c r="AU426" s="25" t="s">
        <v>2468</v>
      </c>
      <c r="AV426" s="25" t="s">
        <v>133</v>
      </c>
      <c r="AW426" s="25" t="s">
        <v>141</v>
      </c>
      <c r="AX426" s="25" t="s">
        <v>450</v>
      </c>
      <c r="AY426" s="25" t="s">
        <v>10</v>
      </c>
      <c r="AZ426" s="25" t="s">
        <v>10</v>
      </c>
      <c r="BA426" s="25" t="s">
        <v>10</v>
      </c>
      <c r="BC426" s="25" t="s">
        <v>10</v>
      </c>
      <c r="BD426" s="25" t="s">
        <v>2719</v>
      </c>
      <c r="BE426" s="25" t="s">
        <v>2720</v>
      </c>
      <c r="BF426" s="25" t="s">
        <v>2721</v>
      </c>
      <c r="BG426" s="25"/>
      <c r="BH426" s="25"/>
      <c r="BI426" s="25"/>
      <c r="BJ426" s="25"/>
    </row>
    <row r="427" spans="1:62" x14ac:dyDescent="0.35">
      <c r="A427" s="2" t="s">
        <v>270</v>
      </c>
      <c r="B427">
        <v>423</v>
      </c>
      <c r="C427" s="25" t="s">
        <v>2402</v>
      </c>
      <c r="E427" s="25" t="s">
        <v>1618</v>
      </c>
      <c r="J427" s="25"/>
      <c r="K427" s="25"/>
      <c r="P427" s="25"/>
      <c r="Q427" s="25"/>
      <c r="R427" s="25"/>
      <c r="S427" s="25"/>
      <c r="T427" s="25"/>
      <c r="U427" s="25"/>
      <c r="V427" s="25"/>
      <c r="W427" s="25"/>
      <c r="X427" s="25"/>
      <c r="Y427" s="25"/>
      <c r="AA427" s="25"/>
      <c r="AB427" s="25"/>
      <c r="AC427" s="25"/>
      <c r="AD427" s="25"/>
      <c r="AF427" s="25"/>
      <c r="AK427" s="25"/>
      <c r="AL427" s="25"/>
      <c r="AO427">
        <v>110</v>
      </c>
      <c r="AQ427" s="25" t="s">
        <v>2450</v>
      </c>
      <c r="AR427" s="25" t="s">
        <v>2451</v>
      </c>
      <c r="AS427" s="25" t="s">
        <v>2452</v>
      </c>
      <c r="AT427">
        <v>55</v>
      </c>
      <c r="AU427" s="25" t="s">
        <v>2455</v>
      </c>
      <c r="AV427" s="25" t="s">
        <v>610</v>
      </c>
      <c r="AW427" s="25" t="s">
        <v>10</v>
      </c>
      <c r="AX427" s="25" t="s">
        <v>10</v>
      </c>
      <c r="AY427" s="25" t="s">
        <v>10</v>
      </c>
      <c r="AZ427" s="25" t="s">
        <v>10</v>
      </c>
      <c r="BA427" s="25" t="s">
        <v>10</v>
      </c>
      <c r="BC427" s="25" t="s">
        <v>10</v>
      </c>
      <c r="BD427" s="25"/>
      <c r="BE427" s="25"/>
      <c r="BF427" s="25"/>
      <c r="BG427" s="25"/>
      <c r="BH427" s="25"/>
      <c r="BI427" s="25"/>
      <c r="BJ427" s="25"/>
    </row>
    <row r="428" spans="1:62" x14ac:dyDescent="0.35">
      <c r="A428" s="2" t="s">
        <v>266</v>
      </c>
      <c r="B428">
        <v>424</v>
      </c>
      <c r="C428" s="25" t="s">
        <v>2403</v>
      </c>
      <c r="E428" s="25" t="s">
        <v>1618</v>
      </c>
      <c r="J428" s="25"/>
      <c r="K428" s="25"/>
      <c r="P428" s="25"/>
      <c r="Q428" s="25"/>
      <c r="R428" s="25"/>
      <c r="S428" s="25"/>
      <c r="T428" s="25"/>
      <c r="U428" s="25"/>
      <c r="V428" s="25"/>
      <c r="W428" s="25"/>
      <c r="X428" s="25"/>
      <c r="Y428" s="25"/>
      <c r="AA428" s="25"/>
      <c r="AB428" s="25"/>
      <c r="AC428" s="25"/>
      <c r="AD428" s="25"/>
      <c r="AF428" s="25"/>
      <c r="AK428" s="25"/>
      <c r="AL428" s="25"/>
      <c r="AO428">
        <v>110</v>
      </c>
      <c r="AQ428" s="25" t="s">
        <v>2450</v>
      </c>
      <c r="AR428" s="25" t="s">
        <v>2451</v>
      </c>
      <c r="AS428" s="25" t="s">
        <v>2452</v>
      </c>
      <c r="AT428">
        <v>52</v>
      </c>
      <c r="AU428" s="25" t="s">
        <v>2455</v>
      </c>
      <c r="AV428" s="25" t="s">
        <v>610</v>
      </c>
      <c r="AW428" s="25" t="s">
        <v>10</v>
      </c>
      <c r="AX428" s="25" t="s">
        <v>10</v>
      </c>
      <c r="AY428" s="25" t="s">
        <v>10</v>
      </c>
      <c r="AZ428" s="25" t="s">
        <v>10</v>
      </c>
      <c r="BA428" s="25" t="s">
        <v>10</v>
      </c>
      <c r="BC428" s="25" t="s">
        <v>10</v>
      </c>
      <c r="BD428" s="25"/>
      <c r="BE428" s="25"/>
      <c r="BF428" s="25"/>
      <c r="BG428" s="25"/>
      <c r="BH428" s="25"/>
      <c r="BI428" s="25"/>
      <c r="BJ428" s="25"/>
    </row>
    <row r="429" spans="1:62" x14ac:dyDescent="0.35">
      <c r="A429" s="2" t="s">
        <v>1345</v>
      </c>
      <c r="B429">
        <v>426</v>
      </c>
      <c r="C429" s="25" t="s">
        <v>2405</v>
      </c>
      <c r="E429" s="25" t="s">
        <v>1618</v>
      </c>
      <c r="J429" s="25"/>
      <c r="K429" s="25"/>
      <c r="P429" s="25"/>
      <c r="Q429" s="25"/>
      <c r="R429" s="25"/>
      <c r="S429" s="25"/>
      <c r="T429" s="25"/>
      <c r="U429" s="25"/>
      <c r="V429" s="25"/>
      <c r="W429" s="25"/>
      <c r="X429" s="25"/>
      <c r="Y429" s="25"/>
      <c r="AA429" s="25"/>
      <c r="AB429" s="25"/>
      <c r="AC429" s="25"/>
      <c r="AD429" s="25"/>
      <c r="AF429" s="25"/>
      <c r="AK429" s="25"/>
      <c r="AL429" s="25"/>
      <c r="AO429">
        <v>114</v>
      </c>
      <c r="AQ429" s="25" t="s">
        <v>2462</v>
      </c>
      <c r="AR429" s="25" t="s">
        <v>2451</v>
      </c>
      <c r="AS429" s="25" t="s">
        <v>2452</v>
      </c>
      <c r="AT429">
        <v>35</v>
      </c>
      <c r="AU429" s="25" t="s">
        <v>2455</v>
      </c>
      <c r="AV429" s="25" t="s">
        <v>610</v>
      </c>
      <c r="AW429" s="25" t="s">
        <v>10</v>
      </c>
      <c r="AX429" s="25" t="s">
        <v>10</v>
      </c>
      <c r="AY429" s="25" t="s">
        <v>10</v>
      </c>
      <c r="AZ429" s="25" t="s">
        <v>10</v>
      </c>
      <c r="BA429" s="25" t="s">
        <v>10</v>
      </c>
      <c r="BC429" s="25" t="s">
        <v>10</v>
      </c>
      <c r="BD429" s="25"/>
      <c r="BE429" s="25"/>
      <c r="BF429" s="25"/>
      <c r="BG429" s="25"/>
      <c r="BH429" s="25"/>
      <c r="BI429" s="25"/>
      <c r="BJ429" s="25"/>
    </row>
    <row r="430" spans="1:62" x14ac:dyDescent="0.35">
      <c r="A430" s="2" t="s">
        <v>351</v>
      </c>
      <c r="B430">
        <v>427</v>
      </c>
      <c r="C430" s="25" t="s">
        <v>2406</v>
      </c>
      <c r="E430" s="25" t="s">
        <v>1618</v>
      </c>
      <c r="J430" s="25"/>
      <c r="K430" s="25"/>
      <c r="P430" s="25"/>
      <c r="Q430" s="25"/>
      <c r="R430" s="25"/>
      <c r="S430" s="25"/>
      <c r="T430" s="25"/>
      <c r="U430" s="25"/>
      <c r="V430" s="25"/>
      <c r="W430" s="25"/>
      <c r="X430" s="25"/>
      <c r="Y430" s="25"/>
      <c r="AA430" s="25"/>
      <c r="AB430" s="25"/>
      <c r="AC430" s="25"/>
      <c r="AD430" s="25"/>
      <c r="AF430" s="25"/>
      <c r="AK430" s="25"/>
      <c r="AL430" s="25"/>
      <c r="AO430">
        <v>120</v>
      </c>
      <c r="AQ430" s="25" t="s">
        <v>2462</v>
      </c>
      <c r="AR430" s="25" t="s">
        <v>2451</v>
      </c>
      <c r="AS430" s="25" t="s">
        <v>2452</v>
      </c>
      <c r="AT430">
        <v>34</v>
      </c>
      <c r="AU430" s="25" t="s">
        <v>2455</v>
      </c>
      <c r="AV430" s="25" t="s">
        <v>610</v>
      </c>
      <c r="AW430" s="25" t="s">
        <v>10</v>
      </c>
      <c r="AX430" s="25" t="s">
        <v>10</v>
      </c>
      <c r="AY430" s="25" t="s">
        <v>10</v>
      </c>
      <c r="AZ430" s="25" t="s">
        <v>10</v>
      </c>
      <c r="BA430" s="25" t="s">
        <v>10</v>
      </c>
      <c r="BC430" s="25" t="s">
        <v>10</v>
      </c>
      <c r="BD430" s="25" t="s">
        <v>471</v>
      </c>
      <c r="BE430" s="25"/>
      <c r="BF430" s="25" t="s">
        <v>2478</v>
      </c>
      <c r="BG430" s="25"/>
      <c r="BH430" s="25"/>
      <c r="BI430" s="25"/>
      <c r="BJ430" s="25"/>
    </row>
    <row r="431" spans="1:62" x14ac:dyDescent="0.35">
      <c r="A431" s="2" t="s">
        <v>1404</v>
      </c>
      <c r="B431">
        <v>428</v>
      </c>
      <c r="C431" s="25" t="s">
        <v>2407</v>
      </c>
      <c r="E431" s="25" t="s">
        <v>1618</v>
      </c>
      <c r="J431" s="25"/>
      <c r="K431" s="25"/>
      <c r="P431" s="25"/>
      <c r="Q431" s="25"/>
      <c r="R431" s="25"/>
      <c r="S431" s="25"/>
      <c r="T431" s="25"/>
      <c r="U431" s="25"/>
      <c r="V431" s="25"/>
      <c r="W431" s="25"/>
      <c r="X431" s="25"/>
      <c r="Y431" s="25"/>
      <c r="AA431" s="25"/>
      <c r="AB431" s="25"/>
      <c r="AC431" s="25"/>
      <c r="AD431" s="25"/>
      <c r="AF431" s="25"/>
      <c r="AK431" s="25"/>
      <c r="AL431" s="25"/>
      <c r="AO431">
        <v>221</v>
      </c>
      <c r="AQ431" s="25" t="s">
        <v>2462</v>
      </c>
      <c r="AR431" s="25" t="s">
        <v>2451</v>
      </c>
      <c r="AS431" s="25" t="s">
        <v>2452</v>
      </c>
      <c r="AT431">
        <v>44</v>
      </c>
      <c r="AU431" s="25" t="s">
        <v>2468</v>
      </c>
      <c r="AV431" s="25" t="s">
        <v>133</v>
      </c>
      <c r="AW431" s="25" t="s">
        <v>141</v>
      </c>
      <c r="AX431" s="25" t="s">
        <v>502</v>
      </c>
      <c r="AY431" s="25" t="s">
        <v>10</v>
      </c>
      <c r="AZ431" s="25" t="s">
        <v>10</v>
      </c>
      <c r="BA431" s="25" t="s">
        <v>10</v>
      </c>
      <c r="BC431" s="25" t="s">
        <v>10</v>
      </c>
      <c r="BD431" s="25" t="s">
        <v>2498</v>
      </c>
      <c r="BE431" s="25" t="s">
        <v>2627</v>
      </c>
      <c r="BF431" s="25"/>
      <c r="BG431" s="25"/>
      <c r="BH431" s="25"/>
      <c r="BI431" s="25"/>
      <c r="BJ431" s="25"/>
    </row>
    <row r="432" spans="1:62" x14ac:dyDescent="0.35">
      <c r="A432" s="2" t="s">
        <v>517</v>
      </c>
      <c r="B432">
        <v>429</v>
      </c>
      <c r="C432" s="25" t="s">
        <v>2408</v>
      </c>
      <c r="E432" s="25" t="s">
        <v>1618</v>
      </c>
      <c r="J432" s="25"/>
      <c r="K432" s="25"/>
      <c r="P432" s="25"/>
      <c r="Q432" s="25"/>
      <c r="R432" s="25"/>
      <c r="S432" s="25"/>
      <c r="T432" s="25"/>
      <c r="U432" s="25"/>
      <c r="V432" s="25"/>
      <c r="W432" s="25"/>
      <c r="X432" s="25"/>
      <c r="Y432" s="25"/>
      <c r="AA432" s="25"/>
      <c r="AB432" s="25"/>
      <c r="AC432" s="25"/>
      <c r="AD432" s="25"/>
      <c r="AF432" s="25"/>
      <c r="AK432" s="25"/>
      <c r="AL432" s="25"/>
      <c r="AO432" t="s">
        <v>1389</v>
      </c>
      <c r="AQ432" s="25" t="s">
        <v>2462</v>
      </c>
      <c r="AR432" s="25" t="s">
        <v>2451</v>
      </c>
      <c r="AS432" s="25" t="s">
        <v>2452</v>
      </c>
      <c r="AT432">
        <v>71</v>
      </c>
      <c r="AU432" s="25" t="s">
        <v>2468</v>
      </c>
      <c r="AV432" s="25" t="s">
        <v>373</v>
      </c>
      <c r="AW432" s="25" t="s">
        <v>10</v>
      </c>
      <c r="AX432" s="25" t="s">
        <v>10</v>
      </c>
      <c r="AY432" s="25" t="s">
        <v>374</v>
      </c>
      <c r="AZ432" s="25" t="s">
        <v>421</v>
      </c>
      <c r="BA432" s="25" t="s">
        <v>10</v>
      </c>
      <c r="BB432">
        <v>3</v>
      </c>
      <c r="BC432" s="25" t="s">
        <v>426</v>
      </c>
      <c r="BD432" s="25" t="s">
        <v>2618</v>
      </c>
      <c r="BE432" s="25" t="s">
        <v>2619</v>
      </c>
      <c r="BF432" s="25" t="s">
        <v>2620</v>
      </c>
      <c r="BG432" s="25"/>
      <c r="BH432" s="25"/>
      <c r="BI432" s="25"/>
      <c r="BJ432" s="25"/>
    </row>
    <row r="433" spans="1:62" x14ac:dyDescent="0.35">
      <c r="A433" s="2" t="s">
        <v>1412</v>
      </c>
      <c r="B433">
        <v>432</v>
      </c>
      <c r="C433" s="25" t="s">
        <v>2411</v>
      </c>
      <c r="E433" s="25" t="s">
        <v>1618</v>
      </c>
      <c r="J433" s="25"/>
      <c r="K433" s="25"/>
      <c r="P433" s="25"/>
      <c r="Q433" s="25"/>
      <c r="R433" s="25"/>
      <c r="S433" s="25"/>
      <c r="T433" s="25"/>
      <c r="U433" s="25"/>
      <c r="V433" s="25"/>
      <c r="W433" s="25"/>
      <c r="X433" s="25"/>
      <c r="Y433" s="25"/>
      <c r="AA433" s="25"/>
      <c r="AB433" s="25"/>
      <c r="AC433" s="25"/>
      <c r="AD433" s="25"/>
      <c r="AF433" s="25"/>
      <c r="AK433" s="25"/>
      <c r="AL433" s="25"/>
      <c r="AO433">
        <v>221</v>
      </c>
      <c r="AQ433" s="25" t="s">
        <v>2462</v>
      </c>
      <c r="AR433" s="25" t="s">
        <v>2451</v>
      </c>
      <c r="AS433" s="25" t="s">
        <v>2452</v>
      </c>
      <c r="AT433">
        <v>36</v>
      </c>
      <c r="AU433" s="25" t="s">
        <v>2468</v>
      </c>
      <c r="AV433" s="25" t="s">
        <v>133</v>
      </c>
      <c r="AW433" s="25" t="s">
        <v>141</v>
      </c>
      <c r="AX433" s="25" t="s">
        <v>507</v>
      </c>
      <c r="AY433" s="25" t="s">
        <v>10</v>
      </c>
      <c r="AZ433" s="25" t="s">
        <v>10</v>
      </c>
      <c r="BA433" s="25" t="s">
        <v>10</v>
      </c>
      <c r="BC433" s="25" t="s">
        <v>10</v>
      </c>
      <c r="BD433" s="25" t="s">
        <v>471</v>
      </c>
      <c r="BE433" s="25" t="s">
        <v>2682</v>
      </c>
      <c r="BF433" s="25" t="s">
        <v>2466</v>
      </c>
      <c r="BG433" s="25"/>
      <c r="BH433" s="25"/>
      <c r="BI433" s="25"/>
      <c r="BJ433" s="25"/>
    </row>
    <row r="434" spans="1:62" x14ac:dyDescent="0.35">
      <c r="A434" s="2" t="s">
        <v>369</v>
      </c>
      <c r="B434">
        <v>433</v>
      </c>
      <c r="C434" s="25" t="s">
        <v>2412</v>
      </c>
      <c r="E434" s="25" t="s">
        <v>1618</v>
      </c>
      <c r="J434" s="25"/>
      <c r="K434" s="25"/>
      <c r="P434" s="25"/>
      <c r="Q434" s="25"/>
      <c r="R434" s="25"/>
      <c r="S434" s="25"/>
      <c r="T434" s="25"/>
      <c r="U434" s="25"/>
      <c r="V434" s="25"/>
      <c r="W434" s="25"/>
      <c r="X434" s="25"/>
      <c r="Y434" s="25"/>
      <c r="AA434" s="25"/>
      <c r="AB434" s="25"/>
      <c r="AC434" s="25"/>
      <c r="AD434" s="25"/>
      <c r="AF434" s="25"/>
      <c r="AK434" s="25"/>
      <c r="AL434" s="25"/>
      <c r="AO434">
        <v>203</v>
      </c>
      <c r="AQ434" s="25" t="s">
        <v>2462</v>
      </c>
      <c r="AR434" s="25" t="s">
        <v>2451</v>
      </c>
      <c r="AS434" s="25" t="s">
        <v>2452</v>
      </c>
      <c r="AT434">
        <v>27</v>
      </c>
      <c r="AU434" s="25" t="s">
        <v>2468</v>
      </c>
      <c r="AV434" s="25" t="s">
        <v>133</v>
      </c>
      <c r="AW434" s="25" t="s">
        <v>141</v>
      </c>
      <c r="AX434" s="25" t="s">
        <v>368</v>
      </c>
      <c r="AY434" s="25" t="s">
        <v>10</v>
      </c>
      <c r="AZ434" s="25" t="s">
        <v>10</v>
      </c>
      <c r="BA434" s="25" t="s">
        <v>10</v>
      </c>
      <c r="BC434" s="25" t="s">
        <v>10</v>
      </c>
      <c r="BD434" s="25"/>
      <c r="BE434" s="25"/>
      <c r="BF434" s="25"/>
      <c r="BG434" s="25"/>
      <c r="BH434" s="25"/>
      <c r="BI434" s="25"/>
      <c r="BJ434" s="25"/>
    </row>
    <row r="435" spans="1:62" x14ac:dyDescent="0.35">
      <c r="A435" s="2" t="s">
        <v>459</v>
      </c>
      <c r="B435">
        <v>436</v>
      </c>
      <c r="C435" s="25" t="s">
        <v>2415</v>
      </c>
      <c r="E435" s="25" t="s">
        <v>1618</v>
      </c>
      <c r="J435" s="25"/>
      <c r="K435" s="25"/>
      <c r="P435" s="25"/>
      <c r="Q435" s="25"/>
      <c r="R435" s="25"/>
      <c r="S435" s="25"/>
      <c r="T435" s="25"/>
      <c r="U435" s="25"/>
      <c r="V435" s="25"/>
      <c r="W435" s="25"/>
      <c r="X435" s="25"/>
      <c r="Y435" s="25"/>
      <c r="AA435" s="25"/>
      <c r="AB435" s="25"/>
      <c r="AC435" s="25"/>
      <c r="AD435" s="25"/>
      <c r="AF435" s="25"/>
      <c r="AK435" s="25"/>
      <c r="AL435" s="25"/>
      <c r="AO435" t="s">
        <v>1497</v>
      </c>
      <c r="AQ435" s="25" t="s">
        <v>2462</v>
      </c>
      <c r="AR435" s="25" t="s">
        <v>2451</v>
      </c>
      <c r="AS435" s="25" t="s">
        <v>2452</v>
      </c>
      <c r="AU435" s="25" t="s">
        <v>2468</v>
      </c>
      <c r="AV435" s="25" t="s">
        <v>133</v>
      </c>
      <c r="AW435" s="25" t="s">
        <v>404</v>
      </c>
      <c r="AX435" s="25" t="s">
        <v>10</v>
      </c>
      <c r="AY435" s="25" t="s">
        <v>10</v>
      </c>
      <c r="AZ435" s="25" t="s">
        <v>10</v>
      </c>
      <c r="BA435" s="25" t="s">
        <v>10</v>
      </c>
      <c r="BC435" s="25" t="s">
        <v>10</v>
      </c>
      <c r="BD435" s="25"/>
      <c r="BE435" s="25" t="s">
        <v>2536</v>
      </c>
      <c r="BF435" s="25"/>
      <c r="BG435" s="25"/>
      <c r="BH435" s="25"/>
      <c r="BI435" s="25"/>
      <c r="BJ435" s="25"/>
    </row>
    <row r="436" spans="1:62" x14ac:dyDescent="0.35">
      <c r="A436" s="2" t="s">
        <v>316</v>
      </c>
      <c r="B436">
        <v>438</v>
      </c>
      <c r="C436" s="25" t="s">
        <v>2417</v>
      </c>
      <c r="E436" s="25" t="s">
        <v>1618</v>
      </c>
      <c r="J436" s="25"/>
      <c r="K436" s="25"/>
      <c r="P436" s="25"/>
      <c r="Q436" s="25"/>
      <c r="R436" s="25"/>
      <c r="S436" s="25"/>
      <c r="T436" s="25"/>
      <c r="U436" s="25"/>
      <c r="V436" s="25"/>
      <c r="W436" s="25"/>
      <c r="X436" s="25"/>
      <c r="Y436" s="25"/>
      <c r="AA436" s="25"/>
      <c r="AB436" s="25"/>
      <c r="AC436" s="25"/>
      <c r="AD436" s="25"/>
      <c r="AF436" s="25"/>
      <c r="AK436" s="25"/>
      <c r="AL436" s="25"/>
      <c r="AO436">
        <v>110</v>
      </c>
      <c r="AQ436" s="25" t="s">
        <v>2450</v>
      </c>
      <c r="AR436" s="25" t="s">
        <v>2451</v>
      </c>
      <c r="AS436" s="25" t="s">
        <v>2452</v>
      </c>
      <c r="AT436">
        <v>58</v>
      </c>
      <c r="AU436" s="25" t="s">
        <v>2455</v>
      </c>
      <c r="AV436" s="25" t="s">
        <v>610</v>
      </c>
      <c r="AW436" s="25" t="s">
        <v>10</v>
      </c>
      <c r="AX436" s="25" t="s">
        <v>10</v>
      </c>
      <c r="AY436" s="25" t="s">
        <v>10</v>
      </c>
      <c r="AZ436" s="25" t="s">
        <v>10</v>
      </c>
      <c r="BA436" s="25" t="s">
        <v>10</v>
      </c>
      <c r="BC436" s="25" t="s">
        <v>10</v>
      </c>
      <c r="BD436" s="25" t="s">
        <v>2459</v>
      </c>
      <c r="BE436" s="25" t="s">
        <v>2701</v>
      </c>
      <c r="BF436" s="25" t="s">
        <v>2702</v>
      </c>
      <c r="BG436" s="25"/>
      <c r="BH436" s="25"/>
      <c r="BI436" s="25"/>
      <c r="BJ436" s="25"/>
    </row>
    <row r="437" spans="1:62" x14ac:dyDescent="0.35">
      <c r="A437" s="2" t="s">
        <v>278</v>
      </c>
      <c r="B437">
        <v>439</v>
      </c>
      <c r="C437" s="25" t="s">
        <v>2418</v>
      </c>
      <c r="E437" s="25" t="s">
        <v>1618</v>
      </c>
      <c r="J437" s="25"/>
      <c r="K437" s="25"/>
      <c r="P437" s="25"/>
      <c r="Q437" s="25"/>
      <c r="R437" s="25"/>
      <c r="S437" s="25"/>
      <c r="T437" s="25"/>
      <c r="U437" s="25"/>
      <c r="V437" s="25"/>
      <c r="W437" s="25"/>
      <c r="X437" s="25"/>
      <c r="Y437" s="25"/>
      <c r="AA437" s="25"/>
      <c r="AB437" s="25"/>
      <c r="AC437" s="25"/>
      <c r="AD437" s="25"/>
      <c r="AF437" s="25"/>
      <c r="AK437" s="25"/>
      <c r="AL437" s="25"/>
      <c r="AO437">
        <v>110</v>
      </c>
      <c r="AQ437" s="25" t="s">
        <v>2450</v>
      </c>
      <c r="AR437" s="25" t="s">
        <v>2451</v>
      </c>
      <c r="AS437" s="25" t="s">
        <v>2452</v>
      </c>
      <c r="AT437">
        <v>36</v>
      </c>
      <c r="AU437" s="25" t="s">
        <v>2455</v>
      </c>
      <c r="AV437" s="25" t="s">
        <v>610</v>
      </c>
      <c r="AW437" s="25" t="s">
        <v>10</v>
      </c>
      <c r="AX437" s="25" t="s">
        <v>10</v>
      </c>
      <c r="AY437" s="25" t="s">
        <v>10</v>
      </c>
      <c r="AZ437" s="25" t="s">
        <v>10</v>
      </c>
      <c r="BA437" s="25" t="s">
        <v>10</v>
      </c>
      <c r="BC437" s="25" t="s">
        <v>10</v>
      </c>
      <c r="BD437" s="25"/>
      <c r="BE437" s="25" t="s">
        <v>2534</v>
      </c>
      <c r="BF437" s="25" t="s">
        <v>2535</v>
      </c>
      <c r="BG437" s="25"/>
      <c r="BH437" s="25"/>
      <c r="BI437" s="25"/>
      <c r="BJ437" s="25"/>
    </row>
    <row r="438" spans="1:62" x14ac:dyDescent="0.35">
      <c r="A438" s="2" t="s">
        <v>95</v>
      </c>
      <c r="B438">
        <v>443</v>
      </c>
      <c r="C438" s="25" t="s">
        <v>2422</v>
      </c>
      <c r="E438" s="25" t="s">
        <v>1618</v>
      </c>
      <c r="J438" s="25"/>
      <c r="K438" s="25"/>
      <c r="P438" s="25"/>
      <c r="Q438" s="25"/>
      <c r="R438" s="25"/>
      <c r="S438" s="25"/>
      <c r="T438" s="25"/>
      <c r="U438" s="25"/>
      <c r="V438" s="25"/>
      <c r="W438" s="25"/>
      <c r="X438" s="25"/>
      <c r="Y438" s="25"/>
      <c r="AA438" s="25"/>
      <c r="AB438" s="25"/>
      <c r="AC438" s="25"/>
      <c r="AD438" s="25"/>
      <c r="AF438" s="25"/>
      <c r="AK438" s="25"/>
      <c r="AL438" s="25"/>
      <c r="AO438">
        <v>106</v>
      </c>
      <c r="AP438">
        <v>45037</v>
      </c>
      <c r="AQ438" s="25" t="s">
        <v>2450</v>
      </c>
      <c r="AR438" s="25" t="s">
        <v>2451</v>
      </c>
      <c r="AS438" s="25" t="s">
        <v>2452</v>
      </c>
      <c r="AT438">
        <v>64</v>
      </c>
      <c r="AU438" s="25" t="s">
        <v>2455</v>
      </c>
      <c r="AV438" s="25" t="s">
        <v>610</v>
      </c>
      <c r="AW438" s="25" t="s">
        <v>10</v>
      </c>
      <c r="AX438" s="25" t="s">
        <v>10</v>
      </c>
      <c r="AY438" s="25" t="s">
        <v>10</v>
      </c>
      <c r="AZ438" s="25" t="s">
        <v>10</v>
      </c>
      <c r="BA438" s="25" t="s">
        <v>10</v>
      </c>
      <c r="BC438" s="25" t="s">
        <v>10</v>
      </c>
      <c r="BD438" s="25" t="s">
        <v>2498</v>
      </c>
      <c r="BE438" s="25" t="s">
        <v>2526</v>
      </c>
      <c r="BF438" s="25" t="s">
        <v>2473</v>
      </c>
      <c r="BG438" s="25"/>
      <c r="BH438" s="25"/>
      <c r="BI438" s="25"/>
      <c r="BJ438" s="25"/>
    </row>
    <row r="439" spans="1:62" x14ac:dyDescent="0.35">
      <c r="A439" s="2" t="s">
        <v>22</v>
      </c>
      <c r="B439">
        <v>446</v>
      </c>
      <c r="C439" s="25" t="s">
        <v>2425</v>
      </c>
      <c r="E439" s="25" t="s">
        <v>1618</v>
      </c>
      <c r="J439" s="25"/>
      <c r="K439" s="25"/>
      <c r="P439" s="25"/>
      <c r="Q439" s="25"/>
      <c r="R439" s="25"/>
      <c r="S439" s="25"/>
      <c r="T439" s="25"/>
      <c r="U439" s="25"/>
      <c r="V439" s="25"/>
      <c r="W439" s="25"/>
      <c r="X439" s="25"/>
      <c r="Y439" s="25"/>
      <c r="AA439" s="25"/>
      <c r="AB439" s="25"/>
      <c r="AC439" s="25"/>
      <c r="AD439" s="25"/>
      <c r="AF439" s="25"/>
      <c r="AK439" s="25"/>
      <c r="AL439" s="25"/>
      <c r="AO439">
        <v>101</v>
      </c>
      <c r="AP439">
        <v>45040</v>
      </c>
      <c r="AQ439" s="25" t="s">
        <v>2462</v>
      </c>
      <c r="AR439" s="25" t="s">
        <v>2451</v>
      </c>
      <c r="AS439" s="25" t="s">
        <v>2452</v>
      </c>
      <c r="AT439">
        <v>41</v>
      </c>
      <c r="AU439" s="25" t="s">
        <v>2455</v>
      </c>
      <c r="AV439" s="25" t="s">
        <v>610</v>
      </c>
      <c r="AW439" s="25" t="s">
        <v>10</v>
      </c>
      <c r="AX439" s="25" t="s">
        <v>10</v>
      </c>
      <c r="AY439" s="25" t="s">
        <v>10</v>
      </c>
      <c r="AZ439" s="25" t="s">
        <v>10</v>
      </c>
      <c r="BA439" s="25" t="s">
        <v>10</v>
      </c>
      <c r="BC439" s="25" t="s">
        <v>10</v>
      </c>
      <c r="BD439" s="25"/>
      <c r="BE439" s="25"/>
      <c r="BF439" s="25"/>
      <c r="BG439" s="25"/>
      <c r="BH439" s="25"/>
      <c r="BI439" s="25"/>
      <c r="BJ439" s="25"/>
    </row>
    <row r="440" spans="1:62" x14ac:dyDescent="0.35">
      <c r="A440" s="2" t="s">
        <v>111</v>
      </c>
      <c r="B440">
        <v>447</v>
      </c>
      <c r="C440" s="25" t="s">
        <v>2426</v>
      </c>
      <c r="E440" s="25" t="s">
        <v>1618</v>
      </c>
      <c r="J440" s="25"/>
      <c r="K440" s="25"/>
      <c r="P440" s="25"/>
      <c r="Q440" s="25"/>
      <c r="R440" s="25"/>
      <c r="S440" s="25"/>
      <c r="T440" s="25"/>
      <c r="U440" s="25"/>
      <c r="V440" s="25"/>
      <c r="W440" s="25"/>
      <c r="X440" s="25"/>
      <c r="Y440" s="25"/>
      <c r="AA440" s="25"/>
      <c r="AB440" s="25"/>
      <c r="AC440" s="25"/>
      <c r="AD440" s="25"/>
      <c r="AF440" s="25"/>
      <c r="AK440" s="25"/>
      <c r="AL440" s="25"/>
      <c r="AO440">
        <v>106</v>
      </c>
      <c r="AP440">
        <v>45044</v>
      </c>
      <c r="AQ440" s="25" t="s">
        <v>2450</v>
      </c>
      <c r="AR440" s="25" t="s">
        <v>2451</v>
      </c>
      <c r="AS440" s="25" t="s">
        <v>2452</v>
      </c>
      <c r="AT440">
        <v>40</v>
      </c>
      <c r="AU440" s="25" t="s">
        <v>2455</v>
      </c>
      <c r="AV440" s="25" t="s">
        <v>610</v>
      </c>
      <c r="AW440" s="25" t="s">
        <v>10</v>
      </c>
      <c r="AX440" s="25" t="s">
        <v>10</v>
      </c>
      <c r="AY440" s="25" t="s">
        <v>10</v>
      </c>
      <c r="AZ440" s="25" t="s">
        <v>10</v>
      </c>
      <c r="BA440" s="25" t="s">
        <v>10</v>
      </c>
      <c r="BC440" s="25" t="s">
        <v>10</v>
      </c>
      <c r="BD440" s="25"/>
      <c r="BE440" s="25"/>
      <c r="BF440" s="25" t="s">
        <v>2715</v>
      </c>
      <c r="BG440" s="25"/>
      <c r="BH440" s="25"/>
      <c r="BI440" s="25"/>
      <c r="BJ440" s="25"/>
    </row>
    <row r="441" spans="1:62" x14ac:dyDescent="0.35">
      <c r="A441" s="2" t="s">
        <v>260</v>
      </c>
      <c r="B441">
        <v>448</v>
      </c>
      <c r="C441" s="25" t="s">
        <v>2427</v>
      </c>
      <c r="E441" s="25" t="s">
        <v>1618</v>
      </c>
      <c r="J441" s="25"/>
      <c r="K441" s="25"/>
      <c r="P441" s="25"/>
      <c r="Q441" s="25"/>
      <c r="R441" s="25"/>
      <c r="S441" s="25"/>
      <c r="T441" s="25"/>
      <c r="U441" s="25"/>
      <c r="V441" s="25"/>
      <c r="W441" s="25"/>
      <c r="X441" s="25"/>
      <c r="Y441" s="25"/>
      <c r="AA441" s="25"/>
      <c r="AB441" s="25"/>
      <c r="AC441" s="25"/>
      <c r="AD441" s="25"/>
      <c r="AF441" s="25"/>
      <c r="AK441" s="25"/>
      <c r="AL441" s="25"/>
      <c r="AO441">
        <v>110</v>
      </c>
      <c r="AQ441" s="25" t="s">
        <v>2450</v>
      </c>
      <c r="AR441" s="25" t="s">
        <v>2451</v>
      </c>
      <c r="AS441" s="25" t="s">
        <v>2452</v>
      </c>
      <c r="AT441">
        <v>36</v>
      </c>
      <c r="AU441" s="25" t="s">
        <v>2455</v>
      </c>
      <c r="AV441" s="25" t="s">
        <v>610</v>
      </c>
      <c r="AW441" s="25" t="s">
        <v>10</v>
      </c>
      <c r="AX441" s="25" t="s">
        <v>10</v>
      </c>
      <c r="AY441" s="25" t="s">
        <v>10</v>
      </c>
      <c r="AZ441" s="25" t="s">
        <v>10</v>
      </c>
      <c r="BA441" s="25" t="s">
        <v>10</v>
      </c>
      <c r="BC441" s="25" t="s">
        <v>10</v>
      </c>
      <c r="BD441" s="25"/>
      <c r="BE441" s="25"/>
      <c r="BF441" s="25"/>
      <c r="BG441" s="25"/>
      <c r="BH441" s="25"/>
      <c r="BI441" s="25"/>
      <c r="BJ441" s="25"/>
    </row>
    <row r="442" spans="1:62" x14ac:dyDescent="0.35">
      <c r="A442" s="2" t="s">
        <v>238</v>
      </c>
      <c r="B442">
        <v>450</v>
      </c>
      <c r="C442" s="25" t="s">
        <v>2429</v>
      </c>
      <c r="E442" s="25" t="s">
        <v>1618</v>
      </c>
      <c r="J442" s="25"/>
      <c r="K442" s="25"/>
      <c r="P442" s="25"/>
      <c r="Q442" s="25"/>
      <c r="R442" s="25"/>
      <c r="S442" s="25"/>
      <c r="T442" s="25"/>
      <c r="U442" s="25"/>
      <c r="V442" s="25"/>
      <c r="W442" s="25"/>
      <c r="X442" s="25"/>
      <c r="Y442" s="25"/>
      <c r="AA442" s="25"/>
      <c r="AB442" s="25"/>
      <c r="AC442" s="25"/>
      <c r="AD442" s="25"/>
      <c r="AF442" s="25"/>
      <c r="AK442" s="25"/>
      <c r="AL442" s="25"/>
      <c r="AO442">
        <v>110</v>
      </c>
      <c r="AQ442" s="25" t="s">
        <v>2450</v>
      </c>
      <c r="AR442" s="25" t="s">
        <v>2451</v>
      </c>
      <c r="AS442" s="25" t="s">
        <v>2452</v>
      </c>
      <c r="AT442">
        <v>32</v>
      </c>
      <c r="AU442" s="25" t="s">
        <v>2455</v>
      </c>
      <c r="AV442" s="25" t="s">
        <v>610</v>
      </c>
      <c r="AW442" s="25" t="s">
        <v>10</v>
      </c>
      <c r="AX442" s="25" t="s">
        <v>10</v>
      </c>
      <c r="AY442" s="25" t="s">
        <v>10</v>
      </c>
      <c r="AZ442" s="25" t="s">
        <v>10</v>
      </c>
      <c r="BA442" s="25" t="s">
        <v>10</v>
      </c>
      <c r="BC442" s="25" t="s">
        <v>10</v>
      </c>
      <c r="BD442" s="25"/>
      <c r="BE442" s="25" t="s">
        <v>2506</v>
      </c>
      <c r="BF442" s="25" t="s">
        <v>2507</v>
      </c>
      <c r="BG442" s="25"/>
      <c r="BH442" s="25"/>
      <c r="BI442" s="25"/>
      <c r="BJ442" s="25"/>
    </row>
    <row r="443" spans="1:62" x14ac:dyDescent="0.35">
      <c r="A443" s="2" t="s">
        <v>1607</v>
      </c>
      <c r="B443">
        <v>10</v>
      </c>
      <c r="C443" s="25" t="s">
        <v>1989</v>
      </c>
      <c r="E443" s="25" t="s">
        <v>1620</v>
      </c>
      <c r="J443" s="25"/>
      <c r="K443" s="25"/>
      <c r="P443" s="25"/>
      <c r="Q443" s="25"/>
      <c r="R443" s="25"/>
      <c r="S443" s="25"/>
      <c r="T443" s="25"/>
      <c r="U443" s="25"/>
      <c r="V443" s="25"/>
      <c r="W443" s="25"/>
      <c r="X443" s="25"/>
      <c r="Y443" s="25"/>
      <c r="AA443" s="25"/>
      <c r="AB443" s="25"/>
      <c r="AC443" s="25"/>
      <c r="AD443" s="25"/>
      <c r="AF443" s="25"/>
      <c r="AK443" s="25"/>
      <c r="AL443" s="25"/>
      <c r="AQ443" s="25"/>
      <c r="AR443" s="25"/>
      <c r="AS443" s="25"/>
      <c r="AU443" s="25"/>
      <c r="AV443" s="25"/>
      <c r="AW443" s="25"/>
      <c r="AX443" s="25"/>
      <c r="AY443" s="25"/>
      <c r="AZ443" s="25"/>
      <c r="BA443" s="25"/>
      <c r="BC443" s="25"/>
      <c r="BD443" s="25"/>
      <c r="BE443" s="25"/>
      <c r="BF443" s="25"/>
      <c r="BG443" s="25"/>
      <c r="BH443" s="25"/>
      <c r="BI443" s="25" t="s">
        <v>1620</v>
      </c>
      <c r="BJ443" s="25" t="s">
        <v>1620</v>
      </c>
    </row>
    <row r="444" spans="1:62" x14ac:dyDescent="0.35">
      <c r="A444" s="2" t="s">
        <v>1581</v>
      </c>
      <c r="B444">
        <v>16</v>
      </c>
      <c r="C444" s="25" t="s">
        <v>1995</v>
      </c>
      <c r="E444" s="25" t="s">
        <v>1620</v>
      </c>
      <c r="J444" s="25"/>
      <c r="K444" s="25"/>
      <c r="P444" s="25"/>
      <c r="Q444" s="25"/>
      <c r="R444" s="25"/>
      <c r="S444" s="25"/>
      <c r="T444" s="25"/>
      <c r="U444" s="25"/>
      <c r="V444" s="25"/>
      <c r="W444" s="25"/>
      <c r="X444" s="25"/>
      <c r="Y444" s="25"/>
      <c r="AA444" s="25"/>
      <c r="AB444" s="25"/>
      <c r="AC444" s="25"/>
      <c r="AD444" s="25"/>
      <c r="AF444" s="25"/>
      <c r="AK444" s="25"/>
      <c r="AL444" s="25"/>
      <c r="AQ444" s="25"/>
      <c r="AR444" s="25"/>
      <c r="AS444" s="25"/>
      <c r="AU444" s="25"/>
      <c r="AV444" s="25"/>
      <c r="AW444" s="25"/>
      <c r="AX444" s="25"/>
      <c r="AY444" s="25"/>
      <c r="AZ444" s="25"/>
      <c r="BA444" s="25"/>
      <c r="BC444" s="25"/>
      <c r="BD444" s="25"/>
      <c r="BE444" s="25"/>
      <c r="BF444" s="25"/>
      <c r="BG444" s="25"/>
      <c r="BH444" s="25"/>
      <c r="BI444" s="25" t="s">
        <v>1620</v>
      </c>
      <c r="BJ444" s="25" t="s">
        <v>1620</v>
      </c>
    </row>
    <row r="445" spans="1:62" x14ac:dyDescent="0.35">
      <c r="A445" s="2" t="s">
        <v>1583</v>
      </c>
      <c r="B445">
        <v>17</v>
      </c>
      <c r="C445" s="25" t="s">
        <v>1996</v>
      </c>
      <c r="E445" s="25" t="s">
        <v>1620</v>
      </c>
      <c r="J445" s="25"/>
      <c r="K445" s="25"/>
      <c r="P445" s="25"/>
      <c r="Q445" s="25"/>
      <c r="R445" s="25"/>
      <c r="S445" s="25"/>
      <c r="T445" s="25"/>
      <c r="U445" s="25"/>
      <c r="V445" s="25"/>
      <c r="W445" s="25"/>
      <c r="X445" s="25"/>
      <c r="Y445" s="25"/>
      <c r="AA445" s="25"/>
      <c r="AB445" s="25"/>
      <c r="AC445" s="25"/>
      <c r="AD445" s="25"/>
      <c r="AF445" s="25"/>
      <c r="AK445" s="25"/>
      <c r="AL445" s="25"/>
      <c r="AQ445" s="25"/>
      <c r="AR445" s="25"/>
      <c r="AS445" s="25"/>
      <c r="AU445" s="25"/>
      <c r="AV445" s="25"/>
      <c r="AW445" s="25"/>
      <c r="AX445" s="25"/>
      <c r="AY445" s="25"/>
      <c r="AZ445" s="25"/>
      <c r="BA445" s="25"/>
      <c r="BC445" s="25"/>
      <c r="BD445" s="25"/>
      <c r="BE445" s="25"/>
      <c r="BF445" s="25"/>
      <c r="BG445" s="25"/>
      <c r="BH445" s="25"/>
      <c r="BI445" s="25" t="s">
        <v>1620</v>
      </c>
      <c r="BJ445" s="25" t="s">
        <v>1620</v>
      </c>
    </row>
    <row r="446" spans="1:62" x14ac:dyDescent="0.35">
      <c r="A446" s="2" t="s">
        <v>1599</v>
      </c>
      <c r="B446">
        <v>26</v>
      </c>
      <c r="C446" s="25" t="s">
        <v>2005</v>
      </c>
      <c r="E446" s="25" t="s">
        <v>1620</v>
      </c>
      <c r="J446" s="25"/>
      <c r="K446" s="25"/>
      <c r="P446" s="25"/>
      <c r="Q446" s="25"/>
      <c r="R446" s="25"/>
      <c r="S446" s="25"/>
      <c r="T446" s="25"/>
      <c r="U446" s="25"/>
      <c r="V446" s="25"/>
      <c r="W446" s="25"/>
      <c r="X446" s="25"/>
      <c r="Y446" s="25"/>
      <c r="AA446" s="25"/>
      <c r="AB446" s="25"/>
      <c r="AC446" s="25"/>
      <c r="AD446" s="25"/>
      <c r="AF446" s="25"/>
      <c r="AK446" s="25"/>
      <c r="AL446" s="25"/>
      <c r="AQ446" s="25"/>
      <c r="AR446" s="25"/>
      <c r="AS446" s="25"/>
      <c r="AU446" s="25"/>
      <c r="AV446" s="25"/>
      <c r="AW446" s="25"/>
      <c r="AX446" s="25"/>
      <c r="AY446" s="25"/>
      <c r="AZ446" s="25"/>
      <c r="BA446" s="25"/>
      <c r="BC446" s="25"/>
      <c r="BD446" s="25"/>
      <c r="BE446" s="25"/>
      <c r="BF446" s="25"/>
      <c r="BG446" s="25"/>
      <c r="BH446" s="25"/>
      <c r="BI446" s="25" t="s">
        <v>1620</v>
      </c>
      <c r="BJ446" s="25" t="s">
        <v>1620</v>
      </c>
    </row>
    <row r="447" spans="1:62" x14ac:dyDescent="0.35">
      <c r="A447" s="2" t="s">
        <v>1577</v>
      </c>
      <c r="B447">
        <v>30</v>
      </c>
      <c r="C447" s="25" t="s">
        <v>2009</v>
      </c>
      <c r="E447" s="25" t="s">
        <v>1620</v>
      </c>
      <c r="J447" s="25"/>
      <c r="K447" s="25"/>
      <c r="P447" s="25"/>
      <c r="Q447" s="25"/>
      <c r="R447" s="25"/>
      <c r="S447" s="25"/>
      <c r="T447" s="25"/>
      <c r="U447" s="25"/>
      <c r="V447" s="25"/>
      <c r="W447" s="25"/>
      <c r="X447" s="25"/>
      <c r="Y447" s="25"/>
      <c r="AA447" s="25"/>
      <c r="AB447" s="25"/>
      <c r="AC447" s="25"/>
      <c r="AD447" s="25"/>
      <c r="AF447" s="25"/>
      <c r="AK447" s="25"/>
      <c r="AL447" s="25"/>
      <c r="AQ447" s="25"/>
      <c r="AR447" s="25"/>
      <c r="AS447" s="25"/>
      <c r="AU447" s="25"/>
      <c r="AV447" s="25"/>
      <c r="AW447" s="25"/>
      <c r="AX447" s="25"/>
      <c r="AY447" s="25"/>
      <c r="AZ447" s="25"/>
      <c r="BA447" s="25"/>
      <c r="BC447" s="25"/>
      <c r="BD447" s="25"/>
      <c r="BE447" s="25"/>
      <c r="BF447" s="25"/>
      <c r="BG447" s="25"/>
      <c r="BH447" s="25"/>
      <c r="BI447" s="25" t="s">
        <v>1620</v>
      </c>
      <c r="BJ447" s="25" t="s">
        <v>1620</v>
      </c>
    </row>
    <row r="448" spans="1:62" x14ac:dyDescent="0.35">
      <c r="A448" s="2" t="s">
        <v>1604</v>
      </c>
      <c r="B448">
        <v>45</v>
      </c>
      <c r="C448" s="25" t="s">
        <v>2024</v>
      </c>
      <c r="E448" s="25" t="s">
        <v>1620</v>
      </c>
      <c r="J448" s="25"/>
      <c r="K448" s="25"/>
      <c r="P448" s="25"/>
      <c r="Q448" s="25"/>
      <c r="R448" s="25"/>
      <c r="S448" s="25"/>
      <c r="T448" s="25"/>
      <c r="U448" s="25"/>
      <c r="V448" s="25"/>
      <c r="W448" s="25"/>
      <c r="X448" s="25"/>
      <c r="Y448" s="25"/>
      <c r="AA448" s="25"/>
      <c r="AB448" s="25"/>
      <c r="AC448" s="25"/>
      <c r="AD448" s="25"/>
      <c r="AF448" s="25"/>
      <c r="AK448" s="25"/>
      <c r="AL448" s="25"/>
      <c r="AQ448" s="25"/>
      <c r="AR448" s="25"/>
      <c r="AS448" s="25"/>
      <c r="AU448" s="25"/>
      <c r="AV448" s="25"/>
      <c r="AW448" s="25"/>
      <c r="AX448" s="25"/>
      <c r="AY448" s="25"/>
      <c r="AZ448" s="25"/>
      <c r="BA448" s="25"/>
      <c r="BC448" s="25"/>
      <c r="BD448" s="25"/>
      <c r="BE448" s="25"/>
      <c r="BF448" s="25"/>
      <c r="BG448" s="25"/>
      <c r="BH448" s="25"/>
      <c r="BI448" s="25" t="s">
        <v>1620</v>
      </c>
      <c r="BJ448" s="25" t="s">
        <v>1620</v>
      </c>
    </row>
    <row r="449" spans="1:62" x14ac:dyDescent="0.35">
      <c r="A449" s="2" t="s">
        <v>1572</v>
      </c>
      <c r="B449">
        <v>66</v>
      </c>
      <c r="C449" s="25" t="s">
        <v>2045</v>
      </c>
      <c r="E449" s="25" t="s">
        <v>1620</v>
      </c>
      <c r="J449" s="25"/>
      <c r="K449" s="25"/>
      <c r="P449" s="25"/>
      <c r="Q449" s="25"/>
      <c r="R449" s="25"/>
      <c r="S449" s="25"/>
      <c r="T449" s="25"/>
      <c r="U449" s="25"/>
      <c r="V449" s="25"/>
      <c r="W449" s="25"/>
      <c r="X449" s="25"/>
      <c r="Y449" s="25"/>
      <c r="AA449" s="25"/>
      <c r="AB449" s="25"/>
      <c r="AC449" s="25"/>
      <c r="AD449" s="25"/>
      <c r="AF449" s="25"/>
      <c r="AK449" s="25"/>
      <c r="AL449" s="25"/>
      <c r="AQ449" s="25"/>
      <c r="AR449" s="25"/>
      <c r="AS449" s="25"/>
      <c r="AU449" s="25"/>
      <c r="AV449" s="25"/>
      <c r="AW449" s="25"/>
      <c r="AX449" s="25"/>
      <c r="AY449" s="25"/>
      <c r="AZ449" s="25"/>
      <c r="BA449" s="25"/>
      <c r="BC449" s="25"/>
      <c r="BD449" s="25"/>
      <c r="BE449" s="25"/>
      <c r="BF449" s="25"/>
      <c r="BG449" s="25"/>
      <c r="BH449" s="25"/>
      <c r="BI449" s="25" t="s">
        <v>1620</v>
      </c>
      <c r="BJ449" s="25" t="s">
        <v>1620</v>
      </c>
    </row>
    <row r="450" spans="1:62" x14ac:dyDescent="0.35">
      <c r="A450" s="2" t="s">
        <v>1586</v>
      </c>
      <c r="B450">
        <v>78</v>
      </c>
      <c r="C450" s="25" t="s">
        <v>2057</v>
      </c>
      <c r="E450" s="25" t="s">
        <v>1620</v>
      </c>
      <c r="J450" s="25"/>
      <c r="K450" s="25"/>
      <c r="P450" s="25"/>
      <c r="Q450" s="25"/>
      <c r="R450" s="25"/>
      <c r="S450" s="25"/>
      <c r="T450" s="25"/>
      <c r="U450" s="25"/>
      <c r="V450" s="25"/>
      <c r="W450" s="25"/>
      <c r="X450" s="25"/>
      <c r="Y450" s="25"/>
      <c r="AA450" s="25"/>
      <c r="AB450" s="25"/>
      <c r="AC450" s="25"/>
      <c r="AD450" s="25"/>
      <c r="AF450" s="25"/>
      <c r="AK450" s="25"/>
      <c r="AL450" s="25"/>
      <c r="AQ450" s="25"/>
      <c r="AR450" s="25"/>
      <c r="AS450" s="25"/>
      <c r="AU450" s="25"/>
      <c r="AV450" s="25"/>
      <c r="AW450" s="25"/>
      <c r="AX450" s="25"/>
      <c r="AY450" s="25"/>
      <c r="AZ450" s="25"/>
      <c r="BA450" s="25"/>
      <c r="BC450" s="25"/>
      <c r="BD450" s="25"/>
      <c r="BE450" s="25"/>
      <c r="BF450" s="25"/>
      <c r="BG450" s="25"/>
      <c r="BH450" s="25"/>
      <c r="BI450" s="25" t="s">
        <v>1620</v>
      </c>
      <c r="BJ450" s="25" t="s">
        <v>1620</v>
      </c>
    </row>
    <row r="451" spans="1:62" x14ac:dyDescent="0.35">
      <c r="A451" s="2" t="s">
        <v>1597</v>
      </c>
      <c r="B451">
        <v>88</v>
      </c>
      <c r="C451" s="25" t="s">
        <v>2067</v>
      </c>
      <c r="E451" s="25" t="s">
        <v>1620</v>
      </c>
      <c r="J451" s="25"/>
      <c r="K451" s="25"/>
      <c r="P451" s="25"/>
      <c r="Q451" s="25"/>
      <c r="R451" s="25"/>
      <c r="S451" s="25"/>
      <c r="T451" s="25"/>
      <c r="U451" s="25"/>
      <c r="V451" s="25"/>
      <c r="W451" s="25"/>
      <c r="X451" s="25"/>
      <c r="Y451" s="25"/>
      <c r="AA451" s="25"/>
      <c r="AB451" s="25"/>
      <c r="AC451" s="25"/>
      <c r="AD451" s="25"/>
      <c r="AF451" s="25"/>
      <c r="AK451" s="25"/>
      <c r="AL451" s="25"/>
      <c r="AQ451" s="25"/>
      <c r="AR451" s="25"/>
      <c r="AS451" s="25"/>
      <c r="AU451" s="25"/>
      <c r="AV451" s="25"/>
      <c r="AW451" s="25"/>
      <c r="AX451" s="25"/>
      <c r="AY451" s="25"/>
      <c r="AZ451" s="25"/>
      <c r="BA451" s="25"/>
      <c r="BC451" s="25"/>
      <c r="BD451" s="25"/>
      <c r="BE451" s="25"/>
      <c r="BF451" s="25"/>
      <c r="BG451" s="25"/>
      <c r="BH451" s="25"/>
      <c r="BI451" s="25" t="s">
        <v>1620</v>
      </c>
      <c r="BJ451" s="25" t="s">
        <v>1620</v>
      </c>
    </row>
    <row r="452" spans="1:62" x14ac:dyDescent="0.35">
      <c r="A452" s="2" t="s">
        <v>1606</v>
      </c>
      <c r="B452">
        <v>95</v>
      </c>
      <c r="C452" s="25" t="s">
        <v>2074</v>
      </c>
      <c r="E452" s="25" t="s">
        <v>1620</v>
      </c>
      <c r="J452" s="25"/>
      <c r="K452" s="25"/>
      <c r="P452" s="25"/>
      <c r="Q452" s="25"/>
      <c r="R452" s="25"/>
      <c r="S452" s="25"/>
      <c r="T452" s="25"/>
      <c r="U452" s="25"/>
      <c r="V452" s="25"/>
      <c r="W452" s="25"/>
      <c r="X452" s="25"/>
      <c r="Y452" s="25"/>
      <c r="AA452" s="25"/>
      <c r="AB452" s="25"/>
      <c r="AC452" s="25"/>
      <c r="AD452" s="25"/>
      <c r="AF452" s="25"/>
      <c r="AK452" s="25"/>
      <c r="AL452" s="25"/>
      <c r="AQ452" s="25"/>
      <c r="AR452" s="25"/>
      <c r="AS452" s="25"/>
      <c r="AU452" s="25"/>
      <c r="AV452" s="25"/>
      <c r="AW452" s="25"/>
      <c r="AX452" s="25"/>
      <c r="AY452" s="25"/>
      <c r="AZ452" s="25"/>
      <c r="BA452" s="25"/>
      <c r="BC452" s="25"/>
      <c r="BD452" s="25"/>
      <c r="BE452" s="25"/>
      <c r="BF452" s="25"/>
      <c r="BG452" s="25"/>
      <c r="BH452" s="25"/>
      <c r="BI452" s="25" t="s">
        <v>1620</v>
      </c>
      <c r="BJ452" s="25" t="s">
        <v>1620</v>
      </c>
    </row>
    <row r="453" spans="1:62" x14ac:dyDescent="0.35">
      <c r="A453" s="2" t="s">
        <v>1614</v>
      </c>
      <c r="B453">
        <v>100</v>
      </c>
      <c r="C453" s="25" t="s">
        <v>2079</v>
      </c>
      <c r="E453" s="25" t="s">
        <v>1620</v>
      </c>
      <c r="J453" s="25"/>
      <c r="K453" s="25"/>
      <c r="P453" s="25"/>
      <c r="Q453" s="25"/>
      <c r="R453" s="25"/>
      <c r="S453" s="25"/>
      <c r="T453" s="25"/>
      <c r="U453" s="25"/>
      <c r="V453" s="25"/>
      <c r="W453" s="25"/>
      <c r="X453" s="25"/>
      <c r="Y453" s="25"/>
      <c r="AA453" s="25"/>
      <c r="AB453" s="25"/>
      <c r="AC453" s="25"/>
      <c r="AD453" s="25"/>
      <c r="AF453" s="25"/>
      <c r="AK453" s="25"/>
      <c r="AL453" s="25"/>
      <c r="AQ453" s="25"/>
      <c r="AR453" s="25"/>
      <c r="AS453" s="25"/>
      <c r="AU453" s="25"/>
      <c r="AV453" s="25"/>
      <c r="AW453" s="25"/>
      <c r="AX453" s="25"/>
      <c r="AY453" s="25"/>
      <c r="AZ453" s="25"/>
      <c r="BA453" s="25"/>
      <c r="BC453" s="25"/>
      <c r="BD453" s="25"/>
      <c r="BE453" s="25"/>
      <c r="BF453" s="25"/>
      <c r="BG453" s="25"/>
      <c r="BH453" s="25"/>
      <c r="BI453" s="25" t="s">
        <v>1620</v>
      </c>
      <c r="BJ453" s="25" t="s">
        <v>1620</v>
      </c>
    </row>
    <row r="454" spans="1:62" x14ac:dyDescent="0.35">
      <c r="A454" s="2" t="s">
        <v>1593</v>
      </c>
      <c r="B454">
        <v>112</v>
      </c>
      <c r="C454" s="25" t="s">
        <v>2091</v>
      </c>
      <c r="E454" s="25" t="s">
        <v>1620</v>
      </c>
      <c r="J454" s="25"/>
      <c r="K454" s="25"/>
      <c r="P454" s="25"/>
      <c r="Q454" s="25"/>
      <c r="R454" s="25"/>
      <c r="S454" s="25"/>
      <c r="T454" s="25"/>
      <c r="U454" s="25"/>
      <c r="V454" s="25"/>
      <c r="W454" s="25"/>
      <c r="X454" s="25"/>
      <c r="Y454" s="25"/>
      <c r="AA454" s="25"/>
      <c r="AB454" s="25"/>
      <c r="AC454" s="25"/>
      <c r="AD454" s="25"/>
      <c r="AF454" s="25"/>
      <c r="AK454" s="25"/>
      <c r="AL454" s="25"/>
      <c r="AQ454" s="25"/>
      <c r="AR454" s="25"/>
      <c r="AS454" s="25"/>
      <c r="AU454" s="25"/>
      <c r="AV454" s="25"/>
      <c r="AW454" s="25"/>
      <c r="AX454" s="25"/>
      <c r="AY454" s="25"/>
      <c r="AZ454" s="25"/>
      <c r="BA454" s="25"/>
      <c r="BC454" s="25"/>
      <c r="BD454" s="25"/>
      <c r="BE454" s="25"/>
      <c r="BF454" s="25"/>
      <c r="BG454" s="25"/>
      <c r="BH454" s="25"/>
      <c r="BI454" s="25" t="s">
        <v>1620</v>
      </c>
      <c r="BJ454" s="25" t="s">
        <v>1620</v>
      </c>
    </row>
    <row r="455" spans="1:62" x14ac:dyDescent="0.35">
      <c r="A455" s="2" t="s">
        <v>1588</v>
      </c>
      <c r="B455">
        <v>129</v>
      </c>
      <c r="C455" s="25" t="s">
        <v>2108</v>
      </c>
      <c r="E455" s="25" t="s">
        <v>1620</v>
      </c>
      <c r="J455" s="25"/>
      <c r="K455" s="25"/>
      <c r="P455" s="25"/>
      <c r="Q455" s="25"/>
      <c r="R455" s="25"/>
      <c r="S455" s="25"/>
      <c r="T455" s="25"/>
      <c r="U455" s="25"/>
      <c r="V455" s="25"/>
      <c r="W455" s="25"/>
      <c r="X455" s="25"/>
      <c r="Y455" s="25"/>
      <c r="AA455" s="25"/>
      <c r="AB455" s="25"/>
      <c r="AC455" s="25"/>
      <c r="AD455" s="25"/>
      <c r="AF455" s="25"/>
      <c r="AK455" s="25"/>
      <c r="AL455" s="25"/>
      <c r="AQ455" s="25"/>
      <c r="AR455" s="25"/>
      <c r="AS455" s="25"/>
      <c r="AU455" s="25"/>
      <c r="AV455" s="25"/>
      <c r="AW455" s="25"/>
      <c r="AX455" s="25"/>
      <c r="AY455" s="25"/>
      <c r="AZ455" s="25"/>
      <c r="BA455" s="25"/>
      <c r="BC455" s="25"/>
      <c r="BD455" s="25"/>
      <c r="BE455" s="25"/>
      <c r="BF455" s="25"/>
      <c r="BG455" s="25"/>
      <c r="BH455" s="25"/>
      <c r="BI455" s="25" t="s">
        <v>1620</v>
      </c>
      <c r="BJ455" s="25" t="s">
        <v>1620</v>
      </c>
    </row>
    <row r="456" spans="1:62" x14ac:dyDescent="0.35">
      <c r="A456" s="2" t="s">
        <v>1592</v>
      </c>
      <c r="B456">
        <v>135</v>
      </c>
      <c r="C456" s="25" t="s">
        <v>2114</v>
      </c>
      <c r="E456" s="25" t="s">
        <v>1620</v>
      </c>
      <c r="J456" s="25"/>
      <c r="K456" s="25"/>
      <c r="P456" s="25"/>
      <c r="Q456" s="25"/>
      <c r="R456" s="25"/>
      <c r="S456" s="25"/>
      <c r="T456" s="25"/>
      <c r="U456" s="25"/>
      <c r="V456" s="25"/>
      <c r="W456" s="25"/>
      <c r="X456" s="25"/>
      <c r="Y456" s="25"/>
      <c r="AA456" s="25"/>
      <c r="AB456" s="25"/>
      <c r="AC456" s="25"/>
      <c r="AD456" s="25"/>
      <c r="AF456" s="25"/>
      <c r="AK456" s="25"/>
      <c r="AL456" s="25"/>
      <c r="AQ456" s="25"/>
      <c r="AR456" s="25"/>
      <c r="AS456" s="25"/>
      <c r="AU456" s="25"/>
      <c r="AV456" s="25"/>
      <c r="AW456" s="25"/>
      <c r="AX456" s="25"/>
      <c r="AY456" s="25"/>
      <c r="AZ456" s="25"/>
      <c r="BA456" s="25"/>
      <c r="BC456" s="25"/>
      <c r="BD456" s="25"/>
      <c r="BE456" s="25"/>
      <c r="BF456" s="25"/>
      <c r="BG456" s="25"/>
      <c r="BH456" s="25"/>
      <c r="BI456" s="25" t="s">
        <v>1620</v>
      </c>
      <c r="BJ456" s="25" t="s">
        <v>1620</v>
      </c>
    </row>
    <row r="457" spans="1:62" x14ac:dyDescent="0.35">
      <c r="A457" s="2" t="s">
        <v>1612</v>
      </c>
      <c r="B457">
        <v>136</v>
      </c>
      <c r="C457" s="25" t="s">
        <v>2115</v>
      </c>
      <c r="E457" s="25" t="s">
        <v>1620</v>
      </c>
      <c r="J457" s="25"/>
      <c r="K457" s="25"/>
      <c r="P457" s="25"/>
      <c r="Q457" s="25"/>
      <c r="R457" s="25"/>
      <c r="S457" s="25"/>
      <c r="T457" s="25"/>
      <c r="U457" s="25"/>
      <c r="V457" s="25"/>
      <c r="W457" s="25"/>
      <c r="X457" s="25"/>
      <c r="Y457" s="25"/>
      <c r="AA457" s="25"/>
      <c r="AB457" s="25"/>
      <c r="AC457" s="25"/>
      <c r="AD457" s="25"/>
      <c r="AF457" s="25"/>
      <c r="AK457" s="25"/>
      <c r="AL457" s="25"/>
      <c r="AQ457" s="25"/>
      <c r="AR457" s="25"/>
      <c r="AS457" s="25"/>
      <c r="AU457" s="25"/>
      <c r="AV457" s="25"/>
      <c r="AW457" s="25"/>
      <c r="AX457" s="25"/>
      <c r="AY457" s="25"/>
      <c r="AZ457" s="25"/>
      <c r="BA457" s="25"/>
      <c r="BC457" s="25"/>
      <c r="BD457" s="25"/>
      <c r="BE457" s="25"/>
      <c r="BF457" s="25"/>
      <c r="BG457" s="25"/>
      <c r="BH457" s="25"/>
      <c r="BI457" s="25" t="s">
        <v>1620</v>
      </c>
      <c r="BJ457" s="25" t="s">
        <v>1620</v>
      </c>
    </row>
    <row r="458" spans="1:62" x14ac:dyDescent="0.35">
      <c r="A458" s="2" t="s">
        <v>1585</v>
      </c>
      <c r="B458">
        <v>139</v>
      </c>
      <c r="C458" s="25" t="s">
        <v>2118</v>
      </c>
      <c r="E458" s="25" t="s">
        <v>1620</v>
      </c>
      <c r="J458" s="25"/>
      <c r="K458" s="25"/>
      <c r="P458" s="25"/>
      <c r="Q458" s="25"/>
      <c r="R458" s="25"/>
      <c r="S458" s="25"/>
      <c r="T458" s="25"/>
      <c r="U458" s="25"/>
      <c r="V458" s="25"/>
      <c r="W458" s="25"/>
      <c r="X458" s="25"/>
      <c r="Y458" s="25"/>
      <c r="AA458" s="25"/>
      <c r="AB458" s="25"/>
      <c r="AC458" s="25"/>
      <c r="AD458" s="25"/>
      <c r="AF458" s="25"/>
      <c r="AK458" s="25"/>
      <c r="AL458" s="25"/>
      <c r="AQ458" s="25"/>
      <c r="AR458" s="25"/>
      <c r="AS458" s="25"/>
      <c r="AU458" s="25"/>
      <c r="AV458" s="25"/>
      <c r="AW458" s="25"/>
      <c r="AX458" s="25"/>
      <c r="AY458" s="25"/>
      <c r="AZ458" s="25"/>
      <c r="BA458" s="25"/>
      <c r="BC458" s="25"/>
      <c r="BD458" s="25"/>
      <c r="BE458" s="25"/>
      <c r="BF458" s="25"/>
      <c r="BG458" s="25"/>
      <c r="BH458" s="25"/>
      <c r="BI458" s="25" t="s">
        <v>1620</v>
      </c>
      <c r="BJ458" s="25" t="s">
        <v>1620</v>
      </c>
    </row>
    <row r="459" spans="1:62" x14ac:dyDescent="0.35">
      <c r="A459" s="2" t="s">
        <v>1596</v>
      </c>
      <c r="B459">
        <v>143</v>
      </c>
      <c r="C459" s="25" t="s">
        <v>2122</v>
      </c>
      <c r="E459" s="25" t="s">
        <v>1620</v>
      </c>
      <c r="J459" s="25"/>
      <c r="K459" s="25"/>
      <c r="P459" s="25"/>
      <c r="Q459" s="25"/>
      <c r="R459" s="25"/>
      <c r="S459" s="25"/>
      <c r="T459" s="25"/>
      <c r="U459" s="25"/>
      <c r="V459" s="25"/>
      <c r="W459" s="25"/>
      <c r="X459" s="25"/>
      <c r="Y459" s="25"/>
      <c r="AA459" s="25"/>
      <c r="AB459" s="25"/>
      <c r="AC459" s="25"/>
      <c r="AD459" s="25"/>
      <c r="AF459" s="25"/>
      <c r="AK459" s="25"/>
      <c r="AL459" s="25"/>
      <c r="AQ459" s="25"/>
      <c r="AR459" s="25"/>
      <c r="AS459" s="25"/>
      <c r="AU459" s="25"/>
      <c r="AV459" s="25"/>
      <c r="AW459" s="25"/>
      <c r="AX459" s="25"/>
      <c r="AY459" s="25"/>
      <c r="AZ459" s="25"/>
      <c r="BA459" s="25"/>
      <c r="BC459" s="25"/>
      <c r="BD459" s="25"/>
      <c r="BE459" s="25"/>
      <c r="BF459" s="25"/>
      <c r="BG459" s="25"/>
      <c r="BH459" s="25"/>
      <c r="BI459" s="25" t="s">
        <v>1620</v>
      </c>
      <c r="BJ459" s="25" t="s">
        <v>1620</v>
      </c>
    </row>
    <row r="460" spans="1:62" x14ac:dyDescent="0.35">
      <c r="A460" s="2" t="s">
        <v>1603</v>
      </c>
      <c r="B460">
        <v>151</v>
      </c>
      <c r="C460" s="25" t="s">
        <v>2130</v>
      </c>
      <c r="E460" s="25" t="s">
        <v>1620</v>
      </c>
      <c r="J460" s="25"/>
      <c r="K460" s="25"/>
      <c r="P460" s="25"/>
      <c r="Q460" s="25"/>
      <c r="R460" s="25"/>
      <c r="S460" s="25"/>
      <c r="T460" s="25"/>
      <c r="U460" s="25"/>
      <c r="V460" s="25"/>
      <c r="W460" s="25"/>
      <c r="X460" s="25"/>
      <c r="Y460" s="25"/>
      <c r="AA460" s="25"/>
      <c r="AB460" s="25"/>
      <c r="AC460" s="25"/>
      <c r="AD460" s="25"/>
      <c r="AF460" s="25"/>
      <c r="AK460" s="25"/>
      <c r="AL460" s="25"/>
      <c r="AQ460" s="25"/>
      <c r="AR460" s="25"/>
      <c r="AS460" s="25"/>
      <c r="AU460" s="25"/>
      <c r="AV460" s="25"/>
      <c r="AW460" s="25"/>
      <c r="AX460" s="25"/>
      <c r="AY460" s="25"/>
      <c r="AZ460" s="25"/>
      <c r="BA460" s="25"/>
      <c r="BC460" s="25"/>
      <c r="BD460" s="25"/>
      <c r="BE460" s="25"/>
      <c r="BF460" s="25"/>
      <c r="BG460" s="25"/>
      <c r="BH460" s="25"/>
      <c r="BI460" s="25" t="s">
        <v>1620</v>
      </c>
      <c r="BJ460" s="25" t="s">
        <v>1620</v>
      </c>
    </row>
    <row r="461" spans="1:62" x14ac:dyDescent="0.35">
      <c r="A461" s="2" t="s">
        <v>1611</v>
      </c>
      <c r="B461">
        <v>152</v>
      </c>
      <c r="C461" s="25" t="s">
        <v>2131</v>
      </c>
      <c r="E461" s="25" t="s">
        <v>1620</v>
      </c>
      <c r="J461" s="25"/>
      <c r="K461" s="25"/>
      <c r="P461" s="25"/>
      <c r="Q461" s="25"/>
      <c r="R461" s="25"/>
      <c r="S461" s="25"/>
      <c r="T461" s="25"/>
      <c r="U461" s="25"/>
      <c r="V461" s="25"/>
      <c r="W461" s="25"/>
      <c r="X461" s="25"/>
      <c r="Y461" s="25"/>
      <c r="AA461" s="25"/>
      <c r="AB461" s="25"/>
      <c r="AC461" s="25"/>
      <c r="AD461" s="25"/>
      <c r="AF461" s="25"/>
      <c r="AK461" s="25"/>
      <c r="AL461" s="25"/>
      <c r="AQ461" s="25"/>
      <c r="AR461" s="25"/>
      <c r="AS461" s="25"/>
      <c r="AU461" s="25"/>
      <c r="AV461" s="25"/>
      <c r="AW461" s="25"/>
      <c r="AX461" s="25"/>
      <c r="AY461" s="25"/>
      <c r="AZ461" s="25"/>
      <c r="BA461" s="25"/>
      <c r="BC461" s="25"/>
      <c r="BD461" s="25"/>
      <c r="BE461" s="25"/>
      <c r="BF461" s="25"/>
      <c r="BG461" s="25"/>
      <c r="BH461" s="25"/>
      <c r="BI461" s="25" t="s">
        <v>1620</v>
      </c>
      <c r="BJ461" s="25" t="s">
        <v>1620</v>
      </c>
    </row>
    <row r="462" spans="1:62" x14ac:dyDescent="0.35">
      <c r="A462" s="2" t="s">
        <v>1579</v>
      </c>
      <c r="B462">
        <v>179</v>
      </c>
      <c r="C462" s="25" t="s">
        <v>2158</v>
      </c>
      <c r="E462" s="25" t="s">
        <v>1620</v>
      </c>
      <c r="J462" s="25"/>
      <c r="K462" s="25"/>
      <c r="P462" s="25"/>
      <c r="Q462" s="25"/>
      <c r="R462" s="25"/>
      <c r="S462" s="25"/>
      <c r="T462" s="25"/>
      <c r="U462" s="25"/>
      <c r="V462" s="25"/>
      <c r="W462" s="25"/>
      <c r="X462" s="25"/>
      <c r="Y462" s="25"/>
      <c r="AA462" s="25"/>
      <c r="AB462" s="25"/>
      <c r="AC462" s="25"/>
      <c r="AD462" s="25"/>
      <c r="AF462" s="25"/>
      <c r="AK462" s="25"/>
      <c r="AL462" s="25"/>
      <c r="AQ462" s="25"/>
      <c r="AR462" s="25"/>
      <c r="AS462" s="25"/>
      <c r="AU462" s="25"/>
      <c r="AV462" s="25"/>
      <c r="AW462" s="25"/>
      <c r="AX462" s="25"/>
      <c r="AY462" s="25"/>
      <c r="AZ462" s="25"/>
      <c r="BA462" s="25"/>
      <c r="BC462" s="25"/>
      <c r="BD462" s="25"/>
      <c r="BE462" s="25"/>
      <c r="BF462" s="25"/>
      <c r="BG462" s="25"/>
      <c r="BH462" s="25"/>
      <c r="BI462" s="25" t="s">
        <v>1620</v>
      </c>
      <c r="BJ462" s="25" t="s">
        <v>1620</v>
      </c>
    </row>
    <row r="463" spans="1:62" x14ac:dyDescent="0.35">
      <c r="A463" s="2" t="s">
        <v>1615</v>
      </c>
      <c r="B463">
        <v>187</v>
      </c>
      <c r="C463" s="25" t="s">
        <v>2166</v>
      </c>
      <c r="E463" s="25" t="s">
        <v>1620</v>
      </c>
      <c r="J463" s="25"/>
      <c r="K463" s="25"/>
      <c r="P463" s="25"/>
      <c r="Q463" s="25"/>
      <c r="R463" s="25"/>
      <c r="S463" s="25"/>
      <c r="T463" s="25"/>
      <c r="U463" s="25"/>
      <c r="V463" s="25"/>
      <c r="W463" s="25"/>
      <c r="X463" s="25"/>
      <c r="Y463" s="25"/>
      <c r="AA463" s="25"/>
      <c r="AB463" s="25"/>
      <c r="AC463" s="25"/>
      <c r="AD463" s="25"/>
      <c r="AF463" s="25"/>
      <c r="AK463" s="25"/>
      <c r="AL463" s="25"/>
      <c r="AQ463" s="25"/>
      <c r="AR463" s="25"/>
      <c r="AS463" s="25"/>
      <c r="AU463" s="25"/>
      <c r="AV463" s="25"/>
      <c r="AW463" s="25"/>
      <c r="AX463" s="25"/>
      <c r="AY463" s="25"/>
      <c r="AZ463" s="25"/>
      <c r="BA463" s="25"/>
      <c r="BC463" s="25"/>
      <c r="BD463" s="25"/>
      <c r="BE463" s="25"/>
      <c r="BF463" s="25"/>
      <c r="BG463" s="25"/>
      <c r="BH463" s="25"/>
      <c r="BI463" s="25" t="s">
        <v>1620</v>
      </c>
      <c r="BJ463" s="25" t="s">
        <v>1620</v>
      </c>
    </row>
    <row r="464" spans="1:62" x14ac:dyDescent="0.35">
      <c r="A464" s="2" t="s">
        <v>1615</v>
      </c>
      <c r="B464">
        <v>187</v>
      </c>
      <c r="C464" s="25" t="s">
        <v>2166</v>
      </c>
      <c r="E464" s="25" t="s">
        <v>1620</v>
      </c>
      <c r="J464" s="25"/>
      <c r="K464" s="25"/>
      <c r="P464" s="25"/>
      <c r="Q464" s="25"/>
      <c r="R464" s="25"/>
      <c r="S464" s="25"/>
      <c r="T464" s="25"/>
      <c r="U464" s="25"/>
      <c r="V464" s="25"/>
      <c r="W464" s="25"/>
      <c r="X464" s="25"/>
      <c r="Y464" s="25"/>
      <c r="AA464" s="25"/>
      <c r="AB464" s="25"/>
      <c r="AC464" s="25"/>
      <c r="AD464" s="25"/>
      <c r="AF464" s="25"/>
      <c r="AK464" s="25"/>
      <c r="AL464" s="25"/>
      <c r="AQ464" s="25"/>
      <c r="AR464" s="25"/>
      <c r="AS464" s="25"/>
      <c r="AU464" s="25"/>
      <c r="AV464" s="25"/>
      <c r="AW464" s="25"/>
      <c r="AX464" s="25"/>
      <c r="AY464" s="25"/>
      <c r="AZ464" s="25"/>
      <c r="BA464" s="25"/>
      <c r="BC464" s="25"/>
      <c r="BD464" s="25"/>
      <c r="BE464" s="25"/>
      <c r="BF464" s="25"/>
      <c r="BG464" s="25"/>
      <c r="BH464" s="25"/>
      <c r="BI464" s="25" t="s">
        <v>1620</v>
      </c>
      <c r="BJ464" s="25" t="s">
        <v>1620</v>
      </c>
    </row>
    <row r="465" spans="1:62" x14ac:dyDescent="0.35">
      <c r="A465" s="2" t="s">
        <v>1602</v>
      </c>
      <c r="B465">
        <v>196</v>
      </c>
      <c r="C465" s="25" t="s">
        <v>2175</v>
      </c>
      <c r="E465" s="25" t="s">
        <v>1620</v>
      </c>
      <c r="J465" s="25"/>
      <c r="K465" s="25"/>
      <c r="P465" s="25"/>
      <c r="Q465" s="25"/>
      <c r="R465" s="25"/>
      <c r="S465" s="25"/>
      <c r="T465" s="25"/>
      <c r="U465" s="25"/>
      <c r="V465" s="25"/>
      <c r="W465" s="25"/>
      <c r="X465" s="25"/>
      <c r="Y465" s="25"/>
      <c r="AA465" s="25"/>
      <c r="AB465" s="25"/>
      <c r="AC465" s="25"/>
      <c r="AD465" s="25"/>
      <c r="AF465" s="25"/>
      <c r="AK465" s="25"/>
      <c r="AL465" s="25"/>
      <c r="AQ465" s="25"/>
      <c r="AR465" s="25"/>
      <c r="AS465" s="25"/>
      <c r="AU465" s="25"/>
      <c r="AV465" s="25"/>
      <c r="AW465" s="25"/>
      <c r="AX465" s="25"/>
      <c r="AY465" s="25"/>
      <c r="AZ465" s="25"/>
      <c r="BA465" s="25"/>
      <c r="BC465" s="25"/>
      <c r="BD465" s="25"/>
      <c r="BE465" s="25"/>
      <c r="BF465" s="25"/>
      <c r="BG465" s="25"/>
      <c r="BH465" s="25"/>
      <c r="BI465" s="25" t="s">
        <v>1620</v>
      </c>
      <c r="BJ465" s="25" t="s">
        <v>1620</v>
      </c>
    </row>
    <row r="466" spans="1:62" x14ac:dyDescent="0.35">
      <c r="A466" s="2" t="s">
        <v>1610</v>
      </c>
      <c r="B466">
        <v>204</v>
      </c>
      <c r="C466" s="25" t="s">
        <v>2183</v>
      </c>
      <c r="E466" s="25" t="s">
        <v>1620</v>
      </c>
      <c r="J466" s="25"/>
      <c r="K466" s="25"/>
      <c r="P466" s="25"/>
      <c r="Q466" s="25"/>
      <c r="R466" s="25"/>
      <c r="S466" s="25"/>
      <c r="T466" s="25"/>
      <c r="U466" s="25"/>
      <c r="V466" s="25"/>
      <c r="W466" s="25"/>
      <c r="X466" s="25"/>
      <c r="Y466" s="25"/>
      <c r="AA466" s="25"/>
      <c r="AB466" s="25"/>
      <c r="AC466" s="25"/>
      <c r="AD466" s="25"/>
      <c r="AF466" s="25"/>
      <c r="AK466" s="25"/>
      <c r="AL466" s="25"/>
      <c r="AQ466" s="25"/>
      <c r="AR466" s="25"/>
      <c r="AS466" s="25"/>
      <c r="AU466" s="25"/>
      <c r="AV466" s="25"/>
      <c r="AW466" s="25"/>
      <c r="AX466" s="25"/>
      <c r="AY466" s="25"/>
      <c r="AZ466" s="25"/>
      <c r="BA466" s="25"/>
      <c r="BC466" s="25"/>
      <c r="BD466" s="25"/>
      <c r="BE466" s="25"/>
      <c r="BF466" s="25"/>
      <c r="BG466" s="25"/>
      <c r="BH466" s="25"/>
      <c r="BI466" s="25" t="s">
        <v>1620</v>
      </c>
      <c r="BJ466" s="25" t="s">
        <v>1620</v>
      </c>
    </row>
    <row r="467" spans="1:62" x14ac:dyDescent="0.35">
      <c r="A467" s="2" t="s">
        <v>1621</v>
      </c>
      <c r="B467">
        <v>216</v>
      </c>
      <c r="C467" s="25" t="s">
        <v>2195</v>
      </c>
      <c r="E467" s="25" t="s">
        <v>1620</v>
      </c>
      <c r="J467" s="25"/>
      <c r="K467" s="25"/>
      <c r="P467" s="25"/>
      <c r="Q467" s="25"/>
      <c r="R467" s="25"/>
      <c r="S467" s="25"/>
      <c r="T467" s="25"/>
      <c r="U467" s="25"/>
      <c r="V467" s="25"/>
      <c r="W467" s="25"/>
      <c r="X467" s="25"/>
      <c r="Y467" s="25"/>
      <c r="AA467" s="25"/>
      <c r="AB467" s="25"/>
      <c r="AC467" s="25"/>
      <c r="AD467" s="25"/>
      <c r="AF467" s="25"/>
      <c r="AK467" s="25"/>
      <c r="AL467" s="25"/>
      <c r="AQ467" s="25"/>
      <c r="AR467" s="25"/>
      <c r="AS467" s="25"/>
      <c r="AU467" s="25"/>
      <c r="AV467" s="25"/>
      <c r="AW467" s="25"/>
      <c r="AX467" s="25"/>
      <c r="AY467" s="25"/>
      <c r="AZ467" s="25"/>
      <c r="BA467" s="25"/>
      <c r="BC467" s="25"/>
      <c r="BD467" s="25"/>
      <c r="BE467" s="25"/>
      <c r="BF467" s="25"/>
      <c r="BG467" s="25"/>
      <c r="BH467" s="25"/>
      <c r="BI467" s="25"/>
      <c r="BJ467" s="25"/>
    </row>
    <row r="468" spans="1:62" x14ac:dyDescent="0.35">
      <c r="A468" s="2" t="s">
        <v>1576</v>
      </c>
      <c r="B468">
        <v>223</v>
      </c>
      <c r="C468" s="25" t="s">
        <v>2202</v>
      </c>
      <c r="E468" s="25" t="s">
        <v>1620</v>
      </c>
      <c r="J468" s="25"/>
      <c r="K468" s="25"/>
      <c r="P468" s="25"/>
      <c r="Q468" s="25"/>
      <c r="R468" s="25"/>
      <c r="S468" s="25"/>
      <c r="T468" s="25"/>
      <c r="U468" s="25"/>
      <c r="V468" s="25"/>
      <c r="W468" s="25"/>
      <c r="X468" s="25"/>
      <c r="Y468" s="25"/>
      <c r="AA468" s="25"/>
      <c r="AB468" s="25"/>
      <c r="AC468" s="25"/>
      <c r="AD468" s="25"/>
      <c r="AF468" s="25"/>
      <c r="AK468" s="25"/>
      <c r="AL468" s="25"/>
      <c r="AQ468" s="25"/>
      <c r="AR468" s="25"/>
      <c r="AS468" s="25"/>
      <c r="AU468" s="25"/>
      <c r="AV468" s="25"/>
      <c r="AW468" s="25"/>
      <c r="AX468" s="25"/>
      <c r="AY468" s="25"/>
      <c r="AZ468" s="25"/>
      <c r="BA468" s="25"/>
      <c r="BC468" s="25"/>
      <c r="BD468" s="25"/>
      <c r="BE468" s="25"/>
      <c r="BF468" s="25"/>
      <c r="BG468" s="25"/>
      <c r="BH468" s="25"/>
      <c r="BI468" s="25" t="s">
        <v>1620</v>
      </c>
      <c r="BJ468" s="25" t="s">
        <v>1620</v>
      </c>
    </row>
    <row r="469" spans="1:62" x14ac:dyDescent="0.35">
      <c r="A469" s="2" t="s">
        <v>1608</v>
      </c>
      <c r="B469">
        <v>232</v>
      </c>
      <c r="C469" s="25" t="s">
        <v>2211</v>
      </c>
      <c r="E469" s="25" t="s">
        <v>1620</v>
      </c>
      <c r="J469" s="25"/>
      <c r="K469" s="25"/>
      <c r="P469" s="25"/>
      <c r="Q469" s="25"/>
      <c r="R469" s="25"/>
      <c r="S469" s="25"/>
      <c r="T469" s="25"/>
      <c r="U469" s="25"/>
      <c r="V469" s="25"/>
      <c r="W469" s="25"/>
      <c r="X469" s="25"/>
      <c r="Y469" s="25"/>
      <c r="AA469" s="25"/>
      <c r="AB469" s="25"/>
      <c r="AC469" s="25"/>
      <c r="AD469" s="25"/>
      <c r="AF469" s="25"/>
      <c r="AK469" s="25"/>
      <c r="AL469" s="25"/>
      <c r="AQ469" s="25"/>
      <c r="AR469" s="25"/>
      <c r="AS469" s="25"/>
      <c r="AU469" s="25"/>
      <c r="AV469" s="25"/>
      <c r="AW469" s="25"/>
      <c r="AX469" s="25"/>
      <c r="AY469" s="25"/>
      <c r="AZ469" s="25"/>
      <c r="BA469" s="25"/>
      <c r="BC469" s="25"/>
      <c r="BD469" s="25"/>
      <c r="BE469" s="25"/>
      <c r="BF469" s="25"/>
      <c r="BG469" s="25"/>
      <c r="BH469" s="25"/>
      <c r="BI469" s="25" t="s">
        <v>1620</v>
      </c>
      <c r="BJ469" s="25" t="s">
        <v>1620</v>
      </c>
    </row>
    <row r="470" spans="1:62" x14ac:dyDescent="0.35">
      <c r="A470" s="2" t="s">
        <v>1613</v>
      </c>
      <c r="B470">
        <v>238</v>
      </c>
      <c r="C470" s="25" t="s">
        <v>2217</v>
      </c>
      <c r="E470" s="25" t="s">
        <v>1620</v>
      </c>
      <c r="J470" s="25"/>
      <c r="K470" s="25"/>
      <c r="P470" s="25"/>
      <c r="Q470" s="25"/>
      <c r="R470" s="25"/>
      <c r="S470" s="25"/>
      <c r="T470" s="25"/>
      <c r="U470" s="25"/>
      <c r="V470" s="25"/>
      <c r="W470" s="25"/>
      <c r="X470" s="25"/>
      <c r="Y470" s="25"/>
      <c r="AA470" s="25"/>
      <c r="AB470" s="25"/>
      <c r="AC470" s="25"/>
      <c r="AD470" s="25"/>
      <c r="AF470" s="25"/>
      <c r="AK470" s="25"/>
      <c r="AL470" s="25"/>
      <c r="AQ470" s="25"/>
      <c r="AR470" s="25"/>
      <c r="AS470" s="25"/>
      <c r="AU470" s="25"/>
      <c r="AV470" s="25"/>
      <c r="AW470" s="25"/>
      <c r="AX470" s="25"/>
      <c r="AY470" s="25"/>
      <c r="AZ470" s="25"/>
      <c r="BA470" s="25"/>
      <c r="BC470" s="25"/>
      <c r="BD470" s="25"/>
      <c r="BE470" s="25"/>
      <c r="BF470" s="25"/>
      <c r="BG470" s="25"/>
      <c r="BH470" s="25"/>
      <c r="BI470" s="25" t="s">
        <v>1620</v>
      </c>
      <c r="BJ470" s="25" t="s">
        <v>1620</v>
      </c>
    </row>
    <row r="471" spans="1:62" x14ac:dyDescent="0.35">
      <c r="A471" s="2" t="s">
        <v>1591</v>
      </c>
      <c r="B471">
        <v>248</v>
      </c>
      <c r="C471" s="25" t="s">
        <v>2227</v>
      </c>
      <c r="E471" s="25" t="s">
        <v>1620</v>
      </c>
      <c r="J471" s="25"/>
      <c r="K471" s="25"/>
      <c r="P471" s="25"/>
      <c r="Q471" s="25"/>
      <c r="R471" s="25"/>
      <c r="S471" s="25"/>
      <c r="T471" s="25"/>
      <c r="U471" s="25"/>
      <c r="V471" s="25"/>
      <c r="W471" s="25"/>
      <c r="X471" s="25"/>
      <c r="Y471" s="25"/>
      <c r="AA471" s="25"/>
      <c r="AB471" s="25"/>
      <c r="AC471" s="25"/>
      <c r="AD471" s="25"/>
      <c r="AF471" s="25"/>
      <c r="AK471" s="25"/>
      <c r="AL471" s="25"/>
      <c r="AQ471" s="25"/>
      <c r="AR471" s="25"/>
      <c r="AS471" s="25"/>
      <c r="AU471" s="25"/>
      <c r="AV471" s="25"/>
      <c r="AW471" s="25"/>
      <c r="AX471" s="25"/>
      <c r="AY471" s="25"/>
      <c r="AZ471" s="25"/>
      <c r="BA471" s="25"/>
      <c r="BC471" s="25"/>
      <c r="BD471" s="25"/>
      <c r="BE471" s="25"/>
      <c r="BF471" s="25"/>
      <c r="BG471" s="25"/>
      <c r="BH471" s="25"/>
      <c r="BI471" s="25" t="s">
        <v>1620</v>
      </c>
      <c r="BJ471" s="25" t="s">
        <v>1620</v>
      </c>
    </row>
    <row r="472" spans="1:62" x14ac:dyDescent="0.35">
      <c r="A472" s="2" t="s">
        <v>1598</v>
      </c>
      <c r="B472">
        <v>253</v>
      </c>
      <c r="C472" s="25" t="s">
        <v>2232</v>
      </c>
      <c r="E472" s="25" t="s">
        <v>1620</v>
      </c>
      <c r="J472" s="25"/>
      <c r="K472" s="25"/>
      <c r="P472" s="25"/>
      <c r="Q472" s="25"/>
      <c r="R472" s="25"/>
      <c r="S472" s="25"/>
      <c r="T472" s="25"/>
      <c r="U472" s="25"/>
      <c r="V472" s="25"/>
      <c r="W472" s="25"/>
      <c r="X472" s="25"/>
      <c r="Y472" s="25"/>
      <c r="AA472" s="25"/>
      <c r="AB472" s="25"/>
      <c r="AC472" s="25"/>
      <c r="AD472" s="25"/>
      <c r="AF472" s="25"/>
      <c r="AK472" s="25"/>
      <c r="AL472" s="25"/>
      <c r="AQ472" s="25"/>
      <c r="AR472" s="25"/>
      <c r="AS472" s="25"/>
      <c r="AU472" s="25"/>
      <c r="AV472" s="25"/>
      <c r="AW472" s="25"/>
      <c r="AX472" s="25"/>
      <c r="AY472" s="25"/>
      <c r="AZ472" s="25"/>
      <c r="BA472" s="25"/>
      <c r="BC472" s="25"/>
      <c r="BD472" s="25"/>
      <c r="BE472" s="25"/>
      <c r="BF472" s="25"/>
      <c r="BG472" s="25"/>
      <c r="BH472" s="25"/>
      <c r="BI472" s="25" t="s">
        <v>1620</v>
      </c>
      <c r="BJ472" s="25" t="s">
        <v>1620</v>
      </c>
    </row>
    <row r="473" spans="1:62" x14ac:dyDescent="0.35">
      <c r="A473" s="2" t="s">
        <v>1580</v>
      </c>
      <c r="B473">
        <v>256</v>
      </c>
      <c r="C473" s="25" t="s">
        <v>2235</v>
      </c>
      <c r="E473" s="25" t="s">
        <v>1620</v>
      </c>
      <c r="J473" s="25"/>
      <c r="K473" s="25"/>
      <c r="P473" s="25"/>
      <c r="Q473" s="25"/>
      <c r="R473" s="25"/>
      <c r="S473" s="25"/>
      <c r="T473" s="25"/>
      <c r="U473" s="25"/>
      <c r="V473" s="25"/>
      <c r="W473" s="25"/>
      <c r="X473" s="25"/>
      <c r="Y473" s="25"/>
      <c r="AA473" s="25"/>
      <c r="AB473" s="25"/>
      <c r="AC473" s="25"/>
      <c r="AD473" s="25"/>
      <c r="AF473" s="25"/>
      <c r="AK473" s="25"/>
      <c r="AL473" s="25"/>
      <c r="AQ473" s="25"/>
      <c r="AR473" s="25"/>
      <c r="AS473" s="25"/>
      <c r="AU473" s="25"/>
      <c r="AV473" s="25"/>
      <c r="AW473" s="25"/>
      <c r="AX473" s="25"/>
      <c r="AY473" s="25"/>
      <c r="AZ473" s="25"/>
      <c r="BA473" s="25"/>
      <c r="BC473" s="25"/>
      <c r="BD473" s="25"/>
      <c r="BE473" s="25"/>
      <c r="BF473" s="25"/>
      <c r="BG473" s="25"/>
      <c r="BH473" s="25"/>
      <c r="BI473" s="25" t="s">
        <v>1620</v>
      </c>
      <c r="BJ473" s="25" t="s">
        <v>1620</v>
      </c>
    </row>
    <row r="474" spans="1:62" x14ac:dyDescent="0.35">
      <c r="A474" s="2" t="s">
        <v>1578</v>
      </c>
      <c r="B474">
        <v>263</v>
      </c>
      <c r="C474" s="25" t="s">
        <v>2242</v>
      </c>
      <c r="E474" s="25" t="s">
        <v>1620</v>
      </c>
      <c r="J474" s="25"/>
      <c r="K474" s="25"/>
      <c r="P474" s="25"/>
      <c r="Q474" s="25"/>
      <c r="R474" s="25"/>
      <c r="S474" s="25"/>
      <c r="T474" s="25"/>
      <c r="U474" s="25"/>
      <c r="V474" s="25"/>
      <c r="W474" s="25"/>
      <c r="X474" s="25"/>
      <c r="Y474" s="25"/>
      <c r="AA474" s="25"/>
      <c r="AB474" s="25"/>
      <c r="AC474" s="25"/>
      <c r="AD474" s="25"/>
      <c r="AF474" s="25"/>
      <c r="AK474" s="25"/>
      <c r="AL474" s="25"/>
      <c r="AQ474" s="25"/>
      <c r="AR474" s="25"/>
      <c r="AS474" s="25"/>
      <c r="AU474" s="25"/>
      <c r="AV474" s="25"/>
      <c r="AW474" s="25"/>
      <c r="AX474" s="25"/>
      <c r="AY474" s="25"/>
      <c r="AZ474" s="25"/>
      <c r="BA474" s="25"/>
      <c r="BC474" s="25"/>
      <c r="BD474" s="25"/>
      <c r="BE474" s="25"/>
      <c r="BF474" s="25"/>
      <c r="BG474" s="25"/>
      <c r="BH474" s="25"/>
      <c r="BI474" s="25" t="s">
        <v>1620</v>
      </c>
      <c r="BJ474" s="25" t="s">
        <v>1620</v>
      </c>
    </row>
    <row r="475" spans="1:62" x14ac:dyDescent="0.35">
      <c r="A475" s="2" t="s">
        <v>1605</v>
      </c>
      <c r="B475">
        <v>272</v>
      </c>
      <c r="C475" s="25" t="s">
        <v>2251</v>
      </c>
      <c r="E475" s="25" t="s">
        <v>1620</v>
      </c>
      <c r="J475" s="25"/>
      <c r="K475" s="25"/>
      <c r="P475" s="25"/>
      <c r="Q475" s="25"/>
      <c r="R475" s="25"/>
      <c r="S475" s="25"/>
      <c r="T475" s="25"/>
      <c r="U475" s="25"/>
      <c r="V475" s="25"/>
      <c r="W475" s="25"/>
      <c r="X475" s="25"/>
      <c r="Y475" s="25"/>
      <c r="AA475" s="25"/>
      <c r="AB475" s="25"/>
      <c r="AC475" s="25"/>
      <c r="AD475" s="25"/>
      <c r="AF475" s="25"/>
      <c r="AK475" s="25"/>
      <c r="AL475" s="25"/>
      <c r="AQ475" s="25"/>
      <c r="AR475" s="25"/>
      <c r="AS475" s="25"/>
      <c r="AU475" s="25"/>
      <c r="AV475" s="25"/>
      <c r="AW475" s="25"/>
      <c r="AX475" s="25"/>
      <c r="AY475" s="25"/>
      <c r="AZ475" s="25"/>
      <c r="BA475" s="25"/>
      <c r="BC475" s="25"/>
      <c r="BD475" s="25"/>
      <c r="BE475" s="25"/>
      <c r="BF475" s="25"/>
      <c r="BG475" s="25"/>
      <c r="BH475" s="25"/>
      <c r="BI475" s="25" t="s">
        <v>1620</v>
      </c>
      <c r="BJ475" s="25" t="s">
        <v>1620</v>
      </c>
    </row>
    <row r="476" spans="1:62" x14ac:dyDescent="0.35">
      <c r="A476" s="2" t="s">
        <v>1600</v>
      </c>
      <c r="B476">
        <v>273</v>
      </c>
      <c r="C476" s="25" t="s">
        <v>2252</v>
      </c>
      <c r="E476" s="25" t="s">
        <v>1620</v>
      </c>
      <c r="J476" s="25"/>
      <c r="K476" s="25"/>
      <c r="P476" s="25"/>
      <c r="Q476" s="25"/>
      <c r="R476" s="25"/>
      <c r="S476" s="25"/>
      <c r="T476" s="25"/>
      <c r="U476" s="25"/>
      <c r="V476" s="25"/>
      <c r="W476" s="25"/>
      <c r="X476" s="25"/>
      <c r="Y476" s="25"/>
      <c r="AA476" s="25"/>
      <c r="AB476" s="25"/>
      <c r="AC476" s="25"/>
      <c r="AD476" s="25"/>
      <c r="AF476" s="25"/>
      <c r="AK476" s="25"/>
      <c r="AL476" s="25"/>
      <c r="AQ476" s="25"/>
      <c r="AR476" s="25"/>
      <c r="AS476" s="25"/>
      <c r="AU476" s="25"/>
      <c r="AV476" s="25"/>
      <c r="AW476" s="25"/>
      <c r="AX476" s="25"/>
      <c r="AY476" s="25"/>
      <c r="AZ476" s="25"/>
      <c r="BA476" s="25"/>
      <c r="BC476" s="25"/>
      <c r="BD476" s="25"/>
      <c r="BE476" s="25"/>
      <c r="BF476" s="25"/>
      <c r="BG476" s="25"/>
      <c r="BH476" s="25"/>
      <c r="BI476" s="25" t="s">
        <v>1620</v>
      </c>
      <c r="BJ476" s="25" t="s">
        <v>1620</v>
      </c>
    </row>
    <row r="477" spans="1:62" x14ac:dyDescent="0.35">
      <c r="A477" s="2" t="s">
        <v>1567</v>
      </c>
      <c r="B477">
        <v>288</v>
      </c>
      <c r="C477" s="25" t="s">
        <v>2267</v>
      </c>
      <c r="E477" s="25" t="s">
        <v>1620</v>
      </c>
      <c r="J477" s="25"/>
      <c r="K477" s="25"/>
      <c r="P477" s="25"/>
      <c r="Q477" s="25"/>
      <c r="R477" s="25"/>
      <c r="S477" s="25"/>
      <c r="T477" s="25"/>
      <c r="U477" s="25"/>
      <c r="V477" s="25"/>
      <c r="W477" s="25"/>
      <c r="X477" s="25"/>
      <c r="Y477" s="25"/>
      <c r="AA477" s="25"/>
      <c r="AB477" s="25"/>
      <c r="AC477" s="25"/>
      <c r="AD477" s="25"/>
      <c r="AF477" s="25"/>
      <c r="AK477" s="25"/>
      <c r="AL477" s="25"/>
      <c r="AQ477" s="25"/>
      <c r="AR477" s="25"/>
      <c r="AS477" s="25"/>
      <c r="AU477" s="25"/>
      <c r="AV477" s="25"/>
      <c r="AW477" s="25"/>
      <c r="AX477" s="25"/>
      <c r="AY477" s="25"/>
      <c r="AZ477" s="25"/>
      <c r="BA477" s="25"/>
      <c r="BC477" s="25"/>
      <c r="BD477" s="25"/>
      <c r="BE477" s="25"/>
      <c r="BF477" s="25"/>
      <c r="BG477" s="25"/>
      <c r="BH477" s="25"/>
      <c r="BI477" s="25" t="s">
        <v>1620</v>
      </c>
      <c r="BJ477" s="25" t="s">
        <v>1620</v>
      </c>
    </row>
    <row r="478" spans="1:62" x14ac:dyDescent="0.35">
      <c r="A478" s="2" t="s">
        <v>1573</v>
      </c>
      <c r="B478">
        <v>291</v>
      </c>
      <c r="C478" s="25" t="s">
        <v>2270</v>
      </c>
      <c r="E478" s="25" t="s">
        <v>1620</v>
      </c>
      <c r="J478" s="25"/>
      <c r="K478" s="25"/>
      <c r="P478" s="25"/>
      <c r="Q478" s="25"/>
      <c r="R478" s="25"/>
      <c r="S478" s="25"/>
      <c r="T478" s="25"/>
      <c r="U478" s="25"/>
      <c r="V478" s="25"/>
      <c r="W478" s="25"/>
      <c r="X478" s="25"/>
      <c r="Y478" s="25"/>
      <c r="AA478" s="25"/>
      <c r="AB478" s="25"/>
      <c r="AC478" s="25"/>
      <c r="AD478" s="25"/>
      <c r="AF478" s="25"/>
      <c r="AK478" s="25"/>
      <c r="AL478" s="25"/>
      <c r="AQ478" s="25"/>
      <c r="AR478" s="25"/>
      <c r="AS478" s="25"/>
      <c r="AU478" s="25"/>
      <c r="AV478" s="25"/>
      <c r="AW478" s="25"/>
      <c r="AX478" s="25"/>
      <c r="AY478" s="25"/>
      <c r="AZ478" s="25"/>
      <c r="BA478" s="25"/>
      <c r="BC478" s="25"/>
      <c r="BD478" s="25"/>
      <c r="BE478" s="25"/>
      <c r="BF478" s="25"/>
      <c r="BG478" s="25"/>
      <c r="BH478" s="25"/>
      <c r="BI478" s="25" t="s">
        <v>1620</v>
      </c>
      <c r="BJ478" s="25" t="s">
        <v>1620</v>
      </c>
    </row>
    <row r="479" spans="1:62" x14ac:dyDescent="0.35">
      <c r="A479" s="2" t="s">
        <v>1584</v>
      </c>
      <c r="B479">
        <v>310</v>
      </c>
      <c r="C479" s="25" t="s">
        <v>2289</v>
      </c>
      <c r="E479" s="25" t="s">
        <v>1620</v>
      </c>
      <c r="J479" s="25"/>
      <c r="K479" s="25"/>
      <c r="P479" s="25"/>
      <c r="Q479" s="25"/>
      <c r="R479" s="25"/>
      <c r="S479" s="25"/>
      <c r="T479" s="25"/>
      <c r="U479" s="25"/>
      <c r="V479" s="25"/>
      <c r="W479" s="25"/>
      <c r="X479" s="25"/>
      <c r="Y479" s="25"/>
      <c r="AA479" s="25"/>
      <c r="AB479" s="25"/>
      <c r="AC479" s="25"/>
      <c r="AD479" s="25"/>
      <c r="AF479" s="25"/>
      <c r="AK479" s="25"/>
      <c r="AL479" s="25"/>
      <c r="AQ479" s="25"/>
      <c r="AR479" s="25"/>
      <c r="AS479" s="25"/>
      <c r="AU479" s="25"/>
      <c r="AV479" s="25"/>
      <c r="AW479" s="25"/>
      <c r="AX479" s="25"/>
      <c r="AY479" s="25"/>
      <c r="AZ479" s="25"/>
      <c r="BA479" s="25"/>
      <c r="BC479" s="25"/>
      <c r="BD479" s="25"/>
      <c r="BE479" s="25"/>
      <c r="BF479" s="25"/>
      <c r="BG479" s="25"/>
      <c r="BH479" s="25"/>
      <c r="BI479" s="25" t="s">
        <v>1620</v>
      </c>
      <c r="BJ479" s="25" t="s">
        <v>1620</v>
      </c>
    </row>
    <row r="480" spans="1:62" x14ac:dyDescent="0.35">
      <c r="A480" s="2" t="s">
        <v>1590</v>
      </c>
      <c r="B480">
        <v>312</v>
      </c>
      <c r="C480" s="25" t="s">
        <v>2291</v>
      </c>
      <c r="E480" s="25" t="s">
        <v>1620</v>
      </c>
      <c r="J480" s="25"/>
      <c r="K480" s="25"/>
      <c r="P480" s="25"/>
      <c r="Q480" s="25"/>
      <c r="R480" s="25"/>
      <c r="S480" s="25"/>
      <c r="T480" s="25"/>
      <c r="U480" s="25"/>
      <c r="V480" s="25"/>
      <c r="W480" s="25"/>
      <c r="X480" s="25"/>
      <c r="Y480" s="25"/>
      <c r="AA480" s="25"/>
      <c r="AB480" s="25"/>
      <c r="AC480" s="25"/>
      <c r="AD480" s="25"/>
      <c r="AF480" s="25"/>
      <c r="AK480" s="25"/>
      <c r="AL480" s="25"/>
      <c r="AQ480" s="25"/>
      <c r="AR480" s="25"/>
      <c r="AS480" s="25"/>
      <c r="AU480" s="25"/>
      <c r="AV480" s="25"/>
      <c r="AW480" s="25"/>
      <c r="AX480" s="25"/>
      <c r="AY480" s="25"/>
      <c r="AZ480" s="25"/>
      <c r="BA480" s="25"/>
      <c r="BC480" s="25"/>
      <c r="BD480" s="25"/>
      <c r="BE480" s="25"/>
      <c r="BF480" s="25"/>
      <c r="BG480" s="25"/>
      <c r="BH480" s="25"/>
      <c r="BI480" s="25" t="s">
        <v>1620</v>
      </c>
      <c r="BJ480" s="25" t="s">
        <v>1620</v>
      </c>
    </row>
    <row r="481" spans="1:62" x14ac:dyDescent="0.35">
      <c r="A481" s="2" t="s">
        <v>1571</v>
      </c>
      <c r="B481">
        <v>313</v>
      </c>
      <c r="C481" s="25" t="s">
        <v>2292</v>
      </c>
      <c r="E481" s="25" t="s">
        <v>1620</v>
      </c>
      <c r="J481" s="25"/>
      <c r="K481" s="25"/>
      <c r="P481" s="25"/>
      <c r="Q481" s="25"/>
      <c r="R481" s="25"/>
      <c r="S481" s="25"/>
      <c r="T481" s="25"/>
      <c r="U481" s="25"/>
      <c r="V481" s="25"/>
      <c r="W481" s="25"/>
      <c r="X481" s="25"/>
      <c r="Y481" s="25"/>
      <c r="AA481" s="25"/>
      <c r="AB481" s="25"/>
      <c r="AC481" s="25"/>
      <c r="AD481" s="25"/>
      <c r="AF481" s="25"/>
      <c r="AK481" s="25"/>
      <c r="AL481" s="25"/>
      <c r="AQ481" s="25"/>
      <c r="AR481" s="25"/>
      <c r="AS481" s="25"/>
      <c r="AU481" s="25"/>
      <c r="AV481" s="25"/>
      <c r="AW481" s="25"/>
      <c r="AX481" s="25"/>
      <c r="AY481" s="25"/>
      <c r="AZ481" s="25"/>
      <c r="BA481" s="25"/>
      <c r="BC481" s="25"/>
      <c r="BD481" s="25"/>
      <c r="BE481" s="25"/>
      <c r="BF481" s="25"/>
      <c r="BG481" s="25"/>
      <c r="BH481" s="25"/>
      <c r="BI481" s="25" t="s">
        <v>1620</v>
      </c>
      <c r="BJ481" s="25" t="s">
        <v>1620</v>
      </c>
    </row>
    <row r="482" spans="1:62" x14ac:dyDescent="0.35">
      <c r="A482" s="2" t="s">
        <v>1609</v>
      </c>
      <c r="B482">
        <v>335</v>
      </c>
      <c r="C482" s="25" t="s">
        <v>2314</v>
      </c>
      <c r="E482" s="25" t="s">
        <v>1620</v>
      </c>
      <c r="J482" s="25"/>
      <c r="K482" s="25"/>
      <c r="P482" s="25"/>
      <c r="Q482" s="25"/>
      <c r="R482" s="25"/>
      <c r="S482" s="25"/>
      <c r="T482" s="25"/>
      <c r="U482" s="25"/>
      <c r="V482" s="25"/>
      <c r="W482" s="25"/>
      <c r="X482" s="25"/>
      <c r="Y482" s="25"/>
      <c r="AA482" s="25"/>
      <c r="AB482" s="25"/>
      <c r="AC482" s="25"/>
      <c r="AD482" s="25"/>
      <c r="AF482" s="25"/>
      <c r="AK482" s="25"/>
      <c r="AL482" s="25"/>
      <c r="AQ482" s="25"/>
      <c r="AR482" s="25"/>
      <c r="AS482" s="25"/>
      <c r="AU482" s="25"/>
      <c r="AV482" s="25"/>
      <c r="AW482" s="25"/>
      <c r="AX482" s="25"/>
      <c r="AY482" s="25"/>
      <c r="AZ482" s="25"/>
      <c r="BA482" s="25"/>
      <c r="BC482" s="25"/>
      <c r="BD482" s="25"/>
      <c r="BE482" s="25"/>
      <c r="BF482" s="25"/>
      <c r="BG482" s="25"/>
      <c r="BH482" s="25"/>
      <c r="BI482" s="25" t="s">
        <v>1620</v>
      </c>
      <c r="BJ482" s="25" t="s">
        <v>1620</v>
      </c>
    </row>
    <row r="483" spans="1:62" x14ac:dyDescent="0.35">
      <c r="A483" s="2" t="s">
        <v>1570</v>
      </c>
      <c r="B483">
        <v>336</v>
      </c>
      <c r="C483" s="25" t="s">
        <v>2315</v>
      </c>
      <c r="E483" s="25" t="s">
        <v>1620</v>
      </c>
      <c r="J483" s="25"/>
      <c r="K483" s="25"/>
      <c r="P483" s="25"/>
      <c r="Q483" s="25"/>
      <c r="R483" s="25"/>
      <c r="S483" s="25"/>
      <c r="T483" s="25"/>
      <c r="U483" s="25"/>
      <c r="V483" s="25"/>
      <c r="W483" s="25"/>
      <c r="X483" s="25"/>
      <c r="Y483" s="25"/>
      <c r="AA483" s="25"/>
      <c r="AB483" s="25"/>
      <c r="AC483" s="25"/>
      <c r="AD483" s="25"/>
      <c r="AF483" s="25"/>
      <c r="AK483" s="25"/>
      <c r="AL483" s="25"/>
      <c r="AQ483" s="25"/>
      <c r="AR483" s="25"/>
      <c r="AS483" s="25"/>
      <c r="AU483" s="25"/>
      <c r="AV483" s="25"/>
      <c r="AW483" s="25"/>
      <c r="AX483" s="25"/>
      <c r="AY483" s="25"/>
      <c r="AZ483" s="25"/>
      <c r="BA483" s="25"/>
      <c r="BC483" s="25"/>
      <c r="BD483" s="25"/>
      <c r="BE483" s="25"/>
      <c r="BF483" s="25"/>
      <c r="BG483" s="25"/>
      <c r="BH483" s="25"/>
      <c r="BI483" s="25" t="s">
        <v>1620</v>
      </c>
      <c r="BJ483" s="25" t="s">
        <v>1620</v>
      </c>
    </row>
    <row r="484" spans="1:62" x14ac:dyDescent="0.35">
      <c r="A484" s="2" t="s">
        <v>1582</v>
      </c>
      <c r="B484">
        <v>348</v>
      </c>
      <c r="C484" s="25" t="s">
        <v>2327</v>
      </c>
      <c r="E484" s="25" t="s">
        <v>1620</v>
      </c>
      <c r="J484" s="25"/>
      <c r="K484" s="25"/>
      <c r="P484" s="25"/>
      <c r="Q484" s="25"/>
      <c r="R484" s="25"/>
      <c r="S484" s="25"/>
      <c r="T484" s="25"/>
      <c r="U484" s="25"/>
      <c r="V484" s="25"/>
      <c r="W484" s="25"/>
      <c r="X484" s="25"/>
      <c r="Y484" s="25"/>
      <c r="AA484" s="25"/>
      <c r="AB484" s="25"/>
      <c r="AC484" s="25"/>
      <c r="AD484" s="25"/>
      <c r="AF484" s="25"/>
      <c r="AK484" s="25"/>
      <c r="AL484" s="25"/>
      <c r="AQ484" s="25"/>
      <c r="AR484" s="25"/>
      <c r="AS484" s="25"/>
      <c r="AU484" s="25"/>
      <c r="AV484" s="25"/>
      <c r="AW484" s="25"/>
      <c r="AX484" s="25"/>
      <c r="AY484" s="25"/>
      <c r="AZ484" s="25"/>
      <c r="BA484" s="25"/>
      <c r="BC484" s="25"/>
      <c r="BD484" s="25"/>
      <c r="BE484" s="25"/>
      <c r="BF484" s="25"/>
      <c r="BG484" s="25"/>
      <c r="BH484" s="25"/>
      <c r="BI484" s="25" t="s">
        <v>1620</v>
      </c>
      <c r="BJ484" s="25" t="s">
        <v>1620</v>
      </c>
    </row>
    <row r="485" spans="1:62" x14ac:dyDescent="0.35">
      <c r="A485" s="2" t="s">
        <v>1568</v>
      </c>
      <c r="B485">
        <v>350</v>
      </c>
      <c r="C485" s="25" t="s">
        <v>2329</v>
      </c>
      <c r="E485" s="25" t="s">
        <v>1620</v>
      </c>
      <c r="J485" s="25"/>
      <c r="K485" s="25"/>
      <c r="P485" s="25"/>
      <c r="Q485" s="25"/>
      <c r="R485" s="25"/>
      <c r="S485" s="25"/>
      <c r="T485" s="25"/>
      <c r="U485" s="25"/>
      <c r="V485" s="25"/>
      <c r="W485" s="25"/>
      <c r="X485" s="25"/>
      <c r="Y485" s="25"/>
      <c r="AA485" s="25"/>
      <c r="AB485" s="25"/>
      <c r="AC485" s="25"/>
      <c r="AD485" s="25"/>
      <c r="AF485" s="25"/>
      <c r="AK485" s="25"/>
      <c r="AL485" s="25"/>
      <c r="AQ485" s="25"/>
      <c r="AR485" s="25"/>
      <c r="AS485" s="25"/>
      <c r="AU485" s="25"/>
      <c r="AV485" s="25"/>
      <c r="AW485" s="25"/>
      <c r="AX485" s="25"/>
      <c r="AY485" s="25"/>
      <c r="AZ485" s="25"/>
      <c r="BA485" s="25"/>
      <c r="BC485" s="25"/>
      <c r="BD485" s="25"/>
      <c r="BE485" s="25"/>
      <c r="BF485" s="25"/>
      <c r="BG485" s="25"/>
      <c r="BH485" s="25"/>
      <c r="BI485" s="25" t="s">
        <v>1620</v>
      </c>
      <c r="BJ485" s="25" t="s">
        <v>1620</v>
      </c>
    </row>
    <row r="486" spans="1:62" x14ac:dyDescent="0.35">
      <c r="A486" s="2" t="s">
        <v>1569</v>
      </c>
      <c r="B486">
        <v>354</v>
      </c>
      <c r="C486" s="25" t="s">
        <v>2333</v>
      </c>
      <c r="E486" s="25" t="s">
        <v>1620</v>
      </c>
      <c r="J486" s="25"/>
      <c r="K486" s="25"/>
      <c r="P486" s="25"/>
      <c r="Q486" s="25"/>
      <c r="R486" s="25"/>
      <c r="S486" s="25"/>
      <c r="T486" s="25"/>
      <c r="U486" s="25"/>
      <c r="V486" s="25"/>
      <c r="W486" s="25"/>
      <c r="X486" s="25"/>
      <c r="Y486" s="25"/>
      <c r="AA486" s="25"/>
      <c r="AB486" s="25"/>
      <c r="AC486" s="25"/>
      <c r="AD486" s="25"/>
      <c r="AF486" s="25"/>
      <c r="AK486" s="25"/>
      <c r="AL486" s="25"/>
      <c r="AQ486" s="25"/>
      <c r="AR486" s="25"/>
      <c r="AS486" s="25"/>
      <c r="AU486" s="25"/>
      <c r="AV486" s="25"/>
      <c r="AW486" s="25"/>
      <c r="AX486" s="25"/>
      <c r="AY486" s="25"/>
      <c r="AZ486" s="25"/>
      <c r="BA486" s="25"/>
      <c r="BC486" s="25"/>
      <c r="BD486" s="25"/>
      <c r="BE486" s="25"/>
      <c r="BF486" s="25"/>
      <c r="BG486" s="25"/>
      <c r="BH486" s="25"/>
      <c r="BI486" s="25" t="s">
        <v>1620</v>
      </c>
      <c r="BJ486" s="25" t="s">
        <v>1620</v>
      </c>
    </row>
    <row r="487" spans="1:62" x14ac:dyDescent="0.35">
      <c r="A487" s="2" t="s">
        <v>1594</v>
      </c>
      <c r="B487">
        <v>355</v>
      </c>
      <c r="C487" s="25" t="s">
        <v>2334</v>
      </c>
      <c r="E487" s="25" t="s">
        <v>1620</v>
      </c>
      <c r="J487" s="25"/>
      <c r="K487" s="25"/>
      <c r="P487" s="25"/>
      <c r="Q487" s="25"/>
      <c r="R487" s="25"/>
      <c r="S487" s="25"/>
      <c r="T487" s="25"/>
      <c r="U487" s="25"/>
      <c r="V487" s="25"/>
      <c r="W487" s="25"/>
      <c r="X487" s="25"/>
      <c r="Y487" s="25"/>
      <c r="AA487" s="25"/>
      <c r="AB487" s="25"/>
      <c r="AC487" s="25"/>
      <c r="AD487" s="25"/>
      <c r="AF487" s="25"/>
      <c r="AK487" s="25"/>
      <c r="AL487" s="25"/>
      <c r="AQ487" s="25"/>
      <c r="AR487" s="25"/>
      <c r="AS487" s="25"/>
      <c r="AU487" s="25"/>
      <c r="AV487" s="25"/>
      <c r="AW487" s="25"/>
      <c r="AX487" s="25"/>
      <c r="AY487" s="25"/>
      <c r="AZ487" s="25"/>
      <c r="BA487" s="25"/>
      <c r="BC487" s="25"/>
      <c r="BD487" s="25"/>
      <c r="BE487" s="25"/>
      <c r="BF487" s="25"/>
      <c r="BG487" s="25"/>
      <c r="BH487" s="25"/>
      <c r="BI487" s="25" t="s">
        <v>1620</v>
      </c>
      <c r="BJ487" s="25" t="s">
        <v>1620</v>
      </c>
    </row>
    <row r="488" spans="1:62" x14ac:dyDescent="0.35">
      <c r="A488" s="2" t="s">
        <v>1587</v>
      </c>
      <c r="B488">
        <v>359</v>
      </c>
      <c r="C488" s="25" t="s">
        <v>2338</v>
      </c>
      <c r="E488" s="25" t="s">
        <v>1620</v>
      </c>
      <c r="J488" s="25"/>
      <c r="K488" s="25"/>
      <c r="P488" s="25"/>
      <c r="Q488" s="25"/>
      <c r="R488" s="25"/>
      <c r="S488" s="25"/>
      <c r="T488" s="25"/>
      <c r="U488" s="25"/>
      <c r="V488" s="25"/>
      <c r="W488" s="25"/>
      <c r="X488" s="25"/>
      <c r="Y488" s="25"/>
      <c r="AA488" s="25"/>
      <c r="AB488" s="25"/>
      <c r="AC488" s="25"/>
      <c r="AD488" s="25"/>
      <c r="AF488" s="25"/>
      <c r="AK488" s="25"/>
      <c r="AL488" s="25"/>
      <c r="AQ488" s="25"/>
      <c r="AR488" s="25"/>
      <c r="AS488" s="25"/>
      <c r="AU488" s="25"/>
      <c r="AV488" s="25"/>
      <c r="AW488" s="25"/>
      <c r="AX488" s="25"/>
      <c r="AY488" s="25"/>
      <c r="AZ488" s="25"/>
      <c r="BA488" s="25"/>
      <c r="BC488" s="25"/>
      <c r="BD488" s="25"/>
      <c r="BE488" s="25"/>
      <c r="BF488" s="25"/>
      <c r="BG488" s="25"/>
      <c r="BH488" s="25"/>
      <c r="BI488" s="25" t="s">
        <v>1620</v>
      </c>
      <c r="BJ488" s="25" t="s">
        <v>1620</v>
      </c>
    </row>
    <row r="489" spans="1:62" x14ac:dyDescent="0.35">
      <c r="A489" s="2" t="s">
        <v>1575</v>
      </c>
      <c r="B489">
        <v>407</v>
      </c>
      <c r="C489" s="25" t="s">
        <v>2386</v>
      </c>
      <c r="E489" s="25" t="s">
        <v>1620</v>
      </c>
      <c r="J489" s="25"/>
      <c r="K489" s="25"/>
      <c r="P489" s="25"/>
      <c r="Q489" s="25"/>
      <c r="R489" s="25"/>
      <c r="S489" s="25"/>
      <c r="T489" s="25"/>
      <c r="U489" s="25"/>
      <c r="V489" s="25"/>
      <c r="W489" s="25"/>
      <c r="X489" s="25"/>
      <c r="Y489" s="25"/>
      <c r="AA489" s="25"/>
      <c r="AB489" s="25"/>
      <c r="AC489" s="25"/>
      <c r="AD489" s="25"/>
      <c r="AF489" s="25"/>
      <c r="AK489" s="25"/>
      <c r="AL489" s="25"/>
      <c r="AQ489" s="25"/>
      <c r="AR489" s="25"/>
      <c r="AS489" s="25"/>
      <c r="AU489" s="25"/>
      <c r="AV489" s="25"/>
      <c r="AW489" s="25"/>
      <c r="AX489" s="25"/>
      <c r="AY489" s="25"/>
      <c r="AZ489" s="25"/>
      <c r="BA489" s="25"/>
      <c r="BC489" s="25"/>
      <c r="BD489" s="25"/>
      <c r="BE489" s="25"/>
      <c r="BF489" s="25"/>
      <c r="BG489" s="25"/>
      <c r="BH489" s="25"/>
      <c r="BI489" s="25" t="s">
        <v>1620</v>
      </c>
      <c r="BJ489" s="25" t="s">
        <v>1620</v>
      </c>
    </row>
    <row r="490" spans="1:62" x14ac:dyDescent="0.35">
      <c r="A490" s="2" t="s">
        <v>1601</v>
      </c>
      <c r="B490">
        <v>408</v>
      </c>
      <c r="C490" s="25" t="s">
        <v>2387</v>
      </c>
      <c r="E490" s="25" t="s">
        <v>1620</v>
      </c>
      <c r="J490" s="25"/>
      <c r="K490" s="25"/>
      <c r="P490" s="25"/>
      <c r="Q490" s="25"/>
      <c r="R490" s="25"/>
      <c r="S490" s="25"/>
      <c r="T490" s="25"/>
      <c r="U490" s="25"/>
      <c r="V490" s="25"/>
      <c r="W490" s="25"/>
      <c r="X490" s="25"/>
      <c r="Y490" s="25"/>
      <c r="AA490" s="25"/>
      <c r="AB490" s="25"/>
      <c r="AC490" s="25"/>
      <c r="AD490" s="25"/>
      <c r="AF490" s="25"/>
      <c r="AK490" s="25"/>
      <c r="AL490" s="25"/>
      <c r="AQ490" s="25"/>
      <c r="AR490" s="25"/>
      <c r="AS490" s="25"/>
      <c r="AU490" s="25"/>
      <c r="AV490" s="25"/>
      <c r="AW490" s="25"/>
      <c r="AX490" s="25"/>
      <c r="AY490" s="25"/>
      <c r="AZ490" s="25"/>
      <c r="BA490" s="25"/>
      <c r="BC490" s="25"/>
      <c r="BD490" s="25"/>
      <c r="BE490" s="25"/>
      <c r="BF490" s="25"/>
      <c r="BG490" s="25"/>
      <c r="BH490" s="25"/>
      <c r="BI490" s="25" t="s">
        <v>1620</v>
      </c>
      <c r="BJ490" s="25" t="s">
        <v>1620</v>
      </c>
    </row>
    <row r="491" spans="1:62" x14ac:dyDescent="0.35">
      <c r="A491" s="2" t="s">
        <v>1566</v>
      </c>
      <c r="B491">
        <v>412</v>
      </c>
      <c r="C491" s="25" t="s">
        <v>2391</v>
      </c>
      <c r="E491" s="25" t="s">
        <v>1620</v>
      </c>
      <c r="J491" s="25"/>
      <c r="K491" s="25"/>
      <c r="P491" s="25"/>
      <c r="Q491" s="25"/>
      <c r="R491" s="25"/>
      <c r="S491" s="25"/>
      <c r="T491" s="25"/>
      <c r="U491" s="25"/>
      <c r="V491" s="25"/>
      <c r="W491" s="25"/>
      <c r="X491" s="25"/>
      <c r="Y491" s="25"/>
      <c r="AA491" s="25"/>
      <c r="AB491" s="25"/>
      <c r="AC491" s="25"/>
      <c r="AD491" s="25"/>
      <c r="AF491" s="25"/>
      <c r="AK491" s="25"/>
      <c r="AL491" s="25"/>
      <c r="AQ491" s="25"/>
      <c r="AR491" s="25"/>
      <c r="AS491" s="25"/>
      <c r="AU491" s="25"/>
      <c r="AV491" s="25"/>
      <c r="AW491" s="25"/>
      <c r="AX491" s="25"/>
      <c r="AY491" s="25"/>
      <c r="AZ491" s="25"/>
      <c r="BA491" s="25"/>
      <c r="BC491" s="25"/>
      <c r="BD491" s="25"/>
      <c r="BE491" s="25"/>
      <c r="BF491" s="25"/>
      <c r="BG491" s="25"/>
      <c r="BH491" s="25"/>
      <c r="BI491" s="25" t="s">
        <v>1620</v>
      </c>
      <c r="BJ491" s="25" t="s">
        <v>1620</v>
      </c>
    </row>
    <row r="492" spans="1:62" x14ac:dyDescent="0.35">
      <c r="A492" s="2" t="s">
        <v>1595</v>
      </c>
      <c r="B492">
        <v>415</v>
      </c>
      <c r="C492" s="25" t="s">
        <v>2394</v>
      </c>
      <c r="E492" s="25" t="s">
        <v>1620</v>
      </c>
      <c r="J492" s="25"/>
      <c r="K492" s="25"/>
      <c r="P492" s="25"/>
      <c r="Q492" s="25"/>
      <c r="R492" s="25"/>
      <c r="S492" s="25"/>
      <c r="T492" s="25"/>
      <c r="U492" s="25"/>
      <c r="V492" s="25"/>
      <c r="W492" s="25"/>
      <c r="X492" s="25"/>
      <c r="Y492" s="25"/>
      <c r="AA492" s="25"/>
      <c r="AB492" s="25"/>
      <c r="AC492" s="25"/>
      <c r="AD492" s="25"/>
      <c r="AF492" s="25"/>
      <c r="AK492" s="25"/>
      <c r="AL492" s="25"/>
      <c r="AQ492" s="25"/>
      <c r="AR492" s="25"/>
      <c r="AS492" s="25"/>
      <c r="AU492" s="25"/>
      <c r="AV492" s="25"/>
      <c r="AW492" s="25"/>
      <c r="AX492" s="25"/>
      <c r="AY492" s="25"/>
      <c r="AZ492" s="25"/>
      <c r="BA492" s="25"/>
      <c r="BC492" s="25"/>
      <c r="BD492" s="25"/>
      <c r="BE492" s="25"/>
      <c r="BF492" s="25"/>
      <c r="BG492" s="25"/>
      <c r="BH492" s="25"/>
      <c r="BI492" s="25" t="s">
        <v>1620</v>
      </c>
      <c r="BJ492" s="25" t="s">
        <v>1620</v>
      </c>
    </row>
    <row r="493" spans="1:62" x14ac:dyDescent="0.35">
      <c r="A493" s="2" t="s">
        <v>1574</v>
      </c>
      <c r="B493">
        <v>425</v>
      </c>
      <c r="C493" s="25" t="s">
        <v>2404</v>
      </c>
      <c r="E493" s="25" t="s">
        <v>1620</v>
      </c>
      <c r="J493" s="25"/>
      <c r="K493" s="25"/>
      <c r="P493" s="25"/>
      <c r="Q493" s="25"/>
      <c r="R493" s="25"/>
      <c r="S493" s="25"/>
      <c r="T493" s="25"/>
      <c r="U493" s="25"/>
      <c r="V493" s="25"/>
      <c r="W493" s="25"/>
      <c r="X493" s="25"/>
      <c r="Y493" s="25"/>
      <c r="AA493" s="25"/>
      <c r="AB493" s="25"/>
      <c r="AC493" s="25"/>
      <c r="AD493" s="25"/>
      <c r="AF493" s="25"/>
      <c r="AK493" s="25"/>
      <c r="AL493" s="25"/>
      <c r="AQ493" s="25"/>
      <c r="AR493" s="25"/>
      <c r="AS493" s="25"/>
      <c r="AU493" s="25"/>
      <c r="AV493" s="25"/>
      <c r="AW493" s="25"/>
      <c r="AX493" s="25"/>
      <c r="AY493" s="25"/>
      <c r="AZ493" s="25"/>
      <c r="BA493" s="25"/>
      <c r="BC493" s="25"/>
      <c r="BD493" s="25"/>
      <c r="BE493" s="25"/>
      <c r="BF493" s="25"/>
      <c r="BG493" s="25"/>
      <c r="BH493" s="25"/>
      <c r="BI493" s="25" t="s">
        <v>1620</v>
      </c>
      <c r="BJ493" s="25" t="s">
        <v>1620</v>
      </c>
    </row>
    <row r="494" spans="1:62" x14ac:dyDescent="0.35">
      <c r="A494" s="2" t="s">
        <v>1589</v>
      </c>
      <c r="B494">
        <v>441</v>
      </c>
      <c r="C494" s="25" t="s">
        <v>2420</v>
      </c>
      <c r="E494" s="25" t="s">
        <v>1620</v>
      </c>
      <c r="J494" s="25"/>
      <c r="K494" s="25"/>
      <c r="P494" s="25"/>
      <c r="Q494" s="25"/>
      <c r="R494" s="25"/>
      <c r="S494" s="25"/>
      <c r="T494" s="25"/>
      <c r="U494" s="25"/>
      <c r="V494" s="25"/>
      <c r="W494" s="25"/>
      <c r="X494" s="25"/>
      <c r="Y494" s="25"/>
      <c r="AA494" s="25"/>
      <c r="AB494" s="25"/>
      <c r="AC494" s="25"/>
      <c r="AD494" s="25"/>
      <c r="AF494" s="25"/>
      <c r="AK494" s="25"/>
      <c r="AL494" s="25"/>
      <c r="AQ494" s="25"/>
      <c r="AR494" s="25"/>
      <c r="AS494" s="25"/>
      <c r="AU494" s="25"/>
      <c r="AV494" s="25"/>
      <c r="AW494" s="25"/>
      <c r="AX494" s="25"/>
      <c r="AY494" s="25"/>
      <c r="AZ494" s="25"/>
      <c r="BA494" s="25"/>
      <c r="BC494" s="25"/>
      <c r="BD494" s="25"/>
      <c r="BE494" s="25"/>
      <c r="BF494" s="25"/>
      <c r="BG494" s="25"/>
      <c r="BH494" s="25"/>
      <c r="BI494" s="25" t="s">
        <v>1620</v>
      </c>
      <c r="BJ494" s="25" t="s">
        <v>1620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17F9E-D882-4C5D-9409-8E2ABA934E47}">
  <sheetPr>
    <tabColor rgb="FFFFFF00"/>
  </sheetPr>
  <dimension ref="A1:X443"/>
  <sheetViews>
    <sheetView topLeftCell="A2" workbookViewId="0">
      <selection activeCell="E18" sqref="E18"/>
    </sheetView>
  </sheetViews>
  <sheetFormatPr defaultRowHeight="14.5" x14ac:dyDescent="0.35"/>
  <cols>
    <col min="1" max="1" width="15.81640625" bestFit="1" customWidth="1"/>
    <col min="2" max="2" width="15.81640625" customWidth="1"/>
    <col min="3" max="3" width="16.81640625" bestFit="1" customWidth="1"/>
    <col min="4" max="4" width="16.81640625" customWidth="1"/>
    <col min="5" max="5" width="16.6328125" bestFit="1" customWidth="1"/>
    <col min="7" max="7" width="17.26953125" bestFit="1" customWidth="1"/>
    <col min="8" max="8" width="8.453125" bestFit="1" customWidth="1"/>
    <col min="9" max="9" width="6.453125" bestFit="1" customWidth="1"/>
    <col min="10" max="10" width="6.26953125" bestFit="1" customWidth="1"/>
    <col min="11" max="11" width="9" bestFit="1" customWidth="1"/>
    <col min="12" max="12" width="6.36328125" bestFit="1" customWidth="1"/>
    <col min="13" max="13" width="21.1796875" bestFit="1" customWidth="1"/>
    <col min="14" max="14" width="21.6328125" bestFit="1" customWidth="1"/>
    <col min="15" max="15" width="8.453125" bestFit="1" customWidth="1"/>
    <col min="16" max="16" width="8.90625" bestFit="1" customWidth="1"/>
    <col min="17" max="17" width="15.90625" bestFit="1" customWidth="1"/>
    <col min="18" max="18" width="15.1796875" bestFit="1" customWidth="1"/>
    <col min="19" max="19" width="21.36328125" bestFit="1" customWidth="1"/>
    <col min="23" max="23" width="21.7265625" bestFit="1" customWidth="1"/>
    <col min="24" max="24" width="18.1796875" bestFit="1" customWidth="1"/>
  </cols>
  <sheetData>
    <row r="1" spans="1:24" x14ac:dyDescent="0.35">
      <c r="A1" s="4" t="s">
        <v>611</v>
      </c>
      <c r="B1" s="4" t="s">
        <v>2837</v>
      </c>
      <c r="C1" s="4" t="s">
        <v>2430</v>
      </c>
      <c r="D1" s="4" t="s">
        <v>1622</v>
      </c>
      <c r="E1" s="4" t="s">
        <v>614</v>
      </c>
      <c r="F1" s="36" t="s">
        <v>548</v>
      </c>
      <c r="G1" s="36" t="s">
        <v>549</v>
      </c>
      <c r="H1" s="36" t="s">
        <v>551</v>
      </c>
      <c r="I1" s="36" t="s">
        <v>552</v>
      </c>
      <c r="J1" s="36" t="s">
        <v>553</v>
      </c>
      <c r="K1" s="36" t="s">
        <v>554</v>
      </c>
      <c r="L1" s="36" t="s">
        <v>555</v>
      </c>
      <c r="M1" s="36" t="s">
        <v>2820</v>
      </c>
      <c r="N1" s="36" t="s">
        <v>3</v>
      </c>
      <c r="O1" s="36" t="s">
        <v>2815</v>
      </c>
      <c r="P1" s="36" t="s">
        <v>2817</v>
      </c>
      <c r="Q1" s="36" t="s">
        <v>2821</v>
      </c>
      <c r="R1" s="36" t="s">
        <v>866</v>
      </c>
      <c r="S1" s="36" t="s">
        <v>615</v>
      </c>
      <c r="T1" s="36" t="s">
        <v>2446</v>
      </c>
      <c r="U1" s="36" t="s">
        <v>2822</v>
      </c>
      <c r="V1" s="36" t="s">
        <v>2823</v>
      </c>
      <c r="W1" s="36" t="s">
        <v>2824</v>
      </c>
      <c r="X1" s="36" t="s">
        <v>626</v>
      </c>
    </row>
    <row r="2" spans="1:24" x14ac:dyDescent="0.35">
      <c r="A2" s="14">
        <v>23602</v>
      </c>
      <c r="B2" s="14">
        <v>0.11270649201262284</v>
      </c>
      <c r="C2" s="38" t="s">
        <v>931</v>
      </c>
      <c r="D2" s="38" t="s">
        <v>1980</v>
      </c>
      <c r="E2" s="17" t="s">
        <v>2757</v>
      </c>
      <c r="F2" s="47">
        <v>45</v>
      </c>
      <c r="G2" s="40" t="s">
        <v>652</v>
      </c>
      <c r="H2" s="17"/>
      <c r="I2" s="17"/>
      <c r="J2" s="17"/>
      <c r="K2" s="17"/>
      <c r="L2" s="17"/>
      <c r="M2" s="40" t="s">
        <v>760</v>
      </c>
      <c r="N2" s="40" t="s">
        <v>760</v>
      </c>
      <c r="O2" s="40" t="s">
        <v>757</v>
      </c>
      <c r="P2" s="40" t="s">
        <v>649</v>
      </c>
      <c r="Q2" s="43">
        <v>2023</v>
      </c>
      <c r="R2" s="40" t="s">
        <v>764</v>
      </c>
      <c r="S2" t="s">
        <v>2838</v>
      </c>
      <c r="X2" t="s">
        <v>648</v>
      </c>
    </row>
    <row r="3" spans="1:24" x14ac:dyDescent="0.35">
      <c r="A3" s="28" t="s">
        <v>280</v>
      </c>
      <c r="B3" s="3">
        <v>0.3048001509100402</v>
      </c>
      <c r="C3" t="s">
        <v>900</v>
      </c>
      <c r="D3" t="s">
        <v>1981</v>
      </c>
      <c r="E3" t="s">
        <v>2757</v>
      </c>
      <c r="F3" s="3">
        <v>46</v>
      </c>
      <c r="G3" s="3" t="s">
        <v>2452</v>
      </c>
      <c r="M3" s="3" t="s">
        <v>10</v>
      </c>
      <c r="N3" s="3" t="s">
        <v>10</v>
      </c>
      <c r="O3" s="3" t="s">
        <v>10</v>
      </c>
      <c r="P3" s="3" t="s">
        <v>10</v>
      </c>
      <c r="R3" s="3" t="s">
        <v>279</v>
      </c>
      <c r="S3" s="3" t="s">
        <v>610</v>
      </c>
      <c r="T3" s="23"/>
      <c r="U3" s="23"/>
      <c r="V3" s="23"/>
      <c r="W3" s="3" t="s">
        <v>2449</v>
      </c>
      <c r="X3" t="s">
        <v>2845</v>
      </c>
    </row>
    <row r="4" spans="1:24" x14ac:dyDescent="0.35">
      <c r="A4" s="28" t="s">
        <v>2827</v>
      </c>
      <c r="B4" s="28">
        <v>0.21492322737929492</v>
      </c>
      <c r="C4" s="38" t="s">
        <v>896</v>
      </c>
      <c r="D4" s="38" t="s">
        <v>1989</v>
      </c>
      <c r="E4" s="17" t="s">
        <v>2825</v>
      </c>
      <c r="F4" s="49"/>
      <c r="G4" s="17"/>
      <c r="H4" s="17"/>
      <c r="I4" s="17"/>
      <c r="J4" s="17"/>
      <c r="K4" s="17"/>
      <c r="L4" s="17"/>
      <c r="M4" s="17" t="s">
        <v>731</v>
      </c>
      <c r="N4" s="17"/>
      <c r="O4" s="17"/>
      <c r="P4" s="17"/>
      <c r="Q4" s="42"/>
      <c r="R4" s="44"/>
      <c r="S4" s="17" t="s">
        <v>2848</v>
      </c>
      <c r="T4" s="17"/>
      <c r="U4" s="17"/>
      <c r="V4" s="17"/>
      <c r="W4" s="17"/>
      <c r="X4" t="s">
        <v>648</v>
      </c>
    </row>
    <row r="5" spans="1:24" x14ac:dyDescent="0.35">
      <c r="A5" s="14">
        <v>23619</v>
      </c>
      <c r="B5" s="14">
        <v>0.85891744097156408</v>
      </c>
      <c r="C5" s="38" t="s">
        <v>890</v>
      </c>
      <c r="D5" s="38" t="s">
        <v>1983</v>
      </c>
      <c r="E5" s="17" t="s">
        <v>2757</v>
      </c>
      <c r="F5" s="47">
        <v>30</v>
      </c>
      <c r="G5" s="40" t="s">
        <v>652</v>
      </c>
      <c r="H5" s="17"/>
      <c r="I5" s="17"/>
      <c r="J5" s="17"/>
      <c r="K5" s="17"/>
      <c r="L5" s="17"/>
      <c r="M5" s="40" t="s">
        <v>760</v>
      </c>
      <c r="N5" s="40" t="s">
        <v>760</v>
      </c>
      <c r="O5" s="40" t="s">
        <v>757</v>
      </c>
      <c r="P5" s="40" t="s">
        <v>649</v>
      </c>
      <c r="Q5" s="43">
        <v>2023</v>
      </c>
      <c r="R5" s="40" t="s">
        <v>778</v>
      </c>
      <c r="S5" t="s">
        <v>2838</v>
      </c>
      <c r="X5" t="s">
        <v>648</v>
      </c>
    </row>
    <row r="6" spans="1:24" x14ac:dyDescent="0.35">
      <c r="A6" s="28" t="s">
        <v>542</v>
      </c>
      <c r="B6" s="3">
        <v>0.7479837221647756</v>
      </c>
      <c r="C6" t="s">
        <v>950</v>
      </c>
      <c r="D6" t="s">
        <v>1984</v>
      </c>
      <c r="E6" t="s">
        <v>2757</v>
      </c>
      <c r="F6" s="3">
        <v>46</v>
      </c>
      <c r="G6" s="3" t="s">
        <v>2452</v>
      </c>
      <c r="M6" s="3" t="s">
        <v>10</v>
      </c>
      <c r="N6" s="3" t="s">
        <v>10</v>
      </c>
      <c r="O6" s="3" t="s">
        <v>10</v>
      </c>
      <c r="P6" s="3" t="s">
        <v>10</v>
      </c>
      <c r="R6" s="3" t="s">
        <v>541</v>
      </c>
      <c r="S6" s="3" t="s">
        <v>610</v>
      </c>
      <c r="T6" s="23" t="s">
        <v>2459</v>
      </c>
      <c r="U6" s="23" t="s">
        <v>2460</v>
      </c>
      <c r="V6" s="23" t="s">
        <v>2535</v>
      </c>
      <c r="W6" s="3" t="s">
        <v>2475</v>
      </c>
      <c r="X6" t="s">
        <v>2845</v>
      </c>
    </row>
    <row r="7" spans="1:24" x14ac:dyDescent="0.35">
      <c r="A7" s="28" t="s">
        <v>47</v>
      </c>
      <c r="B7" s="28">
        <v>0.1367722533865946</v>
      </c>
      <c r="C7" t="s">
        <v>953</v>
      </c>
      <c r="D7" t="s">
        <v>1985</v>
      </c>
      <c r="E7" t="s">
        <v>2757</v>
      </c>
      <c r="F7" s="3">
        <v>43</v>
      </c>
      <c r="G7" s="3" t="s">
        <v>10</v>
      </c>
      <c r="M7" s="3" t="s">
        <v>10</v>
      </c>
      <c r="N7" s="3" t="s">
        <v>10</v>
      </c>
      <c r="O7" s="3" t="s">
        <v>10</v>
      </c>
      <c r="P7" s="3" t="s">
        <v>10</v>
      </c>
      <c r="Q7" s="17"/>
      <c r="R7" s="28" t="s">
        <v>46</v>
      </c>
      <c r="S7" s="3" t="s">
        <v>610</v>
      </c>
      <c r="T7" s="23"/>
      <c r="U7" s="23" t="s">
        <v>2582</v>
      </c>
      <c r="V7" s="23" t="s">
        <v>2478</v>
      </c>
      <c r="W7" s="3" t="s">
        <v>2580</v>
      </c>
      <c r="X7" t="s">
        <v>2845</v>
      </c>
    </row>
    <row r="8" spans="1:24" x14ac:dyDescent="0.35">
      <c r="A8" s="28" t="s">
        <v>1342</v>
      </c>
      <c r="B8" s="3">
        <v>8.9045923190862908E-2</v>
      </c>
      <c r="C8" t="s">
        <v>874</v>
      </c>
      <c r="D8" t="s">
        <v>1986</v>
      </c>
      <c r="E8" t="s">
        <v>2757</v>
      </c>
      <c r="F8" s="3">
        <v>46</v>
      </c>
      <c r="G8" s="3" t="s">
        <v>10</v>
      </c>
      <c r="M8" s="3" t="s">
        <v>10</v>
      </c>
      <c r="N8" s="3" t="s">
        <v>10</v>
      </c>
      <c r="O8" s="3" t="s">
        <v>10</v>
      </c>
      <c r="P8" s="3" t="s">
        <v>10</v>
      </c>
      <c r="R8" s="3" t="s">
        <v>339</v>
      </c>
      <c r="S8" s="3" t="s">
        <v>610</v>
      </c>
      <c r="T8" s="23"/>
      <c r="U8" s="23"/>
      <c r="V8" s="23"/>
      <c r="W8" s="3" t="s">
        <v>2475</v>
      </c>
      <c r="X8" t="s">
        <v>2845</v>
      </c>
    </row>
    <row r="9" spans="1:24" x14ac:dyDescent="0.35">
      <c r="A9" s="28" t="s">
        <v>544</v>
      </c>
      <c r="B9" s="28">
        <v>0.29694692778618215</v>
      </c>
      <c r="C9" t="s">
        <v>876</v>
      </c>
      <c r="D9" t="s">
        <v>1987</v>
      </c>
      <c r="E9" t="s">
        <v>2757</v>
      </c>
      <c r="F9" s="3">
        <v>42</v>
      </c>
      <c r="G9" s="3" t="s">
        <v>2628</v>
      </c>
      <c r="M9" s="3" t="s">
        <v>10</v>
      </c>
      <c r="N9" s="3" t="s">
        <v>10</v>
      </c>
      <c r="O9" s="3" t="s">
        <v>10</v>
      </c>
      <c r="P9" s="3" t="s">
        <v>10</v>
      </c>
      <c r="R9" s="3" t="s">
        <v>543</v>
      </c>
      <c r="S9" s="3" t="s">
        <v>610</v>
      </c>
      <c r="T9" s="23"/>
      <c r="U9" s="23"/>
      <c r="V9" s="23"/>
      <c r="W9" s="3" t="s">
        <v>2475</v>
      </c>
      <c r="X9" t="s">
        <v>2845</v>
      </c>
    </row>
    <row r="10" spans="1:24" x14ac:dyDescent="0.35">
      <c r="A10" s="28" t="s">
        <v>332</v>
      </c>
      <c r="B10" s="28">
        <v>0.13893781941682026</v>
      </c>
      <c r="C10" t="s">
        <v>889</v>
      </c>
      <c r="D10" t="s">
        <v>1988</v>
      </c>
      <c r="E10" t="s">
        <v>2757</v>
      </c>
      <c r="F10" s="3">
        <v>37</v>
      </c>
      <c r="G10" s="3" t="s">
        <v>2452</v>
      </c>
      <c r="M10" s="3" t="s">
        <v>10</v>
      </c>
      <c r="N10" s="3" t="s">
        <v>10</v>
      </c>
      <c r="O10" s="3" t="s">
        <v>10</v>
      </c>
      <c r="P10" s="3" t="s">
        <v>10</v>
      </c>
      <c r="R10" s="3" t="s">
        <v>331</v>
      </c>
      <c r="S10" s="3" t="s">
        <v>610</v>
      </c>
      <c r="T10" s="23"/>
      <c r="U10" s="23"/>
      <c r="V10" s="23"/>
      <c r="W10" s="3" t="s">
        <v>2449</v>
      </c>
      <c r="X10" t="s">
        <v>2845</v>
      </c>
    </row>
    <row r="11" spans="1:24" x14ac:dyDescent="0.35">
      <c r="A11" s="28" t="s">
        <v>2836</v>
      </c>
      <c r="B11" s="28">
        <v>0.65172552979494425</v>
      </c>
      <c r="C11" s="25" t="s">
        <v>989</v>
      </c>
      <c r="D11" s="25" t="s">
        <v>2000</v>
      </c>
      <c r="E11" s="17" t="s">
        <v>2825</v>
      </c>
      <c r="F11" s="48"/>
      <c r="M11" s="17" t="s">
        <v>731</v>
      </c>
      <c r="Q11" s="42"/>
      <c r="R11" s="44"/>
      <c r="S11" s="17" t="s">
        <v>2848</v>
      </c>
      <c r="X11" t="s">
        <v>648</v>
      </c>
    </row>
    <row r="12" spans="1:24" x14ac:dyDescent="0.35">
      <c r="A12" s="28" t="s">
        <v>2832</v>
      </c>
      <c r="B12" s="28">
        <v>6.7548964879260986E-2</v>
      </c>
      <c r="C12" s="25" t="s">
        <v>1276</v>
      </c>
      <c r="D12" s="25" t="s">
        <v>2051</v>
      </c>
      <c r="E12" s="17" t="s">
        <v>2825</v>
      </c>
      <c r="F12" s="48"/>
      <c r="M12" s="17" t="s">
        <v>731</v>
      </c>
      <c r="Q12" s="42"/>
      <c r="R12" s="44"/>
      <c r="S12" s="17" t="s">
        <v>2848</v>
      </c>
      <c r="X12" t="s">
        <v>648</v>
      </c>
    </row>
    <row r="13" spans="1:24" x14ac:dyDescent="0.35">
      <c r="A13" s="28" t="s">
        <v>2830</v>
      </c>
      <c r="B13" s="28">
        <v>0.77153432041085601</v>
      </c>
      <c r="C13" s="25" t="s">
        <v>1646</v>
      </c>
      <c r="D13" s="25" t="s">
        <v>2076</v>
      </c>
      <c r="E13" s="17" t="s">
        <v>2825</v>
      </c>
      <c r="F13" s="48"/>
      <c r="M13" s="17" t="s">
        <v>731</v>
      </c>
      <c r="Q13" s="42"/>
      <c r="R13" s="44"/>
      <c r="S13" s="17" t="s">
        <v>2848</v>
      </c>
      <c r="X13" t="s">
        <v>648</v>
      </c>
    </row>
    <row r="14" spans="1:24" x14ac:dyDescent="0.35">
      <c r="A14" s="28" t="s">
        <v>497</v>
      </c>
      <c r="B14" s="28">
        <v>0.6560213422290555</v>
      </c>
      <c r="C14" t="s">
        <v>898</v>
      </c>
      <c r="D14" t="s">
        <v>1992</v>
      </c>
      <c r="E14" t="s">
        <v>2757</v>
      </c>
      <c r="F14" s="3">
        <v>70</v>
      </c>
      <c r="G14" s="3" t="s">
        <v>2452</v>
      </c>
      <c r="M14" s="3" t="s">
        <v>496</v>
      </c>
      <c r="N14" s="3" t="s">
        <v>10</v>
      </c>
      <c r="O14" s="3" t="s">
        <v>10</v>
      </c>
      <c r="P14" s="3" t="s">
        <v>10</v>
      </c>
      <c r="R14" s="3" t="s">
        <v>495</v>
      </c>
      <c r="S14" s="3" t="s">
        <v>133</v>
      </c>
      <c r="T14" s="23"/>
      <c r="U14" s="23" t="s">
        <v>2602</v>
      </c>
      <c r="V14" s="23"/>
      <c r="W14" s="3" t="s">
        <v>2449</v>
      </c>
      <c r="X14" t="s">
        <v>2845</v>
      </c>
    </row>
    <row r="15" spans="1:24" x14ac:dyDescent="0.35">
      <c r="A15" s="3" t="s">
        <v>85</v>
      </c>
      <c r="B15" s="3">
        <v>0.66500739375370521</v>
      </c>
      <c r="C15" t="s">
        <v>899</v>
      </c>
      <c r="D15" t="s">
        <v>1993</v>
      </c>
      <c r="E15" t="s">
        <v>2757</v>
      </c>
      <c r="F15" s="3">
        <v>46</v>
      </c>
      <c r="G15" s="3" t="s">
        <v>2452</v>
      </c>
      <c r="M15" s="3" t="s">
        <v>10</v>
      </c>
      <c r="N15" s="3" t="s">
        <v>10</v>
      </c>
      <c r="O15" s="3" t="s">
        <v>10</v>
      </c>
      <c r="P15" s="3" t="s">
        <v>10</v>
      </c>
      <c r="R15" s="3" t="s">
        <v>84</v>
      </c>
      <c r="S15" s="3" t="s">
        <v>610</v>
      </c>
      <c r="T15" s="23"/>
      <c r="U15" s="23"/>
      <c r="V15" s="23" t="s">
        <v>2474</v>
      </c>
      <c r="W15" s="3" t="s">
        <v>2489</v>
      </c>
      <c r="X15" t="s">
        <v>2845</v>
      </c>
    </row>
    <row r="16" spans="1:24" x14ac:dyDescent="0.35">
      <c r="A16" s="28" t="s">
        <v>707</v>
      </c>
      <c r="B16" s="3">
        <v>0.36091790003727398</v>
      </c>
      <c r="C16" t="s">
        <v>906</v>
      </c>
      <c r="D16" t="s">
        <v>1994</v>
      </c>
      <c r="E16" t="s">
        <v>2757</v>
      </c>
      <c r="F16" s="50">
        <v>64</v>
      </c>
      <c r="G16" s="17" t="s">
        <v>652</v>
      </c>
      <c r="M16" s="17" t="s">
        <v>653</v>
      </c>
      <c r="N16" s="17"/>
      <c r="O16" s="17"/>
      <c r="P16" s="17"/>
      <c r="Q16" s="38">
        <v>2019</v>
      </c>
      <c r="R16" s="46" t="s">
        <v>707</v>
      </c>
      <c r="S16" t="s">
        <v>731</v>
      </c>
    </row>
    <row r="17" spans="1:24" x14ac:dyDescent="0.35">
      <c r="A17" s="28" t="s">
        <v>679</v>
      </c>
      <c r="B17" s="3">
        <v>0.62229268166335028</v>
      </c>
      <c r="C17" t="s">
        <v>905</v>
      </c>
      <c r="D17" t="s">
        <v>1995</v>
      </c>
      <c r="E17" t="s">
        <v>2757</v>
      </c>
      <c r="F17" s="50">
        <v>25</v>
      </c>
      <c r="G17" s="17" t="s">
        <v>652</v>
      </c>
      <c r="M17" s="17" t="s">
        <v>653</v>
      </c>
      <c r="N17" s="17"/>
      <c r="O17" s="17"/>
      <c r="P17" s="17"/>
      <c r="Q17" s="17">
        <v>2022</v>
      </c>
      <c r="R17" s="46">
        <v>1718</v>
      </c>
      <c r="S17" t="s">
        <v>731</v>
      </c>
    </row>
    <row r="18" spans="1:24" x14ac:dyDescent="0.35">
      <c r="A18" s="28" t="s">
        <v>1392</v>
      </c>
      <c r="B18" s="3">
        <v>0.4430121382296458</v>
      </c>
      <c r="C18" t="s">
        <v>1001</v>
      </c>
      <c r="D18" t="s">
        <v>1996</v>
      </c>
      <c r="E18" t="s">
        <v>2757</v>
      </c>
      <c r="F18" s="28">
        <v>34</v>
      </c>
      <c r="G18" s="28" t="s">
        <v>2452</v>
      </c>
      <c r="M18" s="28" t="s">
        <v>10</v>
      </c>
      <c r="N18" s="28" t="s">
        <v>10</v>
      </c>
      <c r="O18" s="28" t="s">
        <v>10</v>
      </c>
      <c r="P18" s="28" t="s">
        <v>10</v>
      </c>
      <c r="Q18" s="17"/>
      <c r="R18" s="28" t="s">
        <v>518</v>
      </c>
      <c r="S18" s="3" t="s">
        <v>380</v>
      </c>
      <c r="T18" s="23" t="s">
        <v>2544</v>
      </c>
      <c r="U18" s="23" t="s">
        <v>2545</v>
      </c>
      <c r="V18" s="23" t="s">
        <v>2546</v>
      </c>
      <c r="W18" s="3" t="s">
        <v>2449</v>
      </c>
      <c r="X18" t="s">
        <v>2845</v>
      </c>
    </row>
    <row r="19" spans="1:24" x14ac:dyDescent="0.35">
      <c r="A19" s="3" t="s">
        <v>674</v>
      </c>
      <c r="B19" s="3">
        <v>0.26113986988766602</v>
      </c>
      <c r="C19" t="s">
        <v>1004</v>
      </c>
      <c r="D19" t="s">
        <v>1997</v>
      </c>
      <c r="E19" t="s">
        <v>2757</v>
      </c>
      <c r="F19" s="51">
        <v>34</v>
      </c>
      <c r="G19" t="s">
        <v>652</v>
      </c>
      <c r="M19" t="s">
        <v>653</v>
      </c>
      <c r="Q19">
        <v>2022</v>
      </c>
      <c r="R19" s="2">
        <v>1714</v>
      </c>
      <c r="S19" t="s">
        <v>731</v>
      </c>
    </row>
    <row r="20" spans="1:24" x14ac:dyDescent="0.35">
      <c r="A20" s="28" t="s">
        <v>252</v>
      </c>
      <c r="B20" s="3">
        <v>0.13484421213356979</v>
      </c>
      <c r="C20" t="s">
        <v>1007</v>
      </c>
      <c r="D20" t="s">
        <v>1998</v>
      </c>
      <c r="E20" t="s">
        <v>2757</v>
      </c>
      <c r="F20" s="3">
        <v>36</v>
      </c>
      <c r="G20" s="3" t="s">
        <v>2452</v>
      </c>
      <c r="M20" s="3" t="s">
        <v>10</v>
      </c>
      <c r="N20" s="3" t="s">
        <v>10</v>
      </c>
      <c r="O20" s="3" t="s">
        <v>10</v>
      </c>
      <c r="P20" s="3" t="s">
        <v>10</v>
      </c>
      <c r="R20" s="3" t="s">
        <v>251</v>
      </c>
      <c r="S20" s="3" t="s">
        <v>610</v>
      </c>
      <c r="T20" s="23"/>
      <c r="U20" s="23"/>
      <c r="V20" s="23"/>
      <c r="W20" s="3" t="s">
        <v>2489</v>
      </c>
      <c r="X20" t="s">
        <v>2845</v>
      </c>
    </row>
    <row r="21" spans="1:24" x14ac:dyDescent="0.35">
      <c r="A21" s="28" t="s">
        <v>244</v>
      </c>
      <c r="B21" s="3">
        <v>4.3018090021617161E-2</v>
      </c>
      <c r="C21" t="s">
        <v>986</v>
      </c>
      <c r="D21" t="s">
        <v>1999</v>
      </c>
      <c r="E21" t="s">
        <v>2757</v>
      </c>
      <c r="F21" s="28">
        <v>41</v>
      </c>
      <c r="G21" s="28" t="s">
        <v>2452</v>
      </c>
      <c r="M21" s="28" t="s">
        <v>10</v>
      </c>
      <c r="N21" s="28" t="s">
        <v>10</v>
      </c>
      <c r="O21" s="28" t="s">
        <v>10</v>
      </c>
      <c r="P21" s="28" t="s">
        <v>10</v>
      </c>
      <c r="Q21" s="17"/>
      <c r="R21" s="28" t="s">
        <v>243</v>
      </c>
      <c r="S21" s="3" t="s">
        <v>610</v>
      </c>
      <c r="T21" s="23"/>
      <c r="U21" s="23"/>
      <c r="V21" s="23" t="s">
        <v>2617</v>
      </c>
      <c r="W21" s="3" t="s">
        <v>2449</v>
      </c>
      <c r="X21" t="s">
        <v>2845</v>
      </c>
    </row>
    <row r="22" spans="1:24" x14ac:dyDescent="0.35">
      <c r="A22" s="28" t="s">
        <v>2834</v>
      </c>
      <c r="B22" s="28">
        <v>0.29901721002772952</v>
      </c>
      <c r="C22" s="25" t="s">
        <v>1666</v>
      </c>
      <c r="D22" s="25" t="s">
        <v>2096</v>
      </c>
      <c r="E22" s="17" t="s">
        <v>2825</v>
      </c>
      <c r="F22" s="48"/>
      <c r="M22" s="17" t="s">
        <v>731</v>
      </c>
      <c r="Q22" s="42"/>
      <c r="R22" s="44"/>
      <c r="S22" s="17" t="s">
        <v>2848</v>
      </c>
      <c r="X22" t="s">
        <v>648</v>
      </c>
    </row>
    <row r="23" spans="1:24" x14ac:dyDescent="0.35">
      <c r="A23" s="28" t="s">
        <v>2828</v>
      </c>
      <c r="B23" s="28">
        <v>0.7674063372245099</v>
      </c>
      <c r="C23" s="25" t="s">
        <v>733</v>
      </c>
      <c r="D23" s="25" t="s">
        <v>2140</v>
      </c>
      <c r="E23" s="17" t="s">
        <v>2825</v>
      </c>
      <c r="F23" s="48"/>
      <c r="M23" s="17" t="s">
        <v>731</v>
      </c>
      <c r="Q23" s="42"/>
      <c r="R23" s="44"/>
      <c r="S23" s="17" t="s">
        <v>2848</v>
      </c>
      <c r="X23" t="s">
        <v>648</v>
      </c>
    </row>
    <row r="24" spans="1:24" x14ac:dyDescent="0.35">
      <c r="A24" s="28" t="s">
        <v>284</v>
      </c>
      <c r="B24" s="28">
        <v>0.69772193367579904</v>
      </c>
      <c r="C24" t="s">
        <v>967</v>
      </c>
      <c r="D24" t="s">
        <v>2002</v>
      </c>
      <c r="E24" t="s">
        <v>2757</v>
      </c>
      <c r="F24" s="28">
        <v>55</v>
      </c>
      <c r="G24" s="28" t="s">
        <v>2452</v>
      </c>
      <c r="M24" s="28" t="s">
        <v>10</v>
      </c>
      <c r="N24" s="28" t="s">
        <v>10</v>
      </c>
      <c r="O24" s="28" t="s">
        <v>10</v>
      </c>
      <c r="P24" s="28" t="s">
        <v>10</v>
      </c>
      <c r="Q24" s="17"/>
      <c r="R24" s="28" t="s">
        <v>283</v>
      </c>
      <c r="S24" s="3" t="s">
        <v>610</v>
      </c>
      <c r="T24" s="23"/>
      <c r="U24" s="23"/>
      <c r="V24" s="23"/>
      <c r="W24" s="3" t="s">
        <v>2449</v>
      </c>
      <c r="X24" t="s">
        <v>2845</v>
      </c>
    </row>
    <row r="25" spans="1:24" x14ac:dyDescent="0.35">
      <c r="A25" s="28" t="s">
        <v>2829</v>
      </c>
      <c r="B25" s="28">
        <v>0.42161272117905546</v>
      </c>
      <c r="C25" s="25" t="s">
        <v>1798</v>
      </c>
      <c r="D25" s="25" t="s">
        <v>2239</v>
      </c>
      <c r="E25" s="17" t="s">
        <v>2825</v>
      </c>
      <c r="F25" s="49"/>
      <c r="G25" s="17"/>
      <c r="M25" s="17" t="s">
        <v>731</v>
      </c>
      <c r="N25" s="17"/>
      <c r="O25" s="17"/>
      <c r="P25" s="17"/>
      <c r="Q25" s="42"/>
      <c r="R25" s="44"/>
      <c r="S25" s="17" t="s">
        <v>2848</v>
      </c>
      <c r="X25" t="s">
        <v>648</v>
      </c>
    </row>
    <row r="26" spans="1:24" x14ac:dyDescent="0.35">
      <c r="A26" s="28" t="s">
        <v>204</v>
      </c>
      <c r="B26" s="3">
        <v>0.25986254589610924</v>
      </c>
      <c r="C26" t="s">
        <v>973</v>
      </c>
      <c r="D26" t="s">
        <v>2004</v>
      </c>
      <c r="E26" t="s">
        <v>2757</v>
      </c>
      <c r="F26" s="3">
        <v>70</v>
      </c>
      <c r="G26" s="3" t="s">
        <v>2452</v>
      </c>
      <c r="M26" s="3" t="s">
        <v>10</v>
      </c>
      <c r="N26" s="3" t="s">
        <v>10</v>
      </c>
      <c r="O26" s="3" t="s">
        <v>10</v>
      </c>
      <c r="P26" s="3" t="s">
        <v>10</v>
      </c>
      <c r="R26" s="3" t="s">
        <v>203</v>
      </c>
      <c r="S26" s="3" t="s">
        <v>610</v>
      </c>
      <c r="T26" s="23" t="s">
        <v>2498</v>
      </c>
      <c r="U26" s="23"/>
      <c r="V26" s="23"/>
      <c r="W26" s="3" t="s">
        <v>2458</v>
      </c>
      <c r="X26" t="s">
        <v>2845</v>
      </c>
    </row>
    <row r="27" spans="1:24" x14ac:dyDescent="0.35">
      <c r="A27" s="28" t="s">
        <v>2833</v>
      </c>
      <c r="B27" s="28">
        <v>0.14204910816843874</v>
      </c>
      <c r="C27" s="25" t="s">
        <v>1807</v>
      </c>
      <c r="D27" s="25" t="s">
        <v>2249</v>
      </c>
      <c r="E27" s="17" t="s">
        <v>2825</v>
      </c>
      <c r="F27" s="48"/>
      <c r="M27" s="17" t="s">
        <v>731</v>
      </c>
      <c r="Q27" s="42"/>
      <c r="R27" s="44"/>
      <c r="S27" s="17" t="s">
        <v>2848</v>
      </c>
      <c r="X27" t="s">
        <v>648</v>
      </c>
    </row>
    <row r="28" spans="1:24" x14ac:dyDescent="0.35">
      <c r="A28" s="14">
        <v>23618</v>
      </c>
      <c r="B28" s="14">
        <v>5.907331476143951E-2</v>
      </c>
      <c r="C28" s="38" t="s">
        <v>913</v>
      </c>
      <c r="D28" s="38" t="s">
        <v>2006</v>
      </c>
      <c r="E28" s="17" t="s">
        <v>2757</v>
      </c>
      <c r="F28" s="47">
        <v>56</v>
      </c>
      <c r="G28" s="40" t="s">
        <v>652</v>
      </c>
      <c r="H28" s="17"/>
      <c r="I28" s="17"/>
      <c r="J28" s="17"/>
      <c r="K28" s="17"/>
      <c r="L28" s="17"/>
      <c r="M28" s="40" t="s">
        <v>760</v>
      </c>
      <c r="N28" s="40" t="s">
        <v>760</v>
      </c>
      <c r="O28" s="40" t="s">
        <v>422</v>
      </c>
      <c r="P28" s="40" t="s">
        <v>649</v>
      </c>
      <c r="Q28" s="43">
        <v>2023</v>
      </c>
      <c r="R28" s="40" t="s">
        <v>777</v>
      </c>
      <c r="S28" t="s">
        <v>2838</v>
      </c>
      <c r="X28" t="s">
        <v>648</v>
      </c>
    </row>
    <row r="29" spans="1:24" x14ac:dyDescent="0.35">
      <c r="A29" s="14" t="s">
        <v>854</v>
      </c>
      <c r="B29" s="14">
        <v>9.5608303292978647E-2</v>
      </c>
      <c r="C29" s="38" t="s">
        <v>916</v>
      </c>
      <c r="D29" s="38" t="s">
        <v>2007</v>
      </c>
      <c r="E29" s="17" t="s">
        <v>2757</v>
      </c>
      <c r="F29" s="47">
        <v>52</v>
      </c>
      <c r="G29" s="40" t="s">
        <v>856</v>
      </c>
      <c r="H29" s="17"/>
      <c r="I29" s="17"/>
      <c r="J29" s="17"/>
      <c r="K29" s="17"/>
      <c r="L29" s="17"/>
      <c r="M29" s="40" t="s">
        <v>758</v>
      </c>
      <c r="N29" s="40" t="s">
        <v>758</v>
      </c>
      <c r="O29" s="40" t="s">
        <v>394</v>
      </c>
      <c r="P29" s="40"/>
      <c r="Q29" s="43" t="s">
        <v>855</v>
      </c>
      <c r="R29" s="40" t="s">
        <v>759</v>
      </c>
      <c r="S29" t="s">
        <v>2839</v>
      </c>
      <c r="X29" t="s">
        <v>648</v>
      </c>
    </row>
    <row r="30" spans="1:24" x14ac:dyDescent="0.35">
      <c r="A30" s="14">
        <v>23012</v>
      </c>
      <c r="B30" s="14">
        <v>0.52226403193207027</v>
      </c>
      <c r="C30" s="38" t="s">
        <v>922</v>
      </c>
      <c r="D30" s="38" t="s">
        <v>2008</v>
      </c>
      <c r="E30" s="17" t="s">
        <v>2757</v>
      </c>
      <c r="F30" s="47">
        <v>54</v>
      </c>
      <c r="G30" s="40" t="s">
        <v>652</v>
      </c>
      <c r="H30" s="17"/>
      <c r="I30" s="17"/>
      <c r="J30" s="17"/>
      <c r="K30" s="17"/>
      <c r="L30" s="17"/>
      <c r="M30" s="40" t="s">
        <v>753</v>
      </c>
      <c r="N30" s="40" t="s">
        <v>649</v>
      </c>
      <c r="O30" s="40" t="s">
        <v>784</v>
      </c>
      <c r="P30" s="40" t="s">
        <v>793</v>
      </c>
      <c r="Q30" s="43">
        <v>2023</v>
      </c>
      <c r="R30" s="40" t="s">
        <v>820</v>
      </c>
      <c r="S30" t="s">
        <v>2840</v>
      </c>
      <c r="X30" t="s">
        <v>648</v>
      </c>
    </row>
    <row r="31" spans="1:24" x14ac:dyDescent="0.35">
      <c r="A31" s="28" t="s">
        <v>690</v>
      </c>
      <c r="B31" s="3">
        <v>0.16557250571945714</v>
      </c>
      <c r="C31" t="s">
        <v>1080</v>
      </c>
      <c r="D31" t="s">
        <v>2009</v>
      </c>
      <c r="E31" t="s">
        <v>2757</v>
      </c>
      <c r="F31" s="51">
        <v>28</v>
      </c>
      <c r="G31" t="s">
        <v>652</v>
      </c>
      <c r="M31" t="s">
        <v>653</v>
      </c>
      <c r="Q31">
        <v>2022</v>
      </c>
      <c r="R31" s="2">
        <v>1726</v>
      </c>
      <c r="S31" t="s">
        <v>731</v>
      </c>
    </row>
    <row r="32" spans="1:24" x14ac:dyDescent="0.35">
      <c r="A32" s="28" t="s">
        <v>300</v>
      </c>
      <c r="B32" s="28">
        <v>0.57236163065356149</v>
      </c>
      <c r="C32" t="s">
        <v>1083</v>
      </c>
      <c r="D32" t="s">
        <v>2010</v>
      </c>
      <c r="E32" t="s">
        <v>2757</v>
      </c>
      <c r="F32" s="3">
        <v>40</v>
      </c>
      <c r="G32" s="3" t="s">
        <v>2452</v>
      </c>
      <c r="M32" s="3" t="s">
        <v>10</v>
      </c>
      <c r="N32" s="3" t="s">
        <v>10</v>
      </c>
      <c r="O32" s="3" t="s">
        <v>10</v>
      </c>
      <c r="P32" s="3" t="s">
        <v>10</v>
      </c>
      <c r="R32" s="3" t="s">
        <v>299</v>
      </c>
      <c r="S32" s="3" t="s">
        <v>610</v>
      </c>
      <c r="T32" s="23" t="s">
        <v>2498</v>
      </c>
      <c r="U32" s="23" t="s">
        <v>2666</v>
      </c>
      <c r="V32" s="23"/>
      <c r="W32" s="3" t="s">
        <v>2475</v>
      </c>
      <c r="X32" t="s">
        <v>2845</v>
      </c>
    </row>
    <row r="33" spans="1:24" x14ac:dyDescent="0.35">
      <c r="A33" s="28" t="s">
        <v>65</v>
      </c>
      <c r="B33" s="3">
        <v>0.38331613678265808</v>
      </c>
      <c r="C33" t="s">
        <v>1077</v>
      </c>
      <c r="D33" t="s">
        <v>2011</v>
      </c>
      <c r="E33" t="s">
        <v>2757</v>
      </c>
      <c r="F33" s="28">
        <v>54</v>
      </c>
      <c r="G33" s="28" t="s">
        <v>2452</v>
      </c>
      <c r="M33" s="28" t="s">
        <v>10</v>
      </c>
      <c r="N33" s="28" t="s">
        <v>10</v>
      </c>
      <c r="O33" s="28" t="s">
        <v>10</v>
      </c>
      <c r="P33" s="28" t="s">
        <v>10</v>
      </c>
      <c r="Q33" s="17"/>
      <c r="R33" s="28" t="s">
        <v>64</v>
      </c>
      <c r="S33" s="3" t="s">
        <v>610</v>
      </c>
      <c r="T33" s="23" t="s">
        <v>2498</v>
      </c>
      <c r="U33" s="23" t="s">
        <v>2525</v>
      </c>
      <c r="V33" s="23" t="s">
        <v>2478</v>
      </c>
      <c r="W33" s="3" t="s">
        <v>2458</v>
      </c>
      <c r="X33" t="s">
        <v>2845</v>
      </c>
    </row>
    <row r="34" spans="1:24" x14ac:dyDescent="0.35">
      <c r="A34" s="28" t="s">
        <v>79</v>
      </c>
      <c r="B34" s="28">
        <v>0.99258510927744392</v>
      </c>
      <c r="C34" t="s">
        <v>1071</v>
      </c>
      <c r="D34" t="s">
        <v>2012</v>
      </c>
      <c r="E34" t="s">
        <v>2757</v>
      </c>
      <c r="F34" s="3">
        <v>55</v>
      </c>
      <c r="G34" s="3" t="s">
        <v>2452</v>
      </c>
      <c r="M34" s="3" t="s">
        <v>10</v>
      </c>
      <c r="N34" s="3" t="s">
        <v>10</v>
      </c>
      <c r="O34" s="3" t="s">
        <v>10</v>
      </c>
      <c r="P34" s="3" t="s">
        <v>10</v>
      </c>
      <c r="Q34" s="17"/>
      <c r="R34" s="28" t="s">
        <v>78</v>
      </c>
      <c r="S34" s="3" t="s">
        <v>610</v>
      </c>
      <c r="T34" s="23" t="s">
        <v>2547</v>
      </c>
      <c r="U34" s="23" t="s">
        <v>2578</v>
      </c>
      <c r="V34" s="23" t="s">
        <v>2579</v>
      </c>
      <c r="W34" s="3" t="s">
        <v>2458</v>
      </c>
      <c r="X34" t="s">
        <v>2845</v>
      </c>
    </row>
    <row r="35" spans="1:24" x14ac:dyDescent="0.35">
      <c r="A35" s="14">
        <v>23610</v>
      </c>
      <c r="B35" s="14">
        <v>0.30483282038292681</v>
      </c>
      <c r="C35" s="38" t="s">
        <v>1074</v>
      </c>
      <c r="D35" s="38" t="s">
        <v>2013</v>
      </c>
      <c r="E35" s="17" t="s">
        <v>2757</v>
      </c>
      <c r="F35" s="47">
        <v>34</v>
      </c>
      <c r="G35" s="40" t="s">
        <v>652</v>
      </c>
      <c r="H35" s="17"/>
      <c r="I35" s="17"/>
      <c r="J35" s="17"/>
      <c r="K35" s="17"/>
      <c r="L35" s="17"/>
      <c r="M35" s="40" t="s">
        <v>760</v>
      </c>
      <c r="N35" s="40" t="s">
        <v>760</v>
      </c>
      <c r="O35" s="40" t="s">
        <v>426</v>
      </c>
      <c r="P35" s="40" t="s">
        <v>649</v>
      </c>
      <c r="Q35" s="43">
        <v>2023</v>
      </c>
      <c r="R35" s="40" t="s">
        <v>769</v>
      </c>
      <c r="S35" t="s">
        <v>2838</v>
      </c>
      <c r="X35" t="s">
        <v>648</v>
      </c>
    </row>
    <row r="36" spans="1:24" x14ac:dyDescent="0.35">
      <c r="A36" s="3" t="s">
        <v>662</v>
      </c>
      <c r="B36" s="3">
        <v>0.5640244905692533</v>
      </c>
      <c r="C36" t="s">
        <v>909</v>
      </c>
      <c r="D36" t="s">
        <v>2014</v>
      </c>
      <c r="E36" t="s">
        <v>2757</v>
      </c>
      <c r="F36" s="51">
        <v>38</v>
      </c>
      <c r="G36" t="s">
        <v>652</v>
      </c>
      <c r="M36" t="s">
        <v>653</v>
      </c>
      <c r="Q36">
        <v>2022</v>
      </c>
      <c r="R36" s="2">
        <v>1611</v>
      </c>
      <c r="S36" t="s">
        <v>731</v>
      </c>
    </row>
    <row r="37" spans="1:24" x14ac:dyDescent="0.35">
      <c r="A37" s="28" t="s">
        <v>361</v>
      </c>
      <c r="B37" s="3">
        <v>0.45828629141456334</v>
      </c>
      <c r="C37" t="s">
        <v>1068</v>
      </c>
      <c r="D37" t="s">
        <v>2015</v>
      </c>
      <c r="E37" t="s">
        <v>2757</v>
      </c>
      <c r="F37" s="28">
        <v>20</v>
      </c>
      <c r="G37" s="28" t="s">
        <v>2452</v>
      </c>
      <c r="M37" s="28" t="s">
        <v>360</v>
      </c>
      <c r="N37" s="28" t="s">
        <v>10</v>
      </c>
      <c r="O37" s="28" t="s">
        <v>10</v>
      </c>
      <c r="P37" s="28" t="s">
        <v>10</v>
      </c>
      <c r="Q37" s="17"/>
      <c r="R37" s="28" t="s">
        <v>359</v>
      </c>
      <c r="S37" s="3" t="s">
        <v>133</v>
      </c>
      <c r="T37" s="23"/>
      <c r="U37" s="23"/>
      <c r="V37" s="23" t="s">
        <v>2705</v>
      </c>
      <c r="W37" s="3" t="s">
        <v>2449</v>
      </c>
      <c r="X37" t="s">
        <v>2845</v>
      </c>
    </row>
    <row r="38" spans="1:24" x14ac:dyDescent="0.35">
      <c r="A38" s="28" t="s">
        <v>1300</v>
      </c>
      <c r="B38" s="3">
        <v>0.38644653833322828</v>
      </c>
      <c r="C38" t="s">
        <v>940</v>
      </c>
      <c r="D38" t="s">
        <v>2016</v>
      </c>
      <c r="E38" t="s">
        <v>2757</v>
      </c>
      <c r="F38" s="28">
        <v>50</v>
      </c>
      <c r="G38" s="28" t="s">
        <v>10</v>
      </c>
      <c r="M38" s="28" t="s">
        <v>10</v>
      </c>
      <c r="N38" s="28" t="s">
        <v>10</v>
      </c>
      <c r="O38" s="28" t="s">
        <v>10</v>
      </c>
      <c r="P38" s="28" t="s">
        <v>10</v>
      </c>
      <c r="Q38" s="17"/>
      <c r="R38" s="28" t="s">
        <v>327</v>
      </c>
      <c r="S38" s="3" t="s">
        <v>610</v>
      </c>
      <c r="T38" s="23"/>
      <c r="U38" s="23"/>
      <c r="V38" s="23"/>
      <c r="W38" s="3" t="s">
        <v>2449</v>
      </c>
      <c r="X38" t="s">
        <v>2845</v>
      </c>
    </row>
    <row r="39" spans="1:24" x14ac:dyDescent="0.35">
      <c r="A39" s="28" t="s">
        <v>2831</v>
      </c>
      <c r="B39" s="28">
        <v>0.16206711651607941</v>
      </c>
      <c r="C39" s="25" t="s">
        <v>1878</v>
      </c>
      <c r="D39" s="25" t="s">
        <v>2320</v>
      </c>
      <c r="E39" s="17" t="s">
        <v>2825</v>
      </c>
      <c r="F39" s="48"/>
      <c r="M39" s="17" t="s">
        <v>731</v>
      </c>
      <c r="Q39" s="42"/>
      <c r="R39" s="44"/>
      <c r="S39" s="17" t="s">
        <v>2848</v>
      </c>
      <c r="X39" t="s">
        <v>648</v>
      </c>
    </row>
    <row r="40" spans="1:24" x14ac:dyDescent="0.35">
      <c r="A40" s="28" t="s">
        <v>2835</v>
      </c>
      <c r="B40" s="28">
        <v>0.10248145545781329</v>
      </c>
      <c r="C40" s="25" t="s">
        <v>1935</v>
      </c>
      <c r="D40" s="25" t="s">
        <v>2377</v>
      </c>
      <c r="E40" s="17" t="s">
        <v>2825</v>
      </c>
      <c r="F40" s="49"/>
      <c r="G40" s="17"/>
      <c r="M40" s="17" t="s">
        <v>731</v>
      </c>
      <c r="N40" s="17"/>
      <c r="O40" s="17"/>
      <c r="P40" s="17"/>
      <c r="Q40" s="42"/>
      <c r="R40" s="44"/>
      <c r="S40" s="17" t="s">
        <v>2848</v>
      </c>
      <c r="X40" t="s">
        <v>648</v>
      </c>
    </row>
    <row r="41" spans="1:24" x14ac:dyDescent="0.35">
      <c r="A41" s="3" t="s">
        <v>683</v>
      </c>
      <c r="B41" s="3">
        <v>2.4634202427362584E-2</v>
      </c>
      <c r="C41" t="s">
        <v>925</v>
      </c>
      <c r="D41" t="s">
        <v>2019</v>
      </c>
      <c r="E41" t="s">
        <v>2757</v>
      </c>
      <c r="F41" s="51">
        <v>38</v>
      </c>
      <c r="G41" t="s">
        <v>652</v>
      </c>
      <c r="M41" t="s">
        <v>653</v>
      </c>
      <c r="Q41">
        <v>2022</v>
      </c>
      <c r="R41" s="2">
        <v>1721</v>
      </c>
      <c r="S41" t="s">
        <v>731</v>
      </c>
    </row>
    <row r="42" spans="1:24" x14ac:dyDescent="0.35">
      <c r="A42" s="28" t="s">
        <v>1605</v>
      </c>
      <c r="B42" s="28">
        <v>0.19772294836284376</v>
      </c>
      <c r="C42" t="s">
        <v>901</v>
      </c>
      <c r="D42" t="s">
        <v>1982</v>
      </c>
      <c r="E42" t="s">
        <v>1620</v>
      </c>
      <c r="F42" s="48"/>
      <c r="S42" t="s">
        <v>1620</v>
      </c>
    </row>
    <row r="43" spans="1:24" x14ac:dyDescent="0.35">
      <c r="A43" s="28" t="s">
        <v>288</v>
      </c>
      <c r="B43" s="3">
        <v>0.36624158178419963</v>
      </c>
      <c r="C43" t="s">
        <v>937</v>
      </c>
      <c r="D43" t="s">
        <v>2021</v>
      </c>
      <c r="E43" t="s">
        <v>2757</v>
      </c>
      <c r="F43" s="3">
        <v>51</v>
      </c>
      <c r="G43" s="3" t="s">
        <v>2452</v>
      </c>
      <c r="M43" s="3" t="s">
        <v>10</v>
      </c>
      <c r="N43" s="3" t="s">
        <v>10</v>
      </c>
      <c r="O43" s="3" t="s">
        <v>10</v>
      </c>
      <c r="P43" s="3" t="s">
        <v>10</v>
      </c>
      <c r="R43" s="3" t="s">
        <v>287</v>
      </c>
      <c r="S43" s="3" t="s">
        <v>610</v>
      </c>
      <c r="T43" s="23"/>
      <c r="U43" s="23"/>
      <c r="V43" s="23"/>
      <c r="W43" s="3" t="s">
        <v>2449</v>
      </c>
      <c r="X43" t="s">
        <v>2845</v>
      </c>
    </row>
    <row r="44" spans="1:24" x14ac:dyDescent="0.35">
      <c r="A44" s="14">
        <v>23612</v>
      </c>
      <c r="B44" s="14">
        <v>0.90920560210464108</v>
      </c>
      <c r="C44" s="38" t="s">
        <v>1065</v>
      </c>
      <c r="D44" s="38" t="s">
        <v>2022</v>
      </c>
      <c r="E44" s="17" t="s">
        <v>2757</v>
      </c>
      <c r="F44" s="47">
        <v>41</v>
      </c>
      <c r="G44" s="40" t="s">
        <v>652</v>
      </c>
      <c r="H44" s="17"/>
      <c r="I44" s="17"/>
      <c r="J44" s="17"/>
      <c r="K44" s="17"/>
      <c r="L44" s="17"/>
      <c r="M44" s="40" t="s">
        <v>760</v>
      </c>
      <c r="N44" s="40" t="s">
        <v>760</v>
      </c>
      <c r="O44" s="40" t="s">
        <v>787</v>
      </c>
      <c r="P44" s="40" t="s">
        <v>649</v>
      </c>
      <c r="Q44" s="43">
        <v>2023</v>
      </c>
      <c r="R44" s="40" t="s">
        <v>771</v>
      </c>
      <c r="S44" t="s">
        <v>2838</v>
      </c>
      <c r="X44" t="s">
        <v>648</v>
      </c>
    </row>
    <row r="45" spans="1:24" x14ac:dyDescent="0.35">
      <c r="A45" s="28" t="s">
        <v>659</v>
      </c>
      <c r="B45" s="3">
        <v>0.76518496911453016</v>
      </c>
      <c r="C45" t="s">
        <v>1173</v>
      </c>
      <c r="D45" t="s">
        <v>2023</v>
      </c>
      <c r="E45" t="s">
        <v>2757</v>
      </c>
      <c r="F45" s="50">
        <v>31</v>
      </c>
      <c r="G45" s="17" t="s">
        <v>652</v>
      </c>
      <c r="M45" s="17" t="s">
        <v>653</v>
      </c>
      <c r="N45" s="17"/>
      <c r="O45" s="17"/>
      <c r="P45" s="17"/>
      <c r="Q45" s="17">
        <v>2022</v>
      </c>
      <c r="R45" s="46">
        <v>1609</v>
      </c>
      <c r="S45" t="s">
        <v>731</v>
      </c>
    </row>
    <row r="46" spans="1:24" x14ac:dyDescent="0.35">
      <c r="A46" s="28" t="s">
        <v>1588</v>
      </c>
      <c r="B46" s="3">
        <v>0.79771997351293866</v>
      </c>
      <c r="C46" t="s">
        <v>897</v>
      </c>
      <c r="D46" t="s">
        <v>1990</v>
      </c>
      <c r="E46" t="s">
        <v>1620</v>
      </c>
      <c r="F46" s="49"/>
      <c r="G46" s="17"/>
      <c r="M46" s="17"/>
      <c r="N46" s="17"/>
      <c r="O46" s="17"/>
      <c r="P46" s="17"/>
      <c r="Q46" s="17"/>
      <c r="R46" s="17"/>
      <c r="S46" t="s">
        <v>1620</v>
      </c>
    </row>
    <row r="47" spans="1:24" x14ac:dyDescent="0.35">
      <c r="A47" s="28" t="s">
        <v>590</v>
      </c>
      <c r="B47" s="3">
        <v>0.62550501431874939</v>
      </c>
      <c r="C47" t="s">
        <v>891</v>
      </c>
      <c r="D47" t="s">
        <v>2025</v>
      </c>
      <c r="E47" t="s">
        <v>2843</v>
      </c>
      <c r="F47" s="48">
        <v>62</v>
      </c>
      <c r="G47" t="s">
        <v>587</v>
      </c>
      <c r="H47" s="3">
        <v>49.7</v>
      </c>
      <c r="I47" s="3">
        <v>1.6</v>
      </c>
      <c r="J47" s="3">
        <v>4.5999999999999996</v>
      </c>
      <c r="K47" s="3">
        <v>90.5</v>
      </c>
      <c r="L47" s="3" t="s">
        <v>560</v>
      </c>
      <c r="M47" t="s">
        <v>561</v>
      </c>
      <c r="N47" t="s">
        <v>579</v>
      </c>
      <c r="O47" t="s">
        <v>2813</v>
      </c>
      <c r="S47" t="s">
        <v>2842</v>
      </c>
      <c r="X47" t="s">
        <v>2844</v>
      </c>
    </row>
    <row r="48" spans="1:24" x14ac:dyDescent="0.35">
      <c r="A48" s="28" t="s">
        <v>143</v>
      </c>
      <c r="B48" s="28">
        <v>0.85599681889331802</v>
      </c>
      <c r="C48" t="s">
        <v>892</v>
      </c>
      <c r="D48" t="s">
        <v>2026</v>
      </c>
      <c r="E48" t="s">
        <v>2757</v>
      </c>
      <c r="F48" s="28">
        <v>50</v>
      </c>
      <c r="G48" s="28" t="s">
        <v>2452</v>
      </c>
      <c r="M48" s="28" t="s">
        <v>142</v>
      </c>
      <c r="N48" s="28" t="s">
        <v>10</v>
      </c>
      <c r="O48" s="28" t="s">
        <v>10</v>
      </c>
      <c r="P48" s="28" t="s">
        <v>10</v>
      </c>
      <c r="Q48" s="17"/>
      <c r="R48" s="28" t="s">
        <v>140</v>
      </c>
      <c r="S48" s="3" t="s">
        <v>133</v>
      </c>
      <c r="T48" s="23"/>
      <c r="U48" s="23"/>
      <c r="V48" s="23" t="s">
        <v>2591</v>
      </c>
      <c r="W48" s="3" t="s">
        <v>2449</v>
      </c>
      <c r="X48" t="s">
        <v>2845</v>
      </c>
    </row>
    <row r="49" spans="1:24" x14ac:dyDescent="0.35">
      <c r="A49" s="28" t="s">
        <v>41</v>
      </c>
      <c r="B49" s="3">
        <v>0.34977904976305185</v>
      </c>
      <c r="C49" t="s">
        <v>893</v>
      </c>
      <c r="D49" t="s">
        <v>2027</v>
      </c>
      <c r="E49" t="s">
        <v>2757</v>
      </c>
      <c r="F49" s="28">
        <v>56</v>
      </c>
      <c r="G49" s="28" t="s">
        <v>2452</v>
      </c>
      <c r="M49" s="28" t="s">
        <v>10</v>
      </c>
      <c r="N49" s="28" t="s">
        <v>10</v>
      </c>
      <c r="O49" s="28" t="s">
        <v>10</v>
      </c>
      <c r="P49" s="28" t="s">
        <v>10</v>
      </c>
      <c r="Q49" s="17"/>
      <c r="R49" s="28" t="s">
        <v>40</v>
      </c>
      <c r="S49" s="3" t="s">
        <v>610</v>
      </c>
      <c r="T49" s="23" t="s">
        <v>2487</v>
      </c>
      <c r="U49" s="23" t="s">
        <v>2494</v>
      </c>
      <c r="V49" s="23" t="s">
        <v>2495</v>
      </c>
      <c r="W49" s="3" t="s">
        <v>2449</v>
      </c>
      <c r="X49" t="s">
        <v>2845</v>
      </c>
    </row>
    <row r="50" spans="1:24" x14ac:dyDescent="0.35">
      <c r="A50" s="28" t="s">
        <v>1604</v>
      </c>
      <c r="B50" s="3">
        <v>0.1410209775109238</v>
      </c>
      <c r="C50" t="s">
        <v>904</v>
      </c>
      <c r="D50" t="s">
        <v>1991</v>
      </c>
      <c r="E50" t="s">
        <v>1620</v>
      </c>
      <c r="F50" s="49"/>
      <c r="G50" s="17"/>
      <c r="M50" s="17"/>
      <c r="N50" s="17"/>
      <c r="O50" s="17"/>
      <c r="P50" s="17"/>
      <c r="Q50" s="17"/>
      <c r="R50" s="17"/>
      <c r="S50" t="s">
        <v>1620</v>
      </c>
    </row>
    <row r="51" spans="1:24" x14ac:dyDescent="0.35">
      <c r="A51" s="28" t="s">
        <v>476</v>
      </c>
      <c r="B51" s="28">
        <v>0.31102879300264896</v>
      </c>
      <c r="C51" t="s">
        <v>895</v>
      </c>
      <c r="D51" t="s">
        <v>2029</v>
      </c>
      <c r="E51" t="s">
        <v>2843</v>
      </c>
      <c r="F51" s="3">
        <v>37</v>
      </c>
      <c r="G51" s="3" t="s">
        <v>2467</v>
      </c>
      <c r="M51" s="3" t="s">
        <v>383</v>
      </c>
      <c r="N51" s="3" t="s">
        <v>463</v>
      </c>
      <c r="O51" s="3" t="s">
        <v>385</v>
      </c>
      <c r="P51" s="3" t="s">
        <v>10</v>
      </c>
      <c r="R51" s="3" t="s">
        <v>475</v>
      </c>
      <c r="S51" s="3" t="s">
        <v>2842</v>
      </c>
      <c r="T51" s="23" t="s">
        <v>2487</v>
      </c>
      <c r="U51" s="23"/>
      <c r="V51" s="23"/>
      <c r="W51" s="3" t="s">
        <v>2449</v>
      </c>
      <c r="X51" t="s">
        <v>2845</v>
      </c>
    </row>
    <row r="52" spans="1:24" x14ac:dyDescent="0.35">
      <c r="A52" s="3" t="s">
        <v>63</v>
      </c>
      <c r="B52" s="3">
        <v>0.77533262000565673</v>
      </c>
      <c r="C52" t="s">
        <v>1198</v>
      </c>
      <c r="D52" t="s">
        <v>2030</v>
      </c>
      <c r="E52" t="s">
        <v>2757</v>
      </c>
      <c r="F52" s="3">
        <v>32</v>
      </c>
      <c r="G52" s="3" t="s">
        <v>2452</v>
      </c>
      <c r="M52" s="3" t="s">
        <v>10</v>
      </c>
      <c r="N52" s="3" t="s">
        <v>10</v>
      </c>
      <c r="O52" s="3" t="s">
        <v>10</v>
      </c>
      <c r="P52" s="3" t="s">
        <v>10</v>
      </c>
      <c r="R52" s="3" t="s">
        <v>62</v>
      </c>
      <c r="S52" s="3" t="s">
        <v>610</v>
      </c>
      <c r="T52" s="23"/>
      <c r="U52" s="23"/>
      <c r="V52" s="23" t="s">
        <v>2466</v>
      </c>
      <c r="W52" s="3" t="s">
        <v>2458</v>
      </c>
      <c r="X52" t="s">
        <v>2845</v>
      </c>
    </row>
    <row r="53" spans="1:24" x14ac:dyDescent="0.35">
      <c r="A53" s="28" t="s">
        <v>595</v>
      </c>
      <c r="B53" s="3">
        <v>0.19519127874046194</v>
      </c>
      <c r="C53" t="s">
        <v>1201</v>
      </c>
      <c r="D53" t="s">
        <v>2031</v>
      </c>
      <c r="E53" t="s">
        <v>2843</v>
      </c>
      <c r="F53" s="49">
        <v>27</v>
      </c>
      <c r="G53" s="17" t="s">
        <v>558</v>
      </c>
      <c r="H53" s="3">
        <v>70</v>
      </c>
      <c r="I53" s="3">
        <v>1.1499999999999999</v>
      </c>
      <c r="J53" s="3" t="s">
        <v>560</v>
      </c>
      <c r="K53" s="3" t="s">
        <v>560</v>
      </c>
      <c r="L53" s="3" t="s">
        <v>560</v>
      </c>
      <c r="M53" s="17" t="s">
        <v>561</v>
      </c>
      <c r="N53" s="17" t="s">
        <v>576</v>
      </c>
      <c r="O53" s="17" t="s">
        <v>385</v>
      </c>
      <c r="P53" s="17" t="s">
        <v>2818</v>
      </c>
      <c r="Q53" s="17"/>
      <c r="R53" s="17"/>
      <c r="S53" t="s">
        <v>2842</v>
      </c>
      <c r="X53" t="s">
        <v>2844</v>
      </c>
    </row>
    <row r="54" spans="1:24" x14ac:dyDescent="0.35">
      <c r="A54" s="28" t="s">
        <v>1601</v>
      </c>
      <c r="B54" s="3">
        <v>0.91749831905544377</v>
      </c>
      <c r="C54" t="s">
        <v>992</v>
      </c>
      <c r="D54" t="s">
        <v>2001</v>
      </c>
      <c r="E54" t="s">
        <v>1620</v>
      </c>
      <c r="F54" s="48"/>
      <c r="Q54" s="17"/>
      <c r="R54" s="17"/>
      <c r="S54" t="s">
        <v>1620</v>
      </c>
    </row>
    <row r="55" spans="1:24" x14ac:dyDescent="0.35">
      <c r="A55" s="3" t="s">
        <v>1572</v>
      </c>
      <c r="B55" s="3">
        <v>0.17082734803457056</v>
      </c>
      <c r="C55" t="s">
        <v>970</v>
      </c>
      <c r="D55" t="s">
        <v>2003</v>
      </c>
      <c r="E55" t="s">
        <v>1620</v>
      </c>
      <c r="F55" s="48"/>
      <c r="S55" t="s">
        <v>1620</v>
      </c>
    </row>
    <row r="56" spans="1:24" x14ac:dyDescent="0.35">
      <c r="A56" s="28" t="s">
        <v>170</v>
      </c>
      <c r="B56" s="28">
        <v>0.90315708528589023</v>
      </c>
      <c r="C56" t="s">
        <v>1210</v>
      </c>
      <c r="D56" t="s">
        <v>2034</v>
      </c>
      <c r="E56" t="s">
        <v>2757</v>
      </c>
      <c r="F56" s="3">
        <v>58</v>
      </c>
      <c r="G56" s="3" t="s">
        <v>2452</v>
      </c>
      <c r="M56" s="3" t="s">
        <v>10</v>
      </c>
      <c r="N56" s="3" t="s">
        <v>10</v>
      </c>
      <c r="O56" s="3" t="s">
        <v>10</v>
      </c>
      <c r="P56" s="3" t="s">
        <v>10</v>
      </c>
      <c r="R56" s="3" t="s">
        <v>169</v>
      </c>
      <c r="S56" s="3" t="s">
        <v>610</v>
      </c>
      <c r="T56" s="23" t="s">
        <v>2498</v>
      </c>
      <c r="U56" s="23" t="s">
        <v>2687</v>
      </c>
      <c r="V56" s="23" t="s">
        <v>2688</v>
      </c>
      <c r="W56" s="3" t="s">
        <v>2449</v>
      </c>
      <c r="X56" t="s">
        <v>2845</v>
      </c>
    </row>
    <row r="57" spans="1:24" x14ac:dyDescent="0.35">
      <c r="A57" s="28" t="s">
        <v>685</v>
      </c>
      <c r="B57" s="28">
        <v>0.57542144146137342</v>
      </c>
      <c r="C57" t="s">
        <v>1228</v>
      </c>
      <c r="D57" t="s">
        <v>2035</v>
      </c>
      <c r="E57" t="s">
        <v>2757</v>
      </c>
      <c r="F57" s="51">
        <v>40</v>
      </c>
      <c r="G57" t="s">
        <v>652</v>
      </c>
      <c r="M57" t="s">
        <v>653</v>
      </c>
      <c r="Q57">
        <v>2022</v>
      </c>
      <c r="R57" s="2">
        <v>1723</v>
      </c>
      <c r="S57" t="s">
        <v>731</v>
      </c>
    </row>
    <row r="58" spans="1:24" x14ac:dyDescent="0.35">
      <c r="A58" s="28" t="s">
        <v>310</v>
      </c>
      <c r="B58" s="28">
        <v>6.470973547872283E-2</v>
      </c>
      <c r="C58" t="s">
        <v>1231</v>
      </c>
      <c r="D58" t="s">
        <v>2036</v>
      </c>
      <c r="E58" t="s">
        <v>2757</v>
      </c>
      <c r="F58" s="3">
        <v>32</v>
      </c>
      <c r="G58" s="3" t="s">
        <v>2452</v>
      </c>
      <c r="M58" s="3" t="s">
        <v>10</v>
      </c>
      <c r="N58" s="3" t="s">
        <v>10</v>
      </c>
      <c r="O58" s="3" t="s">
        <v>10</v>
      </c>
      <c r="P58" s="3" t="s">
        <v>10</v>
      </c>
      <c r="R58" s="3" t="s">
        <v>309</v>
      </c>
      <c r="S58" s="3" t="s">
        <v>610</v>
      </c>
      <c r="T58" s="23"/>
      <c r="U58" s="23"/>
      <c r="V58" s="23" t="s">
        <v>2655</v>
      </c>
      <c r="W58" s="3" t="s">
        <v>2475</v>
      </c>
      <c r="X58" t="s">
        <v>2845</v>
      </c>
    </row>
    <row r="59" spans="1:24" x14ac:dyDescent="0.35">
      <c r="A59" s="3" t="s">
        <v>30</v>
      </c>
      <c r="B59" s="3">
        <v>0.79167503335525902</v>
      </c>
      <c r="C59" t="s">
        <v>1234</v>
      </c>
      <c r="D59" t="s">
        <v>2037</v>
      </c>
      <c r="E59" t="s">
        <v>2757</v>
      </c>
      <c r="F59" s="3">
        <v>52</v>
      </c>
      <c r="G59" s="3" t="s">
        <v>2452</v>
      </c>
      <c r="M59" s="3" t="s">
        <v>10</v>
      </c>
      <c r="N59" s="3" t="s">
        <v>10</v>
      </c>
      <c r="O59" s="3" t="s">
        <v>10</v>
      </c>
      <c r="P59" s="3" t="s">
        <v>10</v>
      </c>
      <c r="R59" s="3" t="s">
        <v>29</v>
      </c>
      <c r="S59" s="3" t="s">
        <v>610</v>
      </c>
      <c r="T59" s="23" t="s">
        <v>2598</v>
      </c>
      <c r="U59" s="23"/>
      <c r="V59" s="23" t="s">
        <v>2599</v>
      </c>
      <c r="W59" s="3" t="s">
        <v>2458</v>
      </c>
      <c r="X59" t="s">
        <v>2845</v>
      </c>
    </row>
    <row r="60" spans="1:24" x14ac:dyDescent="0.35">
      <c r="A60" s="28" t="s">
        <v>1424</v>
      </c>
      <c r="B60" s="28">
        <v>0.71489644715835265</v>
      </c>
      <c r="C60" t="s">
        <v>1237</v>
      </c>
      <c r="D60" t="s">
        <v>2038</v>
      </c>
      <c r="E60" t="s">
        <v>2757</v>
      </c>
      <c r="F60" s="28">
        <v>38</v>
      </c>
      <c r="G60" s="28" t="s">
        <v>141</v>
      </c>
      <c r="M60" s="28" t="s">
        <v>363</v>
      </c>
      <c r="N60" s="28" t="s">
        <v>10</v>
      </c>
      <c r="O60" s="28" t="s">
        <v>10</v>
      </c>
      <c r="P60" s="28" t="s">
        <v>10</v>
      </c>
      <c r="Q60" s="17"/>
      <c r="R60" s="28" t="s">
        <v>362</v>
      </c>
      <c r="S60" s="3" t="s">
        <v>133</v>
      </c>
      <c r="T60" s="23"/>
      <c r="U60" s="23"/>
      <c r="V60" s="23"/>
      <c r="W60" s="3" t="s">
        <v>2449</v>
      </c>
      <c r="X60" t="s">
        <v>2845</v>
      </c>
    </row>
    <row r="61" spans="1:24" x14ac:dyDescent="0.35">
      <c r="A61" s="3" t="s">
        <v>397</v>
      </c>
      <c r="B61" s="3">
        <v>0.88252311982143972</v>
      </c>
      <c r="C61" t="s">
        <v>1240</v>
      </c>
      <c r="D61" t="s">
        <v>2039</v>
      </c>
      <c r="E61" t="s">
        <v>2757</v>
      </c>
      <c r="F61" s="3">
        <v>68</v>
      </c>
      <c r="G61" s="3" t="s">
        <v>2452</v>
      </c>
      <c r="M61" s="3" t="s">
        <v>371</v>
      </c>
      <c r="N61" s="3" t="s">
        <v>10</v>
      </c>
      <c r="O61" s="3" t="s">
        <v>10</v>
      </c>
      <c r="P61" s="3" t="s">
        <v>10</v>
      </c>
      <c r="R61" s="3" t="s">
        <v>396</v>
      </c>
      <c r="S61" s="3" t="s">
        <v>133</v>
      </c>
      <c r="T61" s="23"/>
      <c r="U61" s="23" t="s">
        <v>2524</v>
      </c>
      <c r="V61" s="23" t="s">
        <v>2478</v>
      </c>
      <c r="W61" s="3" t="s">
        <v>2449</v>
      </c>
      <c r="X61" t="s">
        <v>2845</v>
      </c>
    </row>
    <row r="62" spans="1:24" x14ac:dyDescent="0.35">
      <c r="A62" s="3" t="s">
        <v>720</v>
      </c>
      <c r="B62" s="3">
        <v>0.41549928811042003</v>
      </c>
      <c r="C62" t="s">
        <v>1243</v>
      </c>
      <c r="D62" t="s">
        <v>2040</v>
      </c>
      <c r="E62" t="s">
        <v>2757</v>
      </c>
      <c r="F62" s="51">
        <v>50</v>
      </c>
      <c r="G62" t="s">
        <v>652</v>
      </c>
      <c r="M62" t="s">
        <v>653</v>
      </c>
      <c r="Q62" s="25">
        <v>2022</v>
      </c>
      <c r="R62" s="2" t="s">
        <v>720</v>
      </c>
      <c r="S62" t="s">
        <v>731</v>
      </c>
    </row>
    <row r="63" spans="1:24" x14ac:dyDescent="0.35">
      <c r="A63" s="14">
        <v>23010</v>
      </c>
      <c r="B63" s="14">
        <v>0.12640655154291625</v>
      </c>
      <c r="C63" s="38" t="s">
        <v>1246</v>
      </c>
      <c r="D63" s="38" t="s">
        <v>2041</v>
      </c>
      <c r="E63" s="17" t="s">
        <v>2757</v>
      </c>
      <c r="F63" s="47">
        <v>61</v>
      </c>
      <c r="G63" s="40" t="s">
        <v>652</v>
      </c>
      <c r="H63" s="17"/>
      <c r="I63" s="17"/>
      <c r="J63" s="17"/>
      <c r="K63" s="17"/>
      <c r="L63" s="17"/>
      <c r="M63" s="40" t="s">
        <v>753</v>
      </c>
      <c r="N63" s="40" t="s">
        <v>649</v>
      </c>
      <c r="O63" s="40" t="s">
        <v>782</v>
      </c>
      <c r="P63" s="40" t="s">
        <v>796</v>
      </c>
      <c r="Q63" s="43">
        <v>2023</v>
      </c>
      <c r="R63" s="40" t="s">
        <v>817</v>
      </c>
      <c r="S63" t="s">
        <v>2840</v>
      </c>
      <c r="X63" t="s">
        <v>648</v>
      </c>
    </row>
    <row r="64" spans="1:24" x14ac:dyDescent="0.35">
      <c r="A64" s="3" t="s">
        <v>230</v>
      </c>
      <c r="B64" s="3">
        <v>0.91721601304380518</v>
      </c>
      <c r="C64" t="s">
        <v>1249</v>
      </c>
      <c r="D64" t="s">
        <v>2042</v>
      </c>
      <c r="E64" t="s">
        <v>2757</v>
      </c>
      <c r="F64" s="3">
        <v>33</v>
      </c>
      <c r="G64" s="3" t="s">
        <v>2452</v>
      </c>
      <c r="M64" s="3" t="s">
        <v>10</v>
      </c>
      <c r="N64" s="3" t="s">
        <v>10</v>
      </c>
      <c r="O64" s="3" t="s">
        <v>10</v>
      </c>
      <c r="P64" s="3" t="s">
        <v>10</v>
      </c>
      <c r="R64" s="3" t="s">
        <v>229</v>
      </c>
      <c r="S64" s="3" t="s">
        <v>610</v>
      </c>
      <c r="T64" s="23"/>
      <c r="U64" s="23"/>
      <c r="V64" s="23" t="s">
        <v>2631</v>
      </c>
      <c r="W64" s="3" t="s">
        <v>2475</v>
      </c>
      <c r="X64" t="s">
        <v>2845</v>
      </c>
    </row>
    <row r="65" spans="1:24" x14ac:dyDescent="0.35">
      <c r="A65" s="3" t="s">
        <v>1412</v>
      </c>
      <c r="B65" s="3">
        <v>0.44980674875481175</v>
      </c>
      <c r="C65" t="s">
        <v>1252</v>
      </c>
      <c r="D65" t="s">
        <v>2043</v>
      </c>
      <c r="E65" t="s">
        <v>2757</v>
      </c>
      <c r="F65" s="3">
        <v>36</v>
      </c>
      <c r="G65" s="3" t="s">
        <v>2452</v>
      </c>
      <c r="M65" s="3" t="s">
        <v>507</v>
      </c>
      <c r="N65" s="3" t="s">
        <v>10</v>
      </c>
      <c r="O65" s="3" t="s">
        <v>10</v>
      </c>
      <c r="P65" s="3" t="s">
        <v>10</v>
      </c>
      <c r="R65" s="3" t="s">
        <v>506</v>
      </c>
      <c r="S65" s="3" t="s">
        <v>133</v>
      </c>
      <c r="T65" s="23" t="s">
        <v>471</v>
      </c>
      <c r="U65" s="23" t="s">
        <v>2682</v>
      </c>
      <c r="V65" s="23" t="s">
        <v>2466</v>
      </c>
      <c r="W65" s="3" t="s">
        <v>2449</v>
      </c>
      <c r="X65" t="s">
        <v>2845</v>
      </c>
    </row>
    <row r="66" spans="1:24" x14ac:dyDescent="0.35">
      <c r="A66" s="28" t="s">
        <v>111</v>
      </c>
      <c r="B66" s="28">
        <v>0.98756999947524637</v>
      </c>
      <c r="C66" t="s">
        <v>1255</v>
      </c>
      <c r="D66" t="s">
        <v>2044</v>
      </c>
      <c r="E66" t="s">
        <v>2757</v>
      </c>
      <c r="F66" s="3">
        <v>40</v>
      </c>
      <c r="G66" s="3" t="s">
        <v>2452</v>
      </c>
      <c r="M66" s="3" t="s">
        <v>10</v>
      </c>
      <c r="N66" s="3" t="s">
        <v>10</v>
      </c>
      <c r="O66" s="3" t="s">
        <v>10</v>
      </c>
      <c r="P66" s="3" t="s">
        <v>10</v>
      </c>
      <c r="R66" s="3" t="s">
        <v>110</v>
      </c>
      <c r="S66" s="3" t="s">
        <v>610</v>
      </c>
      <c r="T66" s="23"/>
      <c r="U66" s="23"/>
      <c r="V66" s="23" t="s">
        <v>2715</v>
      </c>
      <c r="W66" s="3" t="s">
        <v>2449</v>
      </c>
      <c r="X66" t="s">
        <v>2845</v>
      </c>
    </row>
    <row r="67" spans="1:24" x14ac:dyDescent="0.35">
      <c r="A67" s="28" t="s">
        <v>695</v>
      </c>
      <c r="B67" s="3">
        <v>0.77120996454387802</v>
      </c>
      <c r="C67" t="s">
        <v>1213</v>
      </c>
      <c r="D67" t="s">
        <v>2045</v>
      </c>
      <c r="E67" t="s">
        <v>2757</v>
      </c>
      <c r="F67" s="50">
        <v>33</v>
      </c>
      <c r="G67" s="17" t="s">
        <v>652</v>
      </c>
      <c r="M67" s="17" t="s">
        <v>653</v>
      </c>
      <c r="N67" s="17"/>
      <c r="O67" s="17"/>
      <c r="P67" s="17"/>
      <c r="Q67" s="17">
        <v>2022</v>
      </c>
      <c r="R67" s="46">
        <v>1729</v>
      </c>
      <c r="S67" t="s">
        <v>731</v>
      </c>
    </row>
    <row r="68" spans="1:24" x14ac:dyDescent="0.35">
      <c r="A68" s="28" t="s">
        <v>1576</v>
      </c>
      <c r="B68" s="3">
        <v>0.5835388026959637</v>
      </c>
      <c r="C68" t="s">
        <v>919</v>
      </c>
      <c r="D68" t="s">
        <v>2005</v>
      </c>
      <c r="E68" t="s">
        <v>1620</v>
      </c>
      <c r="F68" s="48"/>
      <c r="S68" t="s">
        <v>1620</v>
      </c>
    </row>
    <row r="69" spans="1:24" x14ac:dyDescent="0.35">
      <c r="A69" s="28" t="s">
        <v>355</v>
      </c>
      <c r="B69" s="28">
        <v>0.13819471082766643</v>
      </c>
      <c r="C69" t="s">
        <v>1219</v>
      </c>
      <c r="D69" t="s">
        <v>2047</v>
      </c>
      <c r="E69" t="s">
        <v>2757</v>
      </c>
      <c r="F69" s="3">
        <v>58</v>
      </c>
      <c r="G69" s="3" t="s">
        <v>2452</v>
      </c>
      <c r="M69" s="3" t="s">
        <v>10</v>
      </c>
      <c r="N69" s="3" t="s">
        <v>10</v>
      </c>
      <c r="O69" s="3" t="s">
        <v>10</v>
      </c>
      <c r="P69" s="3" t="s">
        <v>10</v>
      </c>
      <c r="R69" s="3" t="s">
        <v>354</v>
      </c>
      <c r="S69" s="3" t="s">
        <v>610</v>
      </c>
      <c r="T69" s="23" t="s">
        <v>2547</v>
      </c>
      <c r="U69" s="23"/>
      <c r="V69" s="23" t="s">
        <v>2707</v>
      </c>
      <c r="W69" s="3" t="s">
        <v>2475</v>
      </c>
      <c r="X69" t="s">
        <v>2845</v>
      </c>
    </row>
    <row r="70" spans="1:24" x14ac:dyDescent="0.35">
      <c r="A70" s="3" t="s">
        <v>1579</v>
      </c>
      <c r="B70" s="3">
        <v>0.21965371498162056</v>
      </c>
      <c r="C70" t="s">
        <v>934</v>
      </c>
      <c r="D70" t="s">
        <v>2017</v>
      </c>
      <c r="E70" t="s">
        <v>1620</v>
      </c>
      <c r="F70" s="48"/>
      <c r="S70" t="s">
        <v>1620</v>
      </c>
    </row>
    <row r="71" spans="1:24" x14ac:dyDescent="0.35">
      <c r="A71" s="28" t="s">
        <v>439</v>
      </c>
      <c r="B71" s="3">
        <v>0.39609882425521037</v>
      </c>
      <c r="C71" t="s">
        <v>1225</v>
      </c>
      <c r="D71" t="s">
        <v>2049</v>
      </c>
      <c r="E71" t="s">
        <v>2757</v>
      </c>
      <c r="F71" s="3">
        <v>56</v>
      </c>
      <c r="G71" s="3" t="s">
        <v>2452</v>
      </c>
      <c r="M71" s="3" t="s">
        <v>438</v>
      </c>
      <c r="N71" s="3" t="s">
        <v>10</v>
      </c>
      <c r="O71" s="3" t="s">
        <v>10</v>
      </c>
      <c r="P71" s="3" t="s">
        <v>10</v>
      </c>
      <c r="R71" s="3" t="s">
        <v>437</v>
      </c>
      <c r="S71" s="3" t="s">
        <v>133</v>
      </c>
      <c r="T71" s="23" t="s">
        <v>2680</v>
      </c>
      <c r="U71" s="23" t="s">
        <v>2711</v>
      </c>
      <c r="V71" s="23" t="s">
        <v>2474</v>
      </c>
      <c r="W71" s="3" t="s">
        <v>2449</v>
      </c>
      <c r="X71" t="s">
        <v>2845</v>
      </c>
    </row>
    <row r="72" spans="1:24" x14ac:dyDescent="0.35">
      <c r="A72" s="28" t="s">
        <v>453</v>
      </c>
      <c r="B72" s="28">
        <v>0.6771344104095659</v>
      </c>
      <c r="C72" t="s">
        <v>1273</v>
      </c>
      <c r="D72" t="s">
        <v>2050</v>
      </c>
      <c r="E72" t="s">
        <v>2757</v>
      </c>
      <c r="F72" s="28">
        <v>76</v>
      </c>
      <c r="G72" s="28" t="s">
        <v>2452</v>
      </c>
      <c r="M72" s="28" t="s">
        <v>10</v>
      </c>
      <c r="N72" s="28" t="s">
        <v>10</v>
      </c>
      <c r="O72" s="28" t="s">
        <v>10</v>
      </c>
      <c r="P72" s="28" t="s">
        <v>10</v>
      </c>
      <c r="Q72" s="17"/>
      <c r="R72" s="28" t="s">
        <v>452</v>
      </c>
      <c r="S72" s="3" t="s">
        <v>610</v>
      </c>
      <c r="T72" s="23" t="s">
        <v>2608</v>
      </c>
      <c r="U72" s="23" t="s">
        <v>2609</v>
      </c>
      <c r="V72" s="23" t="s">
        <v>2541</v>
      </c>
      <c r="W72" s="3" t="s">
        <v>2458</v>
      </c>
      <c r="X72" t="s">
        <v>2845</v>
      </c>
    </row>
    <row r="73" spans="1:24" x14ac:dyDescent="0.35">
      <c r="A73" s="3" t="s">
        <v>1581</v>
      </c>
      <c r="B73" s="3">
        <v>0.4096076051036539</v>
      </c>
      <c r="C73" t="s">
        <v>928</v>
      </c>
      <c r="D73" t="s">
        <v>2018</v>
      </c>
      <c r="E73" t="s">
        <v>1620</v>
      </c>
      <c r="F73" s="48"/>
      <c r="S73" t="s">
        <v>1620</v>
      </c>
    </row>
    <row r="74" spans="1:24" x14ac:dyDescent="0.35">
      <c r="A74" s="28" t="s">
        <v>657</v>
      </c>
      <c r="B74" s="3">
        <v>0.70115333431121163</v>
      </c>
      <c r="C74" t="s">
        <v>1279</v>
      </c>
      <c r="D74" t="s">
        <v>2052</v>
      </c>
      <c r="E74" t="s">
        <v>2757</v>
      </c>
      <c r="F74" s="51">
        <v>31</v>
      </c>
      <c r="G74" t="s">
        <v>652</v>
      </c>
      <c r="M74" t="s">
        <v>653</v>
      </c>
      <c r="Q74">
        <v>2022</v>
      </c>
      <c r="R74" s="2">
        <v>1608</v>
      </c>
      <c r="S74" t="s">
        <v>731</v>
      </c>
    </row>
    <row r="75" spans="1:24" x14ac:dyDescent="0.35">
      <c r="A75" s="28" t="s">
        <v>73</v>
      </c>
      <c r="B75" s="28">
        <v>0.5181993528169303</v>
      </c>
      <c r="C75" t="s">
        <v>1282</v>
      </c>
      <c r="D75" t="s">
        <v>2053</v>
      </c>
      <c r="E75" t="s">
        <v>2757</v>
      </c>
      <c r="F75" s="3">
        <v>52</v>
      </c>
      <c r="G75" s="3" t="s">
        <v>2452</v>
      </c>
      <c r="M75" s="3" t="s">
        <v>10</v>
      </c>
      <c r="N75" s="3" t="s">
        <v>10</v>
      </c>
      <c r="O75" s="3" t="s">
        <v>10</v>
      </c>
      <c r="P75" s="3" t="s">
        <v>10</v>
      </c>
      <c r="R75" s="3" t="s">
        <v>72</v>
      </c>
      <c r="S75" s="3" t="s">
        <v>610</v>
      </c>
      <c r="T75" s="23" t="s">
        <v>2498</v>
      </c>
      <c r="U75" s="23" t="s">
        <v>2651</v>
      </c>
      <c r="V75" s="23" t="s">
        <v>2466</v>
      </c>
      <c r="W75" s="3" t="s">
        <v>2458</v>
      </c>
      <c r="X75" t="s">
        <v>2845</v>
      </c>
    </row>
    <row r="76" spans="1:24" x14ac:dyDescent="0.35">
      <c r="A76" s="3" t="s">
        <v>647</v>
      </c>
      <c r="B76" s="3">
        <v>0.50913916261404413</v>
      </c>
      <c r="C76" t="s">
        <v>1285</v>
      </c>
      <c r="D76" t="s">
        <v>2054</v>
      </c>
      <c r="E76" t="s">
        <v>2757</v>
      </c>
      <c r="F76" s="51">
        <v>43</v>
      </c>
      <c r="G76" t="s">
        <v>652</v>
      </c>
      <c r="M76" t="s">
        <v>731</v>
      </c>
      <c r="Q76">
        <v>2022</v>
      </c>
      <c r="R76" s="2">
        <v>1603</v>
      </c>
      <c r="S76" t="s">
        <v>731</v>
      </c>
    </row>
    <row r="77" spans="1:24" x14ac:dyDescent="0.35">
      <c r="A77" s="28" t="s">
        <v>1583</v>
      </c>
      <c r="B77" s="3">
        <v>0.93526534075869128</v>
      </c>
      <c r="C77" t="s">
        <v>943</v>
      </c>
      <c r="D77" t="s">
        <v>2020</v>
      </c>
      <c r="E77" t="s">
        <v>1620</v>
      </c>
      <c r="F77" s="49"/>
      <c r="G77" s="17"/>
      <c r="M77" s="17"/>
      <c r="N77" s="17"/>
      <c r="O77" s="17"/>
      <c r="P77" s="17"/>
      <c r="Q77" s="17"/>
      <c r="R77" s="17"/>
      <c r="S77" t="s">
        <v>1620</v>
      </c>
    </row>
    <row r="78" spans="1:24" x14ac:dyDescent="0.35">
      <c r="A78" s="28" t="s">
        <v>577</v>
      </c>
      <c r="B78" s="3">
        <v>0.21387250524343115</v>
      </c>
      <c r="C78" t="s">
        <v>1626</v>
      </c>
      <c r="D78" t="s">
        <v>2056</v>
      </c>
      <c r="E78" t="s">
        <v>2843</v>
      </c>
      <c r="F78" s="48">
        <v>24</v>
      </c>
      <c r="G78" t="s">
        <v>571</v>
      </c>
      <c r="H78" s="3">
        <v>185.4</v>
      </c>
      <c r="I78" s="3">
        <v>1.3</v>
      </c>
      <c r="J78" s="3">
        <v>1.9</v>
      </c>
      <c r="K78" s="3" t="s">
        <v>560</v>
      </c>
      <c r="L78" s="3" t="s">
        <v>560</v>
      </c>
      <c r="M78" t="s">
        <v>561</v>
      </c>
      <c r="N78" t="s">
        <v>562</v>
      </c>
      <c r="O78" t="s">
        <v>385</v>
      </c>
      <c r="P78" t="s">
        <v>813</v>
      </c>
      <c r="S78" t="s">
        <v>2842</v>
      </c>
      <c r="X78" t="s">
        <v>2844</v>
      </c>
    </row>
    <row r="79" spans="1:24" x14ac:dyDescent="0.35">
      <c r="A79" s="28" t="s">
        <v>418</v>
      </c>
      <c r="B79" s="28">
        <v>0.30552842525496893</v>
      </c>
      <c r="C79" t="s">
        <v>1627</v>
      </c>
      <c r="D79" t="s">
        <v>2057</v>
      </c>
      <c r="E79" t="s">
        <v>2843</v>
      </c>
      <c r="F79" s="3">
        <v>36</v>
      </c>
      <c r="G79" s="3" t="s">
        <v>2452</v>
      </c>
      <c r="M79" s="3" t="s">
        <v>383</v>
      </c>
      <c r="N79" s="3" t="s">
        <v>417</v>
      </c>
      <c r="O79" s="3" t="s">
        <v>385</v>
      </c>
      <c r="P79" s="3">
        <v>2</v>
      </c>
      <c r="R79" s="3" t="s">
        <v>416</v>
      </c>
      <c r="S79" s="3" t="s">
        <v>2842</v>
      </c>
      <c r="T79" s="23" t="s">
        <v>2571</v>
      </c>
      <c r="U79" s="23" t="s">
        <v>2572</v>
      </c>
      <c r="V79" s="23"/>
      <c r="W79" s="3" t="s">
        <v>2449</v>
      </c>
      <c r="X79" t="s">
        <v>2845</v>
      </c>
    </row>
    <row r="80" spans="1:24" x14ac:dyDescent="0.35">
      <c r="A80" s="28" t="s">
        <v>208</v>
      </c>
      <c r="B80" s="28">
        <v>0.51390839756878903</v>
      </c>
      <c r="C80" t="s">
        <v>1628</v>
      </c>
      <c r="D80" t="s">
        <v>2058</v>
      </c>
      <c r="E80" t="s">
        <v>2757</v>
      </c>
      <c r="F80" s="3">
        <v>61</v>
      </c>
      <c r="G80" s="3" t="s">
        <v>2452</v>
      </c>
      <c r="M80" s="3" t="s">
        <v>10</v>
      </c>
      <c r="N80" s="3" t="s">
        <v>10</v>
      </c>
      <c r="O80" s="3" t="s">
        <v>10</v>
      </c>
      <c r="P80" s="3" t="s">
        <v>10</v>
      </c>
      <c r="R80" s="3" t="s">
        <v>207</v>
      </c>
      <c r="S80" s="3" t="s">
        <v>610</v>
      </c>
      <c r="T80" s="23"/>
      <c r="U80" s="23" t="s">
        <v>2477</v>
      </c>
      <c r="V80" s="23" t="s">
        <v>2478</v>
      </c>
      <c r="W80" s="3" t="s">
        <v>2475</v>
      </c>
      <c r="X80" t="s">
        <v>2845</v>
      </c>
    </row>
    <row r="81" spans="1:24" x14ac:dyDescent="0.35">
      <c r="A81" s="3" t="s">
        <v>589</v>
      </c>
      <c r="B81" s="3">
        <v>0.59572365896263657</v>
      </c>
      <c r="C81" t="s">
        <v>1629</v>
      </c>
      <c r="D81" t="s">
        <v>2059</v>
      </c>
      <c r="E81" t="s">
        <v>2843</v>
      </c>
      <c r="F81" s="48">
        <v>50</v>
      </c>
      <c r="G81" t="s">
        <v>571</v>
      </c>
      <c r="H81" s="3">
        <v>936.6</v>
      </c>
      <c r="I81" s="3">
        <v>3.28</v>
      </c>
      <c r="J81" s="3" t="s">
        <v>560</v>
      </c>
      <c r="K81" s="3">
        <v>850.1</v>
      </c>
      <c r="L81" s="3" t="s">
        <v>560</v>
      </c>
      <c r="M81" t="s">
        <v>561</v>
      </c>
      <c r="N81" t="s">
        <v>562</v>
      </c>
      <c r="O81" t="s">
        <v>2819</v>
      </c>
      <c r="P81" t="s">
        <v>813</v>
      </c>
      <c r="S81" t="s">
        <v>2842</v>
      </c>
      <c r="X81" t="s">
        <v>2844</v>
      </c>
    </row>
    <row r="82" spans="1:24" x14ac:dyDescent="0.35">
      <c r="A82" s="28" t="s">
        <v>130</v>
      </c>
      <c r="B82" s="28">
        <v>0.80471000266794568</v>
      </c>
      <c r="C82" t="s">
        <v>1630</v>
      </c>
      <c r="D82" t="s">
        <v>2060</v>
      </c>
      <c r="E82" t="s">
        <v>2757</v>
      </c>
      <c r="F82" s="28">
        <v>22</v>
      </c>
      <c r="G82" s="28" t="s">
        <v>2467</v>
      </c>
      <c r="M82" s="28" t="s">
        <v>10</v>
      </c>
      <c r="N82" s="28" t="s">
        <v>10</v>
      </c>
      <c r="O82" s="28" t="s">
        <v>10</v>
      </c>
      <c r="P82" s="28" t="s">
        <v>10</v>
      </c>
      <c r="Q82" s="17"/>
      <c r="R82" s="28" t="s">
        <v>129</v>
      </c>
      <c r="S82" s="3" t="s">
        <v>610</v>
      </c>
      <c r="T82" s="23"/>
      <c r="U82" s="23"/>
      <c r="V82" s="23" t="s">
        <v>2708</v>
      </c>
      <c r="W82" s="3" t="s">
        <v>2458</v>
      </c>
      <c r="X82" t="s">
        <v>2845</v>
      </c>
    </row>
    <row r="83" spans="1:24" x14ac:dyDescent="0.35">
      <c r="A83" s="3" t="s">
        <v>176</v>
      </c>
      <c r="B83" s="3">
        <v>0.72040274862099563</v>
      </c>
      <c r="C83" t="s">
        <v>1631</v>
      </c>
      <c r="D83" t="s">
        <v>2061</v>
      </c>
      <c r="E83" t="s">
        <v>2757</v>
      </c>
      <c r="F83" s="3">
        <v>58</v>
      </c>
      <c r="G83" s="3" t="s">
        <v>2452</v>
      </c>
      <c r="M83" s="3" t="s">
        <v>10</v>
      </c>
      <c r="N83" s="3" t="s">
        <v>10</v>
      </c>
      <c r="O83" s="3" t="s">
        <v>10</v>
      </c>
      <c r="P83" s="3" t="s">
        <v>10</v>
      </c>
      <c r="R83" s="3" t="s">
        <v>175</v>
      </c>
      <c r="S83" s="3" t="s">
        <v>610</v>
      </c>
      <c r="T83" s="23" t="s">
        <v>2604</v>
      </c>
      <c r="U83" s="23" t="s">
        <v>2605</v>
      </c>
      <c r="V83" s="23" t="s">
        <v>2606</v>
      </c>
      <c r="W83" s="3" t="s">
        <v>2449</v>
      </c>
      <c r="X83" t="s">
        <v>2845</v>
      </c>
    </row>
    <row r="84" spans="1:24" x14ac:dyDescent="0.35">
      <c r="A84" s="28" t="s">
        <v>186</v>
      </c>
      <c r="B84" s="28">
        <v>0.28977003246274713</v>
      </c>
      <c r="C84" t="s">
        <v>1632</v>
      </c>
      <c r="D84" t="s">
        <v>2062</v>
      </c>
      <c r="E84" t="s">
        <v>2757</v>
      </c>
      <c r="F84" s="3">
        <v>37</v>
      </c>
      <c r="G84" s="3" t="s">
        <v>2452</v>
      </c>
      <c r="M84" s="3" t="s">
        <v>10</v>
      </c>
      <c r="N84" s="3" t="s">
        <v>10</v>
      </c>
      <c r="O84" s="3" t="s">
        <v>10</v>
      </c>
      <c r="P84" s="3" t="s">
        <v>10</v>
      </c>
      <c r="R84" s="3" t="s">
        <v>185</v>
      </c>
      <c r="S84" s="3" t="s">
        <v>610</v>
      </c>
      <c r="T84" s="23"/>
      <c r="U84" s="23" t="s">
        <v>2726</v>
      </c>
      <c r="V84" s="23"/>
      <c r="W84" s="3" t="s">
        <v>2449</v>
      </c>
      <c r="X84" t="s">
        <v>2845</v>
      </c>
    </row>
    <row r="85" spans="1:24" x14ac:dyDescent="0.35">
      <c r="A85" s="3" t="s">
        <v>126</v>
      </c>
      <c r="B85" s="3">
        <v>0.1196500248752973</v>
      </c>
      <c r="C85" t="s">
        <v>1633</v>
      </c>
      <c r="D85" t="s">
        <v>2063</v>
      </c>
      <c r="E85" t="s">
        <v>2757</v>
      </c>
      <c r="F85" s="3">
        <v>25</v>
      </c>
      <c r="G85" s="3" t="s">
        <v>2452</v>
      </c>
      <c r="M85" s="3" t="s">
        <v>10</v>
      </c>
      <c r="N85" s="3" t="s">
        <v>10</v>
      </c>
      <c r="O85" s="3" t="s">
        <v>10</v>
      </c>
      <c r="P85" s="3" t="s">
        <v>10</v>
      </c>
      <c r="R85" s="3" t="s">
        <v>125</v>
      </c>
      <c r="S85" s="3" t="s">
        <v>610</v>
      </c>
      <c r="T85" s="23"/>
      <c r="U85" s="23"/>
      <c r="V85" s="23" t="s">
        <v>2573</v>
      </c>
      <c r="W85" s="3" t="s">
        <v>2458</v>
      </c>
      <c r="X85" t="s">
        <v>2845</v>
      </c>
    </row>
    <row r="86" spans="1:24" x14ac:dyDescent="0.35">
      <c r="A86" s="28" t="s">
        <v>234</v>
      </c>
      <c r="B86" s="3">
        <v>0.1560547566562418</v>
      </c>
      <c r="C86" t="s">
        <v>1634</v>
      </c>
      <c r="D86" t="s">
        <v>2064</v>
      </c>
      <c r="E86" t="s">
        <v>2757</v>
      </c>
      <c r="F86" s="3">
        <v>34</v>
      </c>
      <c r="G86" s="3" t="s">
        <v>2452</v>
      </c>
      <c r="M86" s="3" t="s">
        <v>10</v>
      </c>
      <c r="N86" s="3" t="s">
        <v>10</v>
      </c>
      <c r="O86" s="3" t="s">
        <v>10</v>
      </c>
      <c r="P86" s="3" t="s">
        <v>10</v>
      </c>
      <c r="R86" s="3" t="s">
        <v>233</v>
      </c>
      <c r="S86" s="3" t="s">
        <v>610</v>
      </c>
      <c r="T86" s="23" t="s">
        <v>2724</v>
      </c>
      <c r="U86" s="23" t="s">
        <v>2725</v>
      </c>
      <c r="V86" s="23" t="s">
        <v>2610</v>
      </c>
      <c r="W86" s="3" t="s">
        <v>2449</v>
      </c>
      <c r="X86" t="s">
        <v>2845</v>
      </c>
    </row>
    <row r="87" spans="1:24" x14ac:dyDescent="0.35">
      <c r="A87" s="28" t="s">
        <v>411</v>
      </c>
      <c r="B87" s="3">
        <v>6.3027723652672396E-2</v>
      </c>
      <c r="C87" t="s">
        <v>1635</v>
      </c>
      <c r="D87" t="s">
        <v>2065</v>
      </c>
      <c r="E87" t="s">
        <v>2757</v>
      </c>
      <c r="F87" s="3">
        <v>63</v>
      </c>
      <c r="G87" s="3" t="s">
        <v>2452</v>
      </c>
      <c r="M87" s="3" t="s">
        <v>371</v>
      </c>
      <c r="N87" s="3" t="s">
        <v>10</v>
      </c>
      <c r="O87" s="3" t="s">
        <v>10</v>
      </c>
      <c r="P87" s="3" t="s">
        <v>10</v>
      </c>
      <c r="R87" s="3" t="s">
        <v>410</v>
      </c>
      <c r="S87" s="3" t="s">
        <v>133</v>
      </c>
      <c r="T87" s="23" t="s">
        <v>2626</v>
      </c>
      <c r="U87" s="23"/>
      <c r="V87" s="23" t="s">
        <v>2495</v>
      </c>
      <c r="W87" s="3" t="s">
        <v>2449</v>
      </c>
      <c r="X87" t="s">
        <v>2845</v>
      </c>
    </row>
    <row r="88" spans="1:24" x14ac:dyDescent="0.35">
      <c r="A88" s="28" t="s">
        <v>1612</v>
      </c>
      <c r="B88" s="3">
        <v>0.79830530808049549</v>
      </c>
      <c r="C88" t="s">
        <v>1176</v>
      </c>
      <c r="D88" t="s">
        <v>2024</v>
      </c>
      <c r="E88" t="s">
        <v>1620</v>
      </c>
      <c r="F88" s="48"/>
      <c r="S88" t="s">
        <v>1620</v>
      </c>
    </row>
    <row r="89" spans="1:24" x14ac:dyDescent="0.35">
      <c r="A89" s="28" t="s">
        <v>459</v>
      </c>
      <c r="B89" s="3">
        <v>0.71940230549952255</v>
      </c>
      <c r="C89" t="s">
        <v>1637</v>
      </c>
      <c r="D89" t="s">
        <v>2067</v>
      </c>
      <c r="E89" t="s">
        <v>2757</v>
      </c>
      <c r="F89" s="28" t="s">
        <v>10</v>
      </c>
      <c r="G89" s="28" t="s">
        <v>2452</v>
      </c>
      <c r="M89" s="28" t="s">
        <v>404</v>
      </c>
      <c r="N89" s="28" t="s">
        <v>10</v>
      </c>
      <c r="O89" s="28" t="s">
        <v>10</v>
      </c>
      <c r="P89" s="28" t="s">
        <v>10</v>
      </c>
      <c r="Q89" s="17"/>
      <c r="R89" s="28" t="s">
        <v>458</v>
      </c>
      <c r="S89" s="3" t="s">
        <v>133</v>
      </c>
      <c r="T89" s="23"/>
      <c r="U89" s="23" t="s">
        <v>2536</v>
      </c>
      <c r="V89" s="23"/>
      <c r="W89" s="3" t="s">
        <v>2449</v>
      </c>
      <c r="X89" t="s">
        <v>2845</v>
      </c>
    </row>
    <row r="90" spans="1:24" x14ac:dyDescent="0.35">
      <c r="A90" s="14">
        <v>23622</v>
      </c>
      <c r="B90" s="14">
        <v>0.50379822297988819</v>
      </c>
      <c r="C90" s="38" t="s">
        <v>1638</v>
      </c>
      <c r="D90" s="38" t="s">
        <v>2068</v>
      </c>
      <c r="E90" s="17" t="s">
        <v>2757</v>
      </c>
      <c r="F90" s="47">
        <v>51</v>
      </c>
      <c r="G90" s="40" t="s">
        <v>652</v>
      </c>
      <c r="H90" s="17"/>
      <c r="I90" s="17"/>
      <c r="J90" s="17"/>
      <c r="K90" s="17"/>
      <c r="L90" s="17"/>
      <c r="M90" s="40" t="s">
        <v>760</v>
      </c>
      <c r="N90" s="40" t="s">
        <v>760</v>
      </c>
      <c r="O90" s="40" t="s">
        <v>845</v>
      </c>
      <c r="P90" s="40" t="s">
        <v>649</v>
      </c>
      <c r="Q90" s="43">
        <v>2023</v>
      </c>
      <c r="R90" s="40" t="s">
        <v>780</v>
      </c>
      <c r="S90" t="s">
        <v>2838</v>
      </c>
      <c r="X90" t="s">
        <v>648</v>
      </c>
    </row>
    <row r="91" spans="1:24" x14ac:dyDescent="0.35">
      <c r="A91" s="28" t="s">
        <v>226</v>
      </c>
      <c r="B91" s="3">
        <v>0.35664127397606771</v>
      </c>
      <c r="C91" t="s">
        <v>1639</v>
      </c>
      <c r="D91" t="s">
        <v>2069</v>
      </c>
      <c r="E91" t="s">
        <v>2757</v>
      </c>
      <c r="F91" s="3">
        <v>43</v>
      </c>
      <c r="G91" s="3" t="s">
        <v>2452</v>
      </c>
      <c r="M91" s="3" t="s">
        <v>10</v>
      </c>
      <c r="N91" s="3" t="s">
        <v>10</v>
      </c>
      <c r="O91" s="3" t="s">
        <v>10</v>
      </c>
      <c r="P91" s="3" t="s">
        <v>10</v>
      </c>
      <c r="R91" s="3" t="s">
        <v>225</v>
      </c>
      <c r="S91" s="3" t="s">
        <v>610</v>
      </c>
      <c r="T91" s="23"/>
      <c r="U91" s="23" t="s">
        <v>2482</v>
      </c>
      <c r="V91" s="23" t="s">
        <v>2483</v>
      </c>
      <c r="W91" s="3" t="s">
        <v>2449</v>
      </c>
      <c r="X91" t="s">
        <v>2845</v>
      </c>
    </row>
    <row r="92" spans="1:24" x14ac:dyDescent="0.35">
      <c r="A92" s="3" t="s">
        <v>692</v>
      </c>
      <c r="B92" s="3">
        <v>0.67670655303746241</v>
      </c>
      <c r="C92" t="s">
        <v>1640</v>
      </c>
      <c r="D92" t="s">
        <v>2070</v>
      </c>
      <c r="E92" t="s">
        <v>2757</v>
      </c>
      <c r="F92" s="51">
        <v>29</v>
      </c>
      <c r="G92" t="s">
        <v>652</v>
      </c>
      <c r="M92" t="s">
        <v>653</v>
      </c>
      <c r="Q92">
        <v>2022</v>
      </c>
      <c r="R92" s="2">
        <v>1727</v>
      </c>
      <c r="S92" t="s">
        <v>731</v>
      </c>
    </row>
    <row r="93" spans="1:24" x14ac:dyDescent="0.35">
      <c r="A93" s="3" t="s">
        <v>1599</v>
      </c>
      <c r="B93" s="3">
        <v>2.0123775871385918E-2</v>
      </c>
      <c r="C93" t="s">
        <v>894</v>
      </c>
      <c r="D93" t="s">
        <v>2028</v>
      </c>
      <c r="E93" t="s">
        <v>1620</v>
      </c>
      <c r="F93" s="48"/>
      <c r="S93" t="s">
        <v>1620</v>
      </c>
    </row>
    <row r="94" spans="1:24" x14ac:dyDescent="0.35">
      <c r="A94" s="28" t="s">
        <v>434</v>
      </c>
      <c r="B94" s="3">
        <v>0.2710962221545582</v>
      </c>
      <c r="C94" t="s">
        <v>1642</v>
      </c>
      <c r="D94" t="s">
        <v>2072</v>
      </c>
      <c r="E94" t="s">
        <v>2757</v>
      </c>
      <c r="F94" s="3">
        <v>47</v>
      </c>
      <c r="G94" s="3" t="s">
        <v>2452</v>
      </c>
      <c r="M94" s="3" t="s">
        <v>10</v>
      </c>
      <c r="N94" s="3" t="s">
        <v>10</v>
      </c>
      <c r="O94" s="3" t="s">
        <v>10</v>
      </c>
      <c r="P94" s="3" t="s">
        <v>10</v>
      </c>
      <c r="R94" s="3" t="s">
        <v>433</v>
      </c>
      <c r="S94" s="3" t="s">
        <v>380</v>
      </c>
      <c r="T94" s="23"/>
      <c r="U94" s="23" t="s">
        <v>2540</v>
      </c>
      <c r="V94" s="23" t="s">
        <v>2541</v>
      </c>
      <c r="W94" s="3" t="s">
        <v>2449</v>
      </c>
      <c r="X94" t="s">
        <v>2845</v>
      </c>
    </row>
    <row r="95" spans="1:24" x14ac:dyDescent="0.35">
      <c r="A95" s="28" t="s">
        <v>692</v>
      </c>
      <c r="B95" s="3">
        <v>9.4770111709896354E-2</v>
      </c>
      <c r="C95" t="s">
        <v>1643</v>
      </c>
      <c r="D95" t="s">
        <v>2073</v>
      </c>
      <c r="E95" t="s">
        <v>2757</v>
      </c>
      <c r="F95" s="50">
        <v>29</v>
      </c>
      <c r="G95" s="17" t="s">
        <v>652</v>
      </c>
      <c r="M95" s="17" t="s">
        <v>653</v>
      </c>
      <c r="N95" s="17"/>
      <c r="O95" s="17"/>
      <c r="P95" s="17"/>
      <c r="Q95" s="17">
        <v>2022</v>
      </c>
      <c r="R95" s="46">
        <v>1727</v>
      </c>
      <c r="S95" t="s">
        <v>731</v>
      </c>
    </row>
    <row r="96" spans="1:24" x14ac:dyDescent="0.35">
      <c r="A96" s="14">
        <v>11770</v>
      </c>
      <c r="B96" s="14">
        <v>0.35883525588022525</v>
      </c>
      <c r="C96" s="38" t="s">
        <v>1644</v>
      </c>
      <c r="D96" s="38" t="s">
        <v>2074</v>
      </c>
      <c r="E96" s="17" t="s">
        <v>2757</v>
      </c>
      <c r="F96" s="47">
        <v>54</v>
      </c>
      <c r="G96" s="40" t="s">
        <v>652</v>
      </c>
      <c r="H96" s="17"/>
      <c r="I96" s="17"/>
      <c r="J96" s="17"/>
      <c r="K96" s="17"/>
      <c r="L96" s="17"/>
      <c r="M96" s="40" t="s">
        <v>736</v>
      </c>
      <c r="N96" s="40" t="s">
        <v>737</v>
      </c>
      <c r="O96" s="40" t="s">
        <v>654</v>
      </c>
      <c r="P96" s="40" t="s">
        <v>796</v>
      </c>
      <c r="Q96" s="43" t="s">
        <v>712</v>
      </c>
      <c r="R96" s="40" t="s">
        <v>738</v>
      </c>
      <c r="S96" t="s">
        <v>2841</v>
      </c>
      <c r="X96" t="s">
        <v>648</v>
      </c>
    </row>
    <row r="97" spans="1:24" x14ac:dyDescent="0.35">
      <c r="A97" s="14">
        <v>14031</v>
      </c>
      <c r="B97" s="14">
        <v>0.59423369667511661</v>
      </c>
      <c r="C97" s="38" t="s">
        <v>1645</v>
      </c>
      <c r="D97" s="38" t="s">
        <v>2075</v>
      </c>
      <c r="E97" s="17" t="s">
        <v>2757</v>
      </c>
      <c r="F97" s="47">
        <v>64</v>
      </c>
      <c r="G97" s="40" t="s">
        <v>652</v>
      </c>
      <c r="H97" s="17"/>
      <c r="I97" s="17"/>
      <c r="J97" s="17"/>
      <c r="K97" s="17"/>
      <c r="L97" s="17"/>
      <c r="M97" s="40" t="s">
        <v>736</v>
      </c>
      <c r="N97" s="40" t="s">
        <v>737</v>
      </c>
      <c r="O97" s="40" t="s">
        <v>654</v>
      </c>
      <c r="P97" s="40" t="s">
        <v>796</v>
      </c>
      <c r="Q97" s="43" t="s">
        <v>712</v>
      </c>
      <c r="R97" s="40" t="s">
        <v>749</v>
      </c>
      <c r="S97" t="s">
        <v>2841</v>
      </c>
      <c r="X97" t="s">
        <v>648</v>
      </c>
    </row>
    <row r="98" spans="1:24" x14ac:dyDescent="0.35">
      <c r="A98" s="28" t="s">
        <v>1582</v>
      </c>
      <c r="B98" s="3">
        <v>0.17931619509986263</v>
      </c>
      <c r="C98" t="s">
        <v>1204</v>
      </c>
      <c r="D98" t="s">
        <v>2032</v>
      </c>
      <c r="E98" t="s">
        <v>1620</v>
      </c>
      <c r="F98" s="48"/>
      <c r="S98" t="s">
        <v>1620</v>
      </c>
    </row>
    <row r="99" spans="1:24" x14ac:dyDescent="0.35">
      <c r="A99" s="3" t="s">
        <v>1585</v>
      </c>
      <c r="B99" s="3">
        <v>0.38416862393719142</v>
      </c>
      <c r="C99" t="s">
        <v>1207</v>
      </c>
      <c r="D99" t="s">
        <v>2033</v>
      </c>
      <c r="E99" t="s">
        <v>1620</v>
      </c>
      <c r="F99" s="48"/>
      <c r="S99" t="s">
        <v>1620</v>
      </c>
    </row>
    <row r="100" spans="1:24" x14ac:dyDescent="0.35">
      <c r="A100" s="28" t="s">
        <v>162</v>
      </c>
      <c r="B100" s="28">
        <v>0.13016686009719824</v>
      </c>
      <c r="C100" t="s">
        <v>1648</v>
      </c>
      <c r="D100" t="s">
        <v>2078</v>
      </c>
      <c r="E100" t="s">
        <v>2757</v>
      </c>
      <c r="F100" s="28">
        <v>56</v>
      </c>
      <c r="G100" s="28" t="s">
        <v>2452</v>
      </c>
      <c r="M100" s="28" t="s">
        <v>10</v>
      </c>
      <c r="N100" s="28" t="s">
        <v>10</v>
      </c>
      <c r="O100" s="28" t="s">
        <v>10</v>
      </c>
      <c r="P100" s="28" t="s">
        <v>10</v>
      </c>
      <c r="Q100" s="17"/>
      <c r="R100" s="28" t="s">
        <v>161</v>
      </c>
      <c r="S100" s="3" t="s">
        <v>610</v>
      </c>
      <c r="T100" s="23" t="s">
        <v>2581</v>
      </c>
      <c r="U100" s="23"/>
      <c r="V100" s="23" t="s">
        <v>2474</v>
      </c>
      <c r="W100" s="3" t="s">
        <v>2475</v>
      </c>
      <c r="X100" t="s">
        <v>2845</v>
      </c>
    </row>
    <row r="101" spans="1:24" x14ac:dyDescent="0.35">
      <c r="A101" s="3" t="s">
        <v>200</v>
      </c>
      <c r="B101" s="3">
        <v>0.92671708268733366</v>
      </c>
      <c r="C101" t="s">
        <v>1649</v>
      </c>
      <c r="D101" t="s">
        <v>2079</v>
      </c>
      <c r="E101" t="s">
        <v>2757</v>
      </c>
      <c r="F101" s="3">
        <v>52</v>
      </c>
      <c r="G101" s="3" t="s">
        <v>2452</v>
      </c>
      <c r="M101" s="3" t="s">
        <v>10</v>
      </c>
      <c r="N101" s="3" t="s">
        <v>10</v>
      </c>
      <c r="O101" s="3" t="s">
        <v>10</v>
      </c>
      <c r="P101" s="3" t="s">
        <v>10</v>
      </c>
      <c r="R101" s="3" t="s">
        <v>199</v>
      </c>
      <c r="S101" s="3" t="s">
        <v>610</v>
      </c>
      <c r="T101" s="23"/>
      <c r="U101" s="23"/>
      <c r="V101" s="23"/>
      <c r="W101" s="3" t="s">
        <v>2449</v>
      </c>
      <c r="X101" t="s">
        <v>2845</v>
      </c>
    </row>
    <row r="102" spans="1:24" x14ac:dyDescent="0.35">
      <c r="A102" s="3" t="s">
        <v>707</v>
      </c>
      <c r="B102" s="3">
        <v>0.7037493644925974</v>
      </c>
      <c r="C102" t="s">
        <v>1650</v>
      </c>
      <c r="D102" t="s">
        <v>2080</v>
      </c>
      <c r="E102" t="s">
        <v>2757</v>
      </c>
      <c r="F102" s="51">
        <v>64</v>
      </c>
      <c r="G102" t="s">
        <v>652</v>
      </c>
      <c r="M102" t="s">
        <v>653</v>
      </c>
      <c r="Q102" s="25">
        <v>2019</v>
      </c>
      <c r="R102" s="2" t="s">
        <v>707</v>
      </c>
      <c r="S102" t="s">
        <v>731</v>
      </c>
    </row>
    <row r="103" spans="1:24" x14ac:dyDescent="0.35">
      <c r="A103" s="28" t="s">
        <v>71</v>
      </c>
      <c r="B103" s="3">
        <v>0.44536789189490156</v>
      </c>
      <c r="C103" t="s">
        <v>1651</v>
      </c>
      <c r="D103" t="s">
        <v>2081</v>
      </c>
      <c r="E103" t="s">
        <v>2757</v>
      </c>
      <c r="F103" s="3">
        <v>53</v>
      </c>
      <c r="G103" s="3" t="s">
        <v>2452</v>
      </c>
      <c r="M103" s="3" t="s">
        <v>10</v>
      </c>
      <c r="N103" s="3" t="s">
        <v>10</v>
      </c>
      <c r="O103" s="3" t="s">
        <v>10</v>
      </c>
      <c r="P103" s="3" t="s">
        <v>10</v>
      </c>
      <c r="R103" s="3" t="s">
        <v>70</v>
      </c>
      <c r="S103" s="3" t="s">
        <v>610</v>
      </c>
      <c r="T103" s="23" t="s">
        <v>2498</v>
      </c>
      <c r="U103" s="23" t="s">
        <v>2499</v>
      </c>
      <c r="V103" s="23" t="s">
        <v>2474</v>
      </c>
      <c r="W103" s="3" t="s">
        <v>2449</v>
      </c>
      <c r="X103" t="s">
        <v>2845</v>
      </c>
    </row>
    <row r="104" spans="1:24" x14ac:dyDescent="0.35">
      <c r="A104" s="28" t="s">
        <v>490</v>
      </c>
      <c r="B104" s="3">
        <v>0.29642333949463784</v>
      </c>
      <c r="C104" t="s">
        <v>1652</v>
      </c>
      <c r="D104" t="s">
        <v>2082</v>
      </c>
      <c r="E104" t="s">
        <v>2843</v>
      </c>
      <c r="F104" s="3">
        <v>62</v>
      </c>
      <c r="G104" s="3" t="s">
        <v>2452</v>
      </c>
      <c r="M104" s="3" t="s">
        <v>489</v>
      </c>
      <c r="N104" s="39"/>
      <c r="O104" s="3" t="s">
        <v>385</v>
      </c>
      <c r="P104" s="3">
        <v>1</v>
      </c>
      <c r="R104" s="3" t="s">
        <v>488</v>
      </c>
      <c r="S104" s="3" t="s">
        <v>2842</v>
      </c>
      <c r="T104" s="23" t="s">
        <v>2697</v>
      </c>
      <c r="U104" s="23" t="s">
        <v>2698</v>
      </c>
      <c r="V104" s="23" t="s">
        <v>2699</v>
      </c>
      <c r="W104" s="3" t="s">
        <v>2449</v>
      </c>
      <c r="X104" t="s">
        <v>2845</v>
      </c>
    </row>
    <row r="105" spans="1:24" x14ac:dyDescent="0.35">
      <c r="A105" s="28" t="s">
        <v>154</v>
      </c>
      <c r="B105" s="3">
        <v>7.1503147565536995E-2</v>
      </c>
      <c r="C105" t="s">
        <v>1653</v>
      </c>
      <c r="D105" t="s">
        <v>2083</v>
      </c>
      <c r="E105" t="s">
        <v>2757</v>
      </c>
      <c r="F105" s="3">
        <v>41</v>
      </c>
      <c r="G105" s="3" t="s">
        <v>2467</v>
      </c>
      <c r="M105" s="3" t="s">
        <v>10</v>
      </c>
      <c r="N105" s="3" t="s">
        <v>10</v>
      </c>
      <c r="O105" s="3" t="s">
        <v>10</v>
      </c>
      <c r="P105" s="3" t="s">
        <v>10</v>
      </c>
      <c r="R105" s="3" t="s">
        <v>153</v>
      </c>
      <c r="S105" s="3" t="s">
        <v>610</v>
      </c>
      <c r="T105" s="23" t="s">
        <v>2680</v>
      </c>
      <c r="U105" s="23"/>
      <c r="V105" s="23" t="s">
        <v>2681</v>
      </c>
      <c r="W105" s="3" t="s">
        <v>2449</v>
      </c>
      <c r="X105" t="s">
        <v>2845</v>
      </c>
    </row>
    <row r="106" spans="1:24" x14ac:dyDescent="0.35">
      <c r="A106" s="3" t="s">
        <v>124</v>
      </c>
      <c r="B106" s="3">
        <v>0.21910543275001826</v>
      </c>
      <c r="C106" t="s">
        <v>1654</v>
      </c>
      <c r="D106" t="s">
        <v>2084</v>
      </c>
      <c r="E106" t="s">
        <v>2757</v>
      </c>
      <c r="F106" s="3">
        <v>28</v>
      </c>
      <c r="G106" s="3" t="s">
        <v>2452</v>
      </c>
      <c r="M106" s="3" t="s">
        <v>10</v>
      </c>
      <c r="N106" s="3" t="s">
        <v>10</v>
      </c>
      <c r="O106" s="3" t="s">
        <v>10</v>
      </c>
      <c r="P106" s="3" t="s">
        <v>10</v>
      </c>
      <c r="R106" s="3" t="s">
        <v>123</v>
      </c>
      <c r="S106" s="3" t="s">
        <v>610</v>
      </c>
      <c r="T106" s="23"/>
      <c r="U106" s="23"/>
      <c r="V106" s="23" t="s">
        <v>2478</v>
      </c>
      <c r="W106" s="3" t="s">
        <v>2458</v>
      </c>
      <c r="X106" t="s">
        <v>2845</v>
      </c>
    </row>
    <row r="107" spans="1:24" x14ac:dyDescent="0.35">
      <c r="A107" s="3" t="s">
        <v>240</v>
      </c>
      <c r="B107" s="3">
        <v>0.61338280753192664</v>
      </c>
      <c r="C107" t="s">
        <v>1655</v>
      </c>
      <c r="D107" t="s">
        <v>2085</v>
      </c>
      <c r="E107" t="s">
        <v>2757</v>
      </c>
      <c r="F107" s="3">
        <v>64</v>
      </c>
      <c r="G107" s="3" t="s">
        <v>2452</v>
      </c>
      <c r="M107" s="3" t="s">
        <v>10</v>
      </c>
      <c r="N107" s="3" t="s">
        <v>10</v>
      </c>
      <c r="O107" s="3" t="s">
        <v>10</v>
      </c>
      <c r="P107" s="3" t="s">
        <v>10</v>
      </c>
      <c r="R107" s="3" t="s">
        <v>239</v>
      </c>
      <c r="S107" s="3" t="s">
        <v>610</v>
      </c>
      <c r="T107" s="23" t="s">
        <v>2501</v>
      </c>
      <c r="U107" s="23" t="s">
        <v>2713</v>
      </c>
      <c r="V107" s="23"/>
      <c r="W107" s="3" t="s">
        <v>2449</v>
      </c>
      <c r="X107" t="s">
        <v>2845</v>
      </c>
    </row>
    <row r="108" spans="1:24" x14ac:dyDescent="0.35">
      <c r="A108" s="28" t="s">
        <v>430</v>
      </c>
      <c r="B108" s="28">
        <v>0.35682219902753565</v>
      </c>
      <c r="C108" t="s">
        <v>1656</v>
      </c>
      <c r="D108" t="s">
        <v>2086</v>
      </c>
      <c r="E108" t="s">
        <v>2757</v>
      </c>
      <c r="F108" s="28">
        <v>30</v>
      </c>
      <c r="G108" s="28" t="s">
        <v>2452</v>
      </c>
      <c r="M108" s="28" t="s">
        <v>429</v>
      </c>
      <c r="N108" s="28" t="s">
        <v>10</v>
      </c>
      <c r="O108" s="28" t="s">
        <v>10</v>
      </c>
      <c r="P108" s="28" t="s">
        <v>10</v>
      </c>
      <c r="Q108" s="17"/>
      <c r="R108" s="28" t="s">
        <v>428</v>
      </c>
      <c r="S108" s="3" t="s">
        <v>133</v>
      </c>
      <c r="T108" s="23"/>
      <c r="U108" s="23" t="s">
        <v>2567</v>
      </c>
      <c r="V108" s="23" t="s">
        <v>2478</v>
      </c>
      <c r="W108" s="3" t="s">
        <v>2449</v>
      </c>
      <c r="X108" t="s">
        <v>2845</v>
      </c>
    </row>
    <row r="109" spans="1:24" x14ac:dyDescent="0.35">
      <c r="A109" s="28" t="s">
        <v>536</v>
      </c>
      <c r="B109" s="3">
        <v>6.7605352280085795E-2</v>
      </c>
      <c r="C109" t="s">
        <v>1657</v>
      </c>
      <c r="D109" t="s">
        <v>2087</v>
      </c>
      <c r="E109" t="s">
        <v>2843</v>
      </c>
      <c r="F109" s="3">
        <v>54</v>
      </c>
      <c r="G109" s="3" t="s">
        <v>2452</v>
      </c>
      <c r="M109" s="3" t="s">
        <v>374</v>
      </c>
      <c r="N109" s="3" t="s">
        <v>421</v>
      </c>
      <c r="O109" s="3" t="s">
        <v>426</v>
      </c>
      <c r="P109" s="3">
        <v>3</v>
      </c>
      <c r="R109" s="3" t="s">
        <v>535</v>
      </c>
      <c r="S109" s="3" t="s">
        <v>2842</v>
      </c>
      <c r="T109" s="23" t="s">
        <v>2459</v>
      </c>
      <c r="U109" s="23"/>
      <c r="V109" s="23" t="s">
        <v>2473</v>
      </c>
      <c r="W109" s="3" t="s">
        <v>2449</v>
      </c>
      <c r="X109" t="s">
        <v>2845</v>
      </c>
    </row>
    <row r="110" spans="1:24" x14ac:dyDescent="0.35">
      <c r="A110" s="28" t="s">
        <v>515</v>
      </c>
      <c r="B110" s="28">
        <v>0.56763687547914599</v>
      </c>
      <c r="C110" t="s">
        <v>1658</v>
      </c>
      <c r="D110" t="s">
        <v>2088</v>
      </c>
      <c r="E110" t="s">
        <v>2757</v>
      </c>
      <c r="F110" s="28">
        <v>22</v>
      </c>
      <c r="G110" s="28" t="s">
        <v>2452</v>
      </c>
      <c r="M110" s="28" t="s">
        <v>514</v>
      </c>
      <c r="N110" s="28" t="s">
        <v>10</v>
      </c>
      <c r="O110" s="28" t="s">
        <v>10</v>
      </c>
      <c r="P110" s="28" t="s">
        <v>10</v>
      </c>
      <c r="Q110" s="17"/>
      <c r="R110" s="28" t="s">
        <v>513</v>
      </c>
      <c r="S110" s="3" t="s">
        <v>133</v>
      </c>
      <c r="T110" s="23"/>
      <c r="U110" s="23" t="s">
        <v>2683</v>
      </c>
      <c r="V110" s="23" t="s">
        <v>2684</v>
      </c>
      <c r="W110" s="3" t="s">
        <v>2449</v>
      </c>
      <c r="X110" t="s">
        <v>2845</v>
      </c>
    </row>
    <row r="111" spans="1:24" x14ac:dyDescent="0.35">
      <c r="A111" s="3" t="s">
        <v>264</v>
      </c>
      <c r="B111" s="3">
        <v>0.1063557352276614</v>
      </c>
      <c r="C111" t="s">
        <v>1659</v>
      </c>
      <c r="D111" t="s">
        <v>2089</v>
      </c>
      <c r="E111" t="s">
        <v>2757</v>
      </c>
      <c r="F111" s="3">
        <v>53</v>
      </c>
      <c r="G111" s="3" t="s">
        <v>2452</v>
      </c>
      <c r="M111" s="3" t="s">
        <v>10</v>
      </c>
      <c r="N111" s="3" t="s">
        <v>10</v>
      </c>
      <c r="O111" s="3" t="s">
        <v>10</v>
      </c>
      <c r="P111" s="3" t="s">
        <v>10</v>
      </c>
      <c r="R111" s="3" t="s">
        <v>263</v>
      </c>
      <c r="S111" s="3" t="s">
        <v>610</v>
      </c>
      <c r="T111" s="23"/>
      <c r="U111" s="23"/>
      <c r="V111" s="23"/>
      <c r="W111" s="3" t="s">
        <v>2489</v>
      </c>
      <c r="X111" t="s">
        <v>2845</v>
      </c>
    </row>
    <row r="112" spans="1:24" x14ac:dyDescent="0.35">
      <c r="A112" s="28" t="s">
        <v>296</v>
      </c>
      <c r="B112" s="28">
        <v>0.55032760515707446</v>
      </c>
      <c r="C112" t="s">
        <v>1660</v>
      </c>
      <c r="D112" t="s">
        <v>2090</v>
      </c>
      <c r="E112" t="s">
        <v>2757</v>
      </c>
      <c r="F112" s="28">
        <v>45</v>
      </c>
      <c r="G112" s="28" t="s">
        <v>2467</v>
      </c>
      <c r="M112" s="28" t="s">
        <v>10</v>
      </c>
      <c r="N112" s="28" t="s">
        <v>10</v>
      </c>
      <c r="O112" s="28" t="s">
        <v>10</v>
      </c>
      <c r="P112" s="28" t="s">
        <v>10</v>
      </c>
      <c r="Q112" s="17"/>
      <c r="R112" s="28" t="s">
        <v>295</v>
      </c>
      <c r="S112" s="3" t="s">
        <v>610</v>
      </c>
      <c r="T112" s="23"/>
      <c r="U112" s="23"/>
      <c r="V112" s="23"/>
      <c r="W112" s="3" t="s">
        <v>2489</v>
      </c>
      <c r="X112" t="s">
        <v>2845</v>
      </c>
    </row>
    <row r="113" spans="1:24" x14ac:dyDescent="0.35">
      <c r="A113" s="3" t="s">
        <v>349</v>
      </c>
      <c r="B113" s="3">
        <v>7.899523566495581E-2</v>
      </c>
      <c r="C113" t="s">
        <v>1661</v>
      </c>
      <c r="D113" t="s">
        <v>2091</v>
      </c>
      <c r="E113" t="s">
        <v>2757</v>
      </c>
      <c r="F113" s="3">
        <v>44</v>
      </c>
      <c r="G113" s="3" t="s">
        <v>2467</v>
      </c>
      <c r="M113" s="3" t="s">
        <v>10</v>
      </c>
      <c r="N113" s="3" t="s">
        <v>10</v>
      </c>
      <c r="O113" s="3" t="s">
        <v>10</v>
      </c>
      <c r="P113" s="3" t="s">
        <v>10</v>
      </c>
      <c r="R113" s="3" t="s">
        <v>348</v>
      </c>
      <c r="S113" s="3" t="s">
        <v>610</v>
      </c>
      <c r="T113" s="23"/>
      <c r="U113" s="23"/>
      <c r="V113" s="23"/>
      <c r="W113" s="3" t="s">
        <v>2475</v>
      </c>
      <c r="X113" t="s">
        <v>2845</v>
      </c>
    </row>
    <row r="114" spans="1:24" x14ac:dyDescent="0.35">
      <c r="A114" s="3" t="s">
        <v>222</v>
      </c>
      <c r="B114" s="3">
        <v>0.26828694443612311</v>
      </c>
      <c r="C114" t="s">
        <v>1662</v>
      </c>
      <c r="D114" t="s">
        <v>2092</v>
      </c>
      <c r="E114" t="s">
        <v>2757</v>
      </c>
      <c r="F114" s="3">
        <v>64</v>
      </c>
      <c r="G114" s="3" t="s">
        <v>2452</v>
      </c>
      <c r="M114" s="3" t="s">
        <v>10</v>
      </c>
      <c r="N114" s="3" t="s">
        <v>10</v>
      </c>
      <c r="O114" s="3" t="s">
        <v>10</v>
      </c>
      <c r="P114" s="3" t="s">
        <v>10</v>
      </c>
      <c r="R114" s="3" t="s">
        <v>221</v>
      </c>
      <c r="S114" s="3" t="s">
        <v>610</v>
      </c>
      <c r="T114" s="23" t="s">
        <v>2547</v>
      </c>
      <c r="U114" s="23" t="s">
        <v>2548</v>
      </c>
      <c r="V114" s="23" t="s">
        <v>2549</v>
      </c>
      <c r="W114" s="3" t="s">
        <v>2449</v>
      </c>
      <c r="X114" t="s">
        <v>2845</v>
      </c>
    </row>
    <row r="115" spans="1:24" x14ac:dyDescent="0.35">
      <c r="A115" s="28" t="s">
        <v>684</v>
      </c>
      <c r="B115" s="3">
        <v>0.49423228980572131</v>
      </c>
      <c r="C115" t="s">
        <v>1663</v>
      </c>
      <c r="D115" t="s">
        <v>2093</v>
      </c>
      <c r="E115" t="s">
        <v>2757</v>
      </c>
      <c r="F115" s="50">
        <v>42</v>
      </c>
      <c r="G115" s="17" t="s">
        <v>652</v>
      </c>
      <c r="M115" s="17" t="s">
        <v>653</v>
      </c>
      <c r="N115" s="17"/>
      <c r="O115" s="17"/>
      <c r="P115" s="17"/>
      <c r="Q115" s="17">
        <v>2022</v>
      </c>
      <c r="R115" s="46">
        <v>1722</v>
      </c>
      <c r="S115" t="s">
        <v>731</v>
      </c>
    </row>
    <row r="116" spans="1:24" x14ac:dyDescent="0.35">
      <c r="A116" s="28" t="s">
        <v>150</v>
      </c>
      <c r="B116" s="28">
        <v>0.33214128532212195</v>
      </c>
      <c r="C116" t="s">
        <v>1664</v>
      </c>
      <c r="D116" t="s">
        <v>2094</v>
      </c>
      <c r="E116" t="s">
        <v>2757</v>
      </c>
      <c r="F116" s="3">
        <v>43</v>
      </c>
      <c r="G116" s="3" t="s">
        <v>2467</v>
      </c>
      <c r="M116" s="3" t="s">
        <v>10</v>
      </c>
      <c r="N116" s="3" t="s">
        <v>10</v>
      </c>
      <c r="O116" s="3" t="s">
        <v>10</v>
      </c>
      <c r="P116" s="3" t="s">
        <v>10</v>
      </c>
      <c r="R116" s="3" t="s">
        <v>149</v>
      </c>
      <c r="S116" s="3" t="s">
        <v>610</v>
      </c>
      <c r="T116" s="23"/>
      <c r="U116" s="23"/>
      <c r="V116" s="23"/>
      <c r="W116" s="3" t="s">
        <v>2449</v>
      </c>
      <c r="X116" t="s">
        <v>2845</v>
      </c>
    </row>
    <row r="117" spans="1:24" x14ac:dyDescent="0.35">
      <c r="A117" s="28" t="s">
        <v>51</v>
      </c>
      <c r="B117" s="3">
        <v>0.50711135247917005</v>
      </c>
      <c r="C117" t="s">
        <v>1665</v>
      </c>
      <c r="D117" t="s">
        <v>2095</v>
      </c>
      <c r="E117" t="s">
        <v>2757</v>
      </c>
      <c r="F117" s="28">
        <v>38</v>
      </c>
      <c r="G117" s="28" t="s">
        <v>2452</v>
      </c>
      <c r="M117" s="28" t="s">
        <v>10</v>
      </c>
      <c r="N117" s="28" t="s">
        <v>10</v>
      </c>
      <c r="O117" s="28" t="s">
        <v>10</v>
      </c>
      <c r="P117" s="28" t="s">
        <v>10</v>
      </c>
      <c r="Q117" s="17"/>
      <c r="R117" s="28" t="s">
        <v>50</v>
      </c>
      <c r="S117" s="3" t="s">
        <v>610</v>
      </c>
      <c r="T117" s="23"/>
      <c r="U117" s="23"/>
      <c r="V117" s="23" t="s">
        <v>2625</v>
      </c>
      <c r="W117" s="3" t="s">
        <v>2458</v>
      </c>
      <c r="X117" t="s">
        <v>2845</v>
      </c>
    </row>
    <row r="118" spans="1:24" x14ac:dyDescent="0.35">
      <c r="A118" s="28" t="s">
        <v>1602</v>
      </c>
      <c r="B118" s="3">
        <v>0.62750042890395363</v>
      </c>
      <c r="C118" t="s">
        <v>1216</v>
      </c>
      <c r="D118" t="s">
        <v>2046</v>
      </c>
      <c r="E118" t="s">
        <v>1620</v>
      </c>
      <c r="F118" s="49"/>
      <c r="G118" s="17"/>
      <c r="M118" s="17"/>
      <c r="N118" s="17"/>
      <c r="O118" s="17"/>
      <c r="P118" s="17"/>
      <c r="Q118" s="17"/>
      <c r="R118" s="17"/>
      <c r="S118" t="s">
        <v>1620</v>
      </c>
    </row>
    <row r="119" spans="1:24" x14ac:dyDescent="0.35">
      <c r="A119" s="28" t="s">
        <v>312</v>
      </c>
      <c r="B119" s="28">
        <v>0.39178148571429838</v>
      </c>
      <c r="C119" t="s">
        <v>1667</v>
      </c>
      <c r="D119" t="s">
        <v>2097</v>
      </c>
      <c r="E119" t="s">
        <v>2757</v>
      </c>
      <c r="F119" s="3">
        <v>59</v>
      </c>
      <c r="G119" s="3" t="s">
        <v>2467</v>
      </c>
      <c r="M119" s="3" t="s">
        <v>10</v>
      </c>
      <c r="N119" s="3" t="s">
        <v>10</v>
      </c>
      <c r="O119" s="3" t="s">
        <v>10</v>
      </c>
      <c r="P119" s="3" t="s">
        <v>10</v>
      </c>
      <c r="R119" s="3" t="s">
        <v>311</v>
      </c>
      <c r="S119" s="3" t="s">
        <v>610</v>
      </c>
      <c r="T119" s="23" t="s">
        <v>2498</v>
      </c>
      <c r="U119" s="23" t="s">
        <v>2660</v>
      </c>
      <c r="V119" s="23"/>
      <c r="W119" s="3" t="s">
        <v>2475</v>
      </c>
      <c r="X119" t="s">
        <v>2845</v>
      </c>
    </row>
    <row r="120" spans="1:24" x14ac:dyDescent="0.35">
      <c r="A120" s="3" t="s">
        <v>405</v>
      </c>
      <c r="B120" s="3">
        <v>0.49006586612361713</v>
      </c>
      <c r="C120" t="s">
        <v>1668</v>
      </c>
      <c r="D120" t="s">
        <v>2098</v>
      </c>
      <c r="E120" t="s">
        <v>2757</v>
      </c>
      <c r="F120" s="3">
        <v>27</v>
      </c>
      <c r="G120" s="3" t="s">
        <v>2452</v>
      </c>
      <c r="M120" s="3" t="s">
        <v>404</v>
      </c>
      <c r="N120" s="3" t="s">
        <v>10</v>
      </c>
      <c r="O120" s="3" t="s">
        <v>10</v>
      </c>
      <c r="P120" s="3" t="s">
        <v>10</v>
      </c>
      <c r="Q120" s="17"/>
      <c r="R120" s="28" t="s">
        <v>403</v>
      </c>
      <c r="S120" s="3" t="s">
        <v>133</v>
      </c>
      <c r="T120" s="23"/>
      <c r="U120" s="23" t="s">
        <v>2691</v>
      </c>
      <c r="V120" s="23" t="s">
        <v>2692</v>
      </c>
      <c r="W120" s="3" t="s">
        <v>2449</v>
      </c>
      <c r="X120" t="s">
        <v>2845</v>
      </c>
    </row>
    <row r="121" spans="1:24" x14ac:dyDescent="0.35">
      <c r="A121" s="28" t="s">
        <v>343</v>
      </c>
      <c r="B121" s="3">
        <v>0.24016606734841173</v>
      </c>
      <c r="C121" t="s">
        <v>1669</v>
      </c>
      <c r="D121" t="s">
        <v>2099</v>
      </c>
      <c r="E121" t="s">
        <v>2757</v>
      </c>
      <c r="F121" s="28">
        <v>62</v>
      </c>
      <c r="G121" s="28" t="s">
        <v>10</v>
      </c>
      <c r="M121" s="28" t="s">
        <v>10</v>
      </c>
      <c r="N121" s="28" t="s">
        <v>10</v>
      </c>
      <c r="O121" s="28" t="s">
        <v>10</v>
      </c>
      <c r="P121" s="28" t="s">
        <v>10</v>
      </c>
      <c r="Q121" s="17"/>
      <c r="R121" s="28" t="s">
        <v>342</v>
      </c>
      <c r="S121" s="3" t="s">
        <v>610</v>
      </c>
      <c r="T121" s="23"/>
      <c r="U121" s="23"/>
      <c r="V121" s="23"/>
      <c r="W121" s="3" t="s">
        <v>2475</v>
      </c>
      <c r="X121" t="s">
        <v>2845</v>
      </c>
    </row>
    <row r="122" spans="1:24" x14ac:dyDescent="0.35">
      <c r="A122" s="28" t="s">
        <v>955</v>
      </c>
      <c r="B122" s="3">
        <v>0.31911500719702357</v>
      </c>
      <c r="C122" t="s">
        <v>1670</v>
      </c>
      <c r="D122" t="s">
        <v>2100</v>
      </c>
      <c r="E122" t="s">
        <v>2757</v>
      </c>
      <c r="F122" s="3">
        <v>52</v>
      </c>
      <c r="G122" s="3" t="s">
        <v>2452</v>
      </c>
      <c r="M122" s="3" t="s">
        <v>134</v>
      </c>
      <c r="N122" s="3" t="s">
        <v>10</v>
      </c>
      <c r="O122" s="3" t="s">
        <v>10</v>
      </c>
      <c r="P122" s="3" t="s">
        <v>10</v>
      </c>
      <c r="R122" s="3" t="s">
        <v>132</v>
      </c>
      <c r="S122" s="3" t="s">
        <v>133</v>
      </c>
      <c r="T122" s="23"/>
      <c r="U122" s="23"/>
      <c r="V122" s="23" t="s">
        <v>2466</v>
      </c>
      <c r="W122" s="3" t="s">
        <v>2449</v>
      </c>
      <c r="X122" t="s">
        <v>2845</v>
      </c>
    </row>
    <row r="123" spans="1:24" x14ac:dyDescent="0.35">
      <c r="A123" s="3" t="s">
        <v>520</v>
      </c>
      <c r="B123" s="3">
        <v>0.90842006463865188</v>
      </c>
      <c r="C123" t="s">
        <v>1671</v>
      </c>
      <c r="D123" t="s">
        <v>2101</v>
      </c>
      <c r="E123" t="s">
        <v>2757</v>
      </c>
      <c r="F123" s="3">
        <v>62</v>
      </c>
      <c r="G123" s="3" t="s">
        <v>2452</v>
      </c>
      <c r="M123" s="3" t="s">
        <v>445</v>
      </c>
      <c r="N123" s="3" t="s">
        <v>10</v>
      </c>
      <c r="O123" s="3" t="s">
        <v>10</v>
      </c>
      <c r="P123" s="3" t="s">
        <v>10</v>
      </c>
      <c r="R123" s="3" t="s">
        <v>519</v>
      </c>
      <c r="S123" s="3" t="s">
        <v>133</v>
      </c>
      <c r="T123" s="23"/>
      <c r="U123" s="23"/>
      <c r="V123" s="23" t="s">
        <v>2541</v>
      </c>
      <c r="W123" s="3" t="s">
        <v>2449</v>
      </c>
      <c r="X123" t="s">
        <v>2845</v>
      </c>
    </row>
    <row r="124" spans="1:24" x14ac:dyDescent="0.35">
      <c r="A124" s="28" t="s">
        <v>18</v>
      </c>
      <c r="B124" s="3">
        <v>0.67343810907967672</v>
      </c>
      <c r="C124" t="s">
        <v>1672</v>
      </c>
      <c r="D124" t="s">
        <v>2102</v>
      </c>
      <c r="E124" t="s">
        <v>2757</v>
      </c>
      <c r="F124" s="3">
        <v>48</v>
      </c>
      <c r="G124" s="3" t="s">
        <v>2452</v>
      </c>
      <c r="M124" s="3" t="s">
        <v>10</v>
      </c>
      <c r="N124" s="3" t="s">
        <v>10</v>
      </c>
      <c r="O124" s="3" t="s">
        <v>10</v>
      </c>
      <c r="P124" s="3" t="s">
        <v>10</v>
      </c>
      <c r="R124" s="3" t="s">
        <v>17</v>
      </c>
      <c r="S124" s="3" t="s">
        <v>610</v>
      </c>
      <c r="T124" s="23" t="s">
        <v>2487</v>
      </c>
      <c r="U124" s="23"/>
      <c r="V124" s="23"/>
      <c r="W124" s="3" t="s">
        <v>2458</v>
      </c>
      <c r="X124" t="s">
        <v>2845</v>
      </c>
    </row>
    <row r="125" spans="1:24" x14ac:dyDescent="0.35">
      <c r="A125" s="28" t="s">
        <v>136</v>
      </c>
      <c r="B125" s="28">
        <v>0.10929568733064476</v>
      </c>
      <c r="C125" t="s">
        <v>1673</v>
      </c>
      <c r="D125" t="s">
        <v>2103</v>
      </c>
      <c r="E125" t="s">
        <v>2757</v>
      </c>
      <c r="F125" s="3">
        <v>54</v>
      </c>
      <c r="G125" s="3" t="s">
        <v>2452</v>
      </c>
      <c r="M125" s="3" t="s">
        <v>10</v>
      </c>
      <c r="N125" s="3" t="s">
        <v>10</v>
      </c>
      <c r="O125" s="3" t="s">
        <v>10</v>
      </c>
      <c r="P125" s="3" t="s">
        <v>10</v>
      </c>
      <c r="R125" s="3" t="s">
        <v>135</v>
      </c>
      <c r="S125" s="3" t="s">
        <v>610</v>
      </c>
      <c r="T125" s="23" t="s">
        <v>2456</v>
      </c>
      <c r="U125" s="23"/>
      <c r="V125" s="23" t="s">
        <v>2457</v>
      </c>
      <c r="W125" s="3" t="s">
        <v>2449</v>
      </c>
      <c r="X125" t="s">
        <v>2845</v>
      </c>
    </row>
    <row r="126" spans="1:24" x14ac:dyDescent="0.35">
      <c r="A126" s="3" t="s">
        <v>581</v>
      </c>
      <c r="B126" s="3">
        <v>0.47262341206240377</v>
      </c>
      <c r="C126" t="s">
        <v>1674</v>
      </c>
      <c r="D126" t="s">
        <v>2104</v>
      </c>
      <c r="E126" t="s">
        <v>2843</v>
      </c>
      <c r="F126" s="48">
        <v>50</v>
      </c>
      <c r="G126" t="s">
        <v>558</v>
      </c>
      <c r="H126" s="3">
        <v>44</v>
      </c>
      <c r="I126" s="3">
        <v>1.51</v>
      </c>
      <c r="J126" s="3" t="s">
        <v>560</v>
      </c>
      <c r="K126" s="3" t="s">
        <v>560</v>
      </c>
      <c r="L126" s="3" t="s">
        <v>560</v>
      </c>
      <c r="M126" t="s">
        <v>561</v>
      </c>
      <c r="N126" t="s">
        <v>582</v>
      </c>
      <c r="O126" t="s">
        <v>385</v>
      </c>
      <c r="S126" t="s">
        <v>2842</v>
      </c>
      <c r="X126" t="s">
        <v>2844</v>
      </c>
    </row>
    <row r="127" spans="1:24" x14ac:dyDescent="0.35">
      <c r="A127" s="28" t="s">
        <v>260</v>
      </c>
      <c r="B127" s="28">
        <v>0.21889776119107562</v>
      </c>
      <c r="C127" t="s">
        <v>1675</v>
      </c>
      <c r="D127" t="s">
        <v>2105</v>
      </c>
      <c r="E127" t="s">
        <v>2757</v>
      </c>
      <c r="F127" s="28">
        <v>36</v>
      </c>
      <c r="G127" s="28" t="s">
        <v>2452</v>
      </c>
      <c r="M127" s="28" t="s">
        <v>10</v>
      </c>
      <c r="N127" s="28" t="s">
        <v>10</v>
      </c>
      <c r="O127" s="28" t="s">
        <v>10</v>
      </c>
      <c r="P127" s="28" t="s">
        <v>10</v>
      </c>
      <c r="Q127" s="17"/>
      <c r="R127" s="28" t="s">
        <v>259</v>
      </c>
      <c r="S127" s="3" t="s">
        <v>610</v>
      </c>
      <c r="T127" s="23"/>
      <c r="U127" s="23"/>
      <c r="V127" s="23"/>
      <c r="W127" s="3" t="s">
        <v>2449</v>
      </c>
      <c r="X127" t="s">
        <v>2845</v>
      </c>
    </row>
    <row r="128" spans="1:24" x14ac:dyDescent="0.35">
      <c r="A128" s="3" t="s">
        <v>101</v>
      </c>
      <c r="B128" s="3">
        <v>0.3762033528387595</v>
      </c>
      <c r="C128" t="s">
        <v>1676</v>
      </c>
      <c r="D128" t="s">
        <v>2106</v>
      </c>
      <c r="E128" t="s">
        <v>2757</v>
      </c>
      <c r="F128" s="3">
        <v>47</v>
      </c>
      <c r="G128" s="3" t="s">
        <v>2452</v>
      </c>
      <c r="M128" s="3" t="s">
        <v>10</v>
      </c>
      <c r="N128" s="3" t="s">
        <v>10</v>
      </c>
      <c r="O128" s="3" t="s">
        <v>10</v>
      </c>
      <c r="P128" s="3" t="s">
        <v>10</v>
      </c>
      <c r="R128" s="3" t="s">
        <v>100</v>
      </c>
      <c r="S128" s="3" t="s">
        <v>610</v>
      </c>
      <c r="T128" s="23"/>
      <c r="U128" s="23"/>
      <c r="V128" s="23" t="s">
        <v>2478</v>
      </c>
      <c r="W128" s="3" t="s">
        <v>2458</v>
      </c>
      <c r="X128" t="s">
        <v>2845</v>
      </c>
    </row>
    <row r="129" spans="1:24" x14ac:dyDescent="0.35">
      <c r="A129" s="28" t="s">
        <v>1598</v>
      </c>
      <c r="B129" s="3">
        <v>0.88918283391339037</v>
      </c>
      <c r="C129" t="s">
        <v>1222</v>
      </c>
      <c r="D129" t="s">
        <v>2048</v>
      </c>
      <c r="E129" t="s">
        <v>1620</v>
      </c>
      <c r="F129" s="49"/>
      <c r="G129" s="17"/>
      <c r="M129" s="17"/>
      <c r="N129" s="17"/>
      <c r="O129" s="17"/>
      <c r="P129" s="17"/>
      <c r="Q129" s="17"/>
      <c r="R129" s="17"/>
      <c r="S129" t="s">
        <v>1620</v>
      </c>
    </row>
    <row r="130" spans="1:24" x14ac:dyDescent="0.35">
      <c r="A130" s="28" t="s">
        <v>1566</v>
      </c>
      <c r="B130" s="3">
        <v>0.24931085519730412</v>
      </c>
      <c r="C130" t="s">
        <v>1625</v>
      </c>
      <c r="D130" t="s">
        <v>2055</v>
      </c>
      <c r="E130" t="s">
        <v>1620</v>
      </c>
      <c r="F130" s="48"/>
      <c r="S130" t="s">
        <v>1620</v>
      </c>
    </row>
    <row r="131" spans="1:24" x14ac:dyDescent="0.35">
      <c r="A131" s="28" t="s">
        <v>16</v>
      </c>
      <c r="B131" s="3">
        <v>0.15899324766804124</v>
      </c>
      <c r="C131" t="s">
        <v>1679</v>
      </c>
      <c r="D131" t="s">
        <v>2109</v>
      </c>
      <c r="E131" t="s">
        <v>2757</v>
      </c>
      <c r="F131" s="28">
        <v>20</v>
      </c>
      <c r="G131" s="28" t="s">
        <v>10</v>
      </c>
      <c r="M131" s="28" t="s">
        <v>10</v>
      </c>
      <c r="N131" s="28" t="s">
        <v>10</v>
      </c>
      <c r="O131" s="28" t="s">
        <v>10</v>
      </c>
      <c r="P131" s="28" t="s">
        <v>10</v>
      </c>
      <c r="Q131" s="17"/>
      <c r="R131" s="28" t="s">
        <v>15</v>
      </c>
      <c r="S131" s="3" t="s">
        <v>610</v>
      </c>
      <c r="T131" s="23" t="s">
        <v>2517</v>
      </c>
      <c r="U131" s="23"/>
      <c r="V131" s="23" t="s">
        <v>2478</v>
      </c>
      <c r="W131" s="3" t="s">
        <v>2458</v>
      </c>
      <c r="X131" t="s">
        <v>2845</v>
      </c>
    </row>
    <row r="132" spans="1:24" x14ac:dyDescent="0.35">
      <c r="A132" s="28" t="s">
        <v>1366</v>
      </c>
      <c r="B132" s="3">
        <v>0.73213441259769374</v>
      </c>
      <c r="C132" t="s">
        <v>1680</v>
      </c>
      <c r="D132" t="s">
        <v>2110</v>
      </c>
      <c r="E132" t="s">
        <v>2757</v>
      </c>
      <c r="F132" s="3">
        <v>67</v>
      </c>
      <c r="G132" s="3" t="s">
        <v>2467</v>
      </c>
      <c r="M132" s="3" t="s">
        <v>492</v>
      </c>
      <c r="N132" s="3" t="s">
        <v>10</v>
      </c>
      <c r="O132" s="3" t="s">
        <v>10</v>
      </c>
      <c r="P132" s="3" t="s">
        <v>10</v>
      </c>
      <c r="R132" s="3" t="s">
        <v>491</v>
      </c>
      <c r="S132" s="3" t="s">
        <v>133</v>
      </c>
      <c r="T132" s="23" t="s">
        <v>2727</v>
      </c>
      <c r="U132" s="23" t="s">
        <v>2728</v>
      </c>
      <c r="V132" s="23" t="s">
        <v>2474</v>
      </c>
      <c r="W132" s="3" t="s">
        <v>2449</v>
      </c>
      <c r="X132" t="s">
        <v>2845</v>
      </c>
    </row>
    <row r="133" spans="1:24" x14ac:dyDescent="0.35">
      <c r="A133" s="28" t="s">
        <v>1032</v>
      </c>
      <c r="B133" s="28">
        <v>0.32841736003979427</v>
      </c>
      <c r="C133" t="s">
        <v>1681</v>
      </c>
      <c r="D133" t="s">
        <v>2111</v>
      </c>
      <c r="E133" t="s">
        <v>2757</v>
      </c>
      <c r="F133" s="28">
        <v>25</v>
      </c>
      <c r="G133" s="28" t="s">
        <v>2452</v>
      </c>
      <c r="M133" s="28" t="s">
        <v>10</v>
      </c>
      <c r="N133" s="28" t="s">
        <v>10</v>
      </c>
      <c r="O133" s="28" t="s">
        <v>10</v>
      </c>
      <c r="P133" s="28" t="s">
        <v>10</v>
      </c>
      <c r="Q133" s="17"/>
      <c r="R133" s="28" t="s">
        <v>19</v>
      </c>
      <c r="S133" s="3" t="s">
        <v>610</v>
      </c>
      <c r="T133" s="23" t="s">
        <v>2517</v>
      </c>
      <c r="U133" s="23" t="s">
        <v>2543</v>
      </c>
      <c r="V133" s="23" t="s">
        <v>2461</v>
      </c>
      <c r="W133" s="3" t="s">
        <v>2458</v>
      </c>
      <c r="X133" t="s">
        <v>2845</v>
      </c>
    </row>
    <row r="134" spans="1:24" x14ac:dyDescent="0.35">
      <c r="A134" s="3" t="s">
        <v>77</v>
      </c>
      <c r="B134" s="3">
        <v>0.34118659213156488</v>
      </c>
      <c r="C134" t="s">
        <v>1682</v>
      </c>
      <c r="D134" t="s">
        <v>2112</v>
      </c>
      <c r="E134" t="s">
        <v>2757</v>
      </c>
      <c r="F134" s="3">
        <v>29</v>
      </c>
      <c r="G134" s="3" t="s">
        <v>2467</v>
      </c>
      <c r="M134" s="3" t="s">
        <v>10</v>
      </c>
      <c r="N134" s="3" t="s">
        <v>10</v>
      </c>
      <c r="O134" s="3" t="s">
        <v>10</v>
      </c>
      <c r="P134" s="3" t="s">
        <v>10</v>
      </c>
      <c r="R134" s="3" t="s">
        <v>76</v>
      </c>
      <c r="S134" s="3" t="s">
        <v>610</v>
      </c>
      <c r="T134" s="23"/>
      <c r="U134" s="23" t="s">
        <v>2583</v>
      </c>
      <c r="V134" s="23" t="s">
        <v>2584</v>
      </c>
      <c r="W134" s="3" t="s">
        <v>2458</v>
      </c>
      <c r="X134" t="s">
        <v>2845</v>
      </c>
    </row>
    <row r="135" spans="1:24" x14ac:dyDescent="0.35">
      <c r="A135" s="28" t="s">
        <v>376</v>
      </c>
      <c r="B135" s="3">
        <v>2.7865893885880344E-2</v>
      </c>
      <c r="C135" t="s">
        <v>1683</v>
      </c>
      <c r="D135" t="s">
        <v>2113</v>
      </c>
      <c r="E135" t="s">
        <v>2843</v>
      </c>
      <c r="F135" s="3">
        <v>57</v>
      </c>
      <c r="G135" s="3" t="s">
        <v>2467</v>
      </c>
      <c r="M135" s="3" t="s">
        <v>374</v>
      </c>
      <c r="N135" s="3" t="s">
        <v>375</v>
      </c>
      <c r="O135" s="3" t="s">
        <v>10</v>
      </c>
      <c r="P135" s="3" t="s">
        <v>10</v>
      </c>
      <c r="R135" s="3" t="s">
        <v>372</v>
      </c>
      <c r="S135" s="3" t="s">
        <v>2847</v>
      </c>
      <c r="T135" s="23" t="s">
        <v>2487</v>
      </c>
      <c r="U135" s="23"/>
      <c r="V135" s="23"/>
      <c r="W135" s="3" t="s">
        <v>2449</v>
      </c>
      <c r="X135" t="s">
        <v>2845</v>
      </c>
    </row>
    <row r="136" spans="1:24" x14ac:dyDescent="0.35">
      <c r="A136" s="28" t="s">
        <v>272</v>
      </c>
      <c r="B136" s="28">
        <v>0.42404979333296466</v>
      </c>
      <c r="C136" t="s">
        <v>1684</v>
      </c>
      <c r="D136" t="s">
        <v>2114</v>
      </c>
      <c r="E136" t="s">
        <v>2757</v>
      </c>
      <c r="F136" s="28">
        <v>51</v>
      </c>
      <c r="G136" s="28" t="s">
        <v>2452</v>
      </c>
      <c r="M136" s="28" t="s">
        <v>10</v>
      </c>
      <c r="N136" s="28" t="s">
        <v>10</v>
      </c>
      <c r="O136" s="28" t="s">
        <v>10</v>
      </c>
      <c r="P136" s="28" t="s">
        <v>10</v>
      </c>
      <c r="Q136" s="17"/>
      <c r="R136" s="28" t="s">
        <v>271</v>
      </c>
      <c r="S136" s="3" t="s">
        <v>610</v>
      </c>
      <c r="T136" s="23"/>
      <c r="U136" s="23"/>
      <c r="V136" s="23" t="s">
        <v>2474</v>
      </c>
      <c r="W136" s="3" t="s">
        <v>2449</v>
      </c>
      <c r="X136" t="s">
        <v>2845</v>
      </c>
    </row>
    <row r="137" spans="1:24" x14ac:dyDescent="0.35">
      <c r="A137" s="28" t="s">
        <v>687</v>
      </c>
      <c r="B137" s="3">
        <v>0.36309296041595451</v>
      </c>
      <c r="C137" t="s">
        <v>1685</v>
      </c>
      <c r="D137" t="s">
        <v>2115</v>
      </c>
      <c r="E137" t="s">
        <v>2757</v>
      </c>
      <c r="F137" s="50">
        <v>30</v>
      </c>
      <c r="G137" s="17" t="s">
        <v>652</v>
      </c>
      <c r="M137" s="17" t="s">
        <v>653</v>
      </c>
      <c r="N137" s="17"/>
      <c r="O137" s="17"/>
      <c r="P137" s="17"/>
      <c r="Q137" s="17">
        <v>2022</v>
      </c>
      <c r="R137" s="46">
        <v>1724</v>
      </c>
      <c r="S137" t="s">
        <v>731</v>
      </c>
    </row>
    <row r="138" spans="1:24" x14ac:dyDescent="0.35">
      <c r="A138" s="28" t="s">
        <v>546</v>
      </c>
      <c r="B138" s="28">
        <v>0.11902591249829209</v>
      </c>
      <c r="C138" t="s">
        <v>1686</v>
      </c>
      <c r="D138" t="s">
        <v>2116</v>
      </c>
      <c r="E138" t="s">
        <v>2757</v>
      </c>
      <c r="F138" s="3">
        <v>46</v>
      </c>
      <c r="G138" s="3" t="s">
        <v>2452</v>
      </c>
      <c r="M138" s="3" t="s">
        <v>10</v>
      </c>
      <c r="N138" s="3" t="s">
        <v>10</v>
      </c>
      <c r="O138" s="3" t="s">
        <v>10</v>
      </c>
      <c r="P138" s="3" t="s">
        <v>10</v>
      </c>
      <c r="R138" s="3" t="s">
        <v>545</v>
      </c>
      <c r="S138" s="3" t="s">
        <v>610</v>
      </c>
      <c r="T138" s="23" t="s">
        <v>2622</v>
      </c>
      <c r="U138" s="23"/>
      <c r="V138" s="23" t="s">
        <v>2474</v>
      </c>
      <c r="W138" s="3" t="s">
        <v>2475</v>
      </c>
      <c r="X138" t="s">
        <v>2845</v>
      </c>
    </row>
    <row r="139" spans="1:24" x14ac:dyDescent="0.35">
      <c r="A139" s="28" t="s">
        <v>457</v>
      </c>
      <c r="B139" s="28">
        <v>0.44419557250537289</v>
      </c>
      <c r="C139" t="s">
        <v>1687</v>
      </c>
      <c r="D139" t="s">
        <v>2117</v>
      </c>
      <c r="E139" t="s">
        <v>2757</v>
      </c>
      <c r="F139" s="3">
        <v>77</v>
      </c>
      <c r="G139" s="3" t="s">
        <v>2452</v>
      </c>
      <c r="M139" s="3" t="s">
        <v>450</v>
      </c>
      <c r="N139" s="3" t="s">
        <v>10</v>
      </c>
      <c r="O139" s="3" t="s">
        <v>10</v>
      </c>
      <c r="P139" s="3" t="s">
        <v>10</v>
      </c>
      <c r="R139" s="3" t="s">
        <v>456</v>
      </c>
      <c r="S139" s="3" t="s">
        <v>133</v>
      </c>
      <c r="T139" s="23" t="s">
        <v>2484</v>
      </c>
      <c r="U139" s="23"/>
      <c r="V139" s="23" t="s">
        <v>2486</v>
      </c>
      <c r="W139" s="3" t="s">
        <v>2449</v>
      </c>
      <c r="X139" t="s">
        <v>2845</v>
      </c>
    </row>
    <row r="140" spans="1:24" x14ac:dyDescent="0.35">
      <c r="A140" s="3" t="s">
        <v>593</v>
      </c>
      <c r="B140" s="3">
        <v>0.1167371014956009</v>
      </c>
      <c r="C140" t="s">
        <v>1688</v>
      </c>
      <c r="D140" t="s">
        <v>2118</v>
      </c>
      <c r="E140" t="s">
        <v>2843</v>
      </c>
      <c r="F140" s="48">
        <v>54</v>
      </c>
      <c r="G140" t="s">
        <v>571</v>
      </c>
      <c r="H140" s="3">
        <v>78</v>
      </c>
      <c r="I140" s="3">
        <v>1</v>
      </c>
      <c r="J140" s="3">
        <v>4.8</v>
      </c>
      <c r="K140" s="3" t="s">
        <v>560</v>
      </c>
      <c r="L140" s="3" t="s">
        <v>560</v>
      </c>
      <c r="M140" t="s">
        <v>561</v>
      </c>
      <c r="N140" t="s">
        <v>594</v>
      </c>
      <c r="O140" t="s">
        <v>2819</v>
      </c>
      <c r="P140" t="s">
        <v>793</v>
      </c>
      <c r="S140" t="s">
        <v>2842</v>
      </c>
      <c r="X140" t="s">
        <v>2844</v>
      </c>
    </row>
    <row r="141" spans="1:24" x14ac:dyDescent="0.35">
      <c r="A141" s="3" t="s">
        <v>43</v>
      </c>
      <c r="B141" s="3">
        <v>0.30298082980178842</v>
      </c>
      <c r="C141" t="s">
        <v>1689</v>
      </c>
      <c r="D141" t="s">
        <v>2119</v>
      </c>
      <c r="E141" t="s">
        <v>2757</v>
      </c>
      <c r="F141" s="3">
        <v>40</v>
      </c>
      <c r="G141" s="3" t="s">
        <v>2452</v>
      </c>
      <c r="M141" s="3" t="s">
        <v>10</v>
      </c>
      <c r="N141" s="3" t="s">
        <v>10</v>
      </c>
      <c r="O141" s="3" t="s">
        <v>10</v>
      </c>
      <c r="P141" s="3" t="s">
        <v>10</v>
      </c>
      <c r="R141" s="3" t="s">
        <v>42</v>
      </c>
      <c r="S141" s="3" t="s">
        <v>610</v>
      </c>
      <c r="T141" s="23" t="s">
        <v>2463</v>
      </c>
      <c r="U141" s="23" t="s">
        <v>2464</v>
      </c>
      <c r="V141" s="23" t="s">
        <v>2465</v>
      </c>
      <c r="W141" s="3" t="s">
        <v>2449</v>
      </c>
      <c r="X141" t="s">
        <v>2845</v>
      </c>
    </row>
    <row r="142" spans="1:24" x14ac:dyDescent="0.35">
      <c r="A142" s="3" t="s">
        <v>423</v>
      </c>
      <c r="B142" s="3">
        <v>0.62636664794160701</v>
      </c>
      <c r="C142" t="s">
        <v>1690</v>
      </c>
      <c r="D142" t="s">
        <v>2120</v>
      </c>
      <c r="E142" t="s">
        <v>2843</v>
      </c>
      <c r="F142" s="3">
        <v>69</v>
      </c>
      <c r="G142" s="3" t="s">
        <v>2452</v>
      </c>
      <c r="M142" s="3" t="s">
        <v>374</v>
      </c>
      <c r="N142" s="3" t="s">
        <v>421</v>
      </c>
      <c r="O142" s="3" t="s">
        <v>422</v>
      </c>
      <c r="P142" s="3" t="s">
        <v>10</v>
      </c>
      <c r="Q142" s="17"/>
      <c r="R142" s="28" t="s">
        <v>420</v>
      </c>
      <c r="S142" s="3" t="s">
        <v>2846</v>
      </c>
      <c r="T142" s="23"/>
      <c r="U142" s="23" t="s">
        <v>2718</v>
      </c>
      <c r="V142" s="23" t="s">
        <v>2541</v>
      </c>
      <c r="W142" s="3" t="s">
        <v>2449</v>
      </c>
      <c r="X142" t="s">
        <v>2845</v>
      </c>
    </row>
    <row r="143" spans="1:24" x14ac:dyDescent="0.35">
      <c r="A143" s="14">
        <v>23615</v>
      </c>
      <c r="B143" s="14">
        <v>0.6982492504144967</v>
      </c>
      <c r="C143" s="38" t="s">
        <v>1691</v>
      </c>
      <c r="D143" s="38" t="s">
        <v>2121</v>
      </c>
      <c r="E143" s="17" t="s">
        <v>2757</v>
      </c>
      <c r="F143" s="47">
        <v>34</v>
      </c>
      <c r="G143" s="40" t="s">
        <v>652</v>
      </c>
      <c r="H143" s="17"/>
      <c r="I143" s="17"/>
      <c r="J143" s="17"/>
      <c r="K143" s="17"/>
      <c r="L143" s="17"/>
      <c r="M143" s="40" t="s">
        <v>760</v>
      </c>
      <c r="N143" s="40" t="s">
        <v>760</v>
      </c>
      <c r="O143" s="40" t="s">
        <v>787</v>
      </c>
      <c r="P143" s="40" t="s">
        <v>649</v>
      </c>
      <c r="Q143" s="43">
        <v>2023</v>
      </c>
      <c r="R143" s="40" t="s">
        <v>774</v>
      </c>
      <c r="S143" t="s">
        <v>2838</v>
      </c>
      <c r="X143" t="s">
        <v>648</v>
      </c>
    </row>
    <row r="144" spans="1:24" x14ac:dyDescent="0.35">
      <c r="A144" s="28" t="s">
        <v>22</v>
      </c>
      <c r="B144" s="3">
        <v>0.15631363482257243</v>
      </c>
      <c r="C144" t="s">
        <v>1692</v>
      </c>
      <c r="D144" t="s">
        <v>2122</v>
      </c>
      <c r="E144" t="s">
        <v>2757</v>
      </c>
      <c r="F144" s="28">
        <v>41</v>
      </c>
      <c r="G144" s="28" t="s">
        <v>2452</v>
      </c>
      <c r="M144" s="28" t="s">
        <v>10</v>
      </c>
      <c r="N144" s="28" t="s">
        <v>10</v>
      </c>
      <c r="O144" s="28" t="s">
        <v>10</v>
      </c>
      <c r="P144" s="28" t="s">
        <v>10</v>
      </c>
      <c r="Q144" s="17"/>
      <c r="R144" s="28" t="s">
        <v>21</v>
      </c>
      <c r="S144" s="3" t="s">
        <v>610</v>
      </c>
      <c r="T144" s="23"/>
      <c r="U144" s="23"/>
      <c r="V144" s="23"/>
      <c r="W144" s="3" t="s">
        <v>2458</v>
      </c>
      <c r="X144" t="s">
        <v>2845</v>
      </c>
    </row>
    <row r="145" spans="1:24" x14ac:dyDescent="0.35">
      <c r="A145" s="28" t="s">
        <v>466</v>
      </c>
      <c r="B145" s="28">
        <v>0.88735810663740666</v>
      </c>
      <c r="C145" t="s">
        <v>1693</v>
      </c>
      <c r="D145" t="s">
        <v>2123</v>
      </c>
      <c r="E145" t="s">
        <v>2757</v>
      </c>
      <c r="F145" s="3" t="s">
        <v>10</v>
      </c>
      <c r="G145" s="3" t="s">
        <v>2452</v>
      </c>
      <c r="M145" s="3" t="s">
        <v>404</v>
      </c>
      <c r="N145" s="3" t="s">
        <v>10</v>
      </c>
      <c r="O145" s="3" t="s">
        <v>10</v>
      </c>
      <c r="P145" s="3" t="s">
        <v>10</v>
      </c>
      <c r="Q145" s="17"/>
      <c r="R145" s="28" t="s">
        <v>465</v>
      </c>
      <c r="S145" s="3" t="s">
        <v>133</v>
      </c>
      <c r="T145" s="23"/>
      <c r="U145" s="23"/>
      <c r="V145" s="23"/>
      <c r="W145" s="3" t="s">
        <v>2449</v>
      </c>
      <c r="X145" t="s">
        <v>2845</v>
      </c>
    </row>
    <row r="146" spans="1:24" x14ac:dyDescent="0.35">
      <c r="A146" s="28" t="s">
        <v>228</v>
      </c>
      <c r="B146" s="3">
        <v>0.33548487212751366</v>
      </c>
      <c r="C146" t="s">
        <v>1694</v>
      </c>
      <c r="D146" t="s">
        <v>2124</v>
      </c>
      <c r="E146" t="s">
        <v>2757</v>
      </c>
      <c r="F146" s="28">
        <v>49</v>
      </c>
      <c r="G146" s="28" t="s">
        <v>2452</v>
      </c>
      <c r="M146" s="28" t="s">
        <v>10</v>
      </c>
      <c r="N146" s="28" t="s">
        <v>10</v>
      </c>
      <c r="O146" s="28" t="s">
        <v>10</v>
      </c>
      <c r="P146" s="28" t="s">
        <v>10</v>
      </c>
      <c r="Q146" s="17"/>
      <c r="R146" s="28" t="s">
        <v>227</v>
      </c>
      <c r="S146" s="3" t="s">
        <v>610</v>
      </c>
      <c r="T146" s="23"/>
      <c r="U146" s="23"/>
      <c r="V146" s="23" t="s">
        <v>2566</v>
      </c>
      <c r="W146" s="3" t="s">
        <v>2449</v>
      </c>
      <c r="X146" t="s">
        <v>2845</v>
      </c>
    </row>
    <row r="147" spans="1:24" x14ac:dyDescent="0.35">
      <c r="A147" s="28" t="s">
        <v>24</v>
      </c>
      <c r="B147" s="3">
        <v>0.2043211016744042</v>
      </c>
      <c r="C147" t="s">
        <v>1695</v>
      </c>
      <c r="D147" t="s">
        <v>2125</v>
      </c>
      <c r="E147" t="s">
        <v>2757</v>
      </c>
      <c r="F147" s="3">
        <v>53</v>
      </c>
      <c r="G147" s="3" t="s">
        <v>2452</v>
      </c>
      <c r="M147" s="3" t="s">
        <v>10</v>
      </c>
      <c r="N147" s="3" t="s">
        <v>10</v>
      </c>
      <c r="O147" s="3" t="s">
        <v>10</v>
      </c>
      <c r="P147" s="3" t="s">
        <v>10</v>
      </c>
      <c r="R147" s="3" t="s">
        <v>23</v>
      </c>
      <c r="S147" s="3" t="s">
        <v>610</v>
      </c>
      <c r="T147" s="23" t="s">
        <v>2498</v>
      </c>
      <c r="U147" s="23"/>
      <c r="V147" s="23" t="s">
        <v>2478</v>
      </c>
      <c r="W147" s="3" t="s">
        <v>2580</v>
      </c>
      <c r="X147" t="s">
        <v>2845</v>
      </c>
    </row>
    <row r="148" spans="1:24" x14ac:dyDescent="0.35">
      <c r="A148" s="28" t="s">
        <v>681</v>
      </c>
      <c r="B148" s="3">
        <v>0.42177380739504289</v>
      </c>
      <c r="C148" t="s">
        <v>1696</v>
      </c>
      <c r="D148" t="s">
        <v>2126</v>
      </c>
      <c r="E148" t="s">
        <v>2757</v>
      </c>
      <c r="F148" s="51">
        <v>33</v>
      </c>
      <c r="G148" t="s">
        <v>652</v>
      </c>
      <c r="M148" t="s">
        <v>653</v>
      </c>
      <c r="Q148">
        <v>2022</v>
      </c>
      <c r="R148" s="2">
        <v>1719</v>
      </c>
      <c r="S148" t="s">
        <v>731</v>
      </c>
    </row>
    <row r="149" spans="1:24" x14ac:dyDescent="0.35">
      <c r="A149" s="28" t="s">
        <v>224</v>
      </c>
      <c r="B149" s="3">
        <v>0.33829261255332177</v>
      </c>
      <c r="C149" t="s">
        <v>1697</v>
      </c>
      <c r="D149" t="s">
        <v>2127</v>
      </c>
      <c r="E149" t="s">
        <v>2757</v>
      </c>
      <c r="F149" s="3">
        <v>22</v>
      </c>
      <c r="G149" s="3" t="s">
        <v>2452</v>
      </c>
      <c r="M149" s="3" t="s">
        <v>10</v>
      </c>
      <c r="N149" s="3" t="s">
        <v>10</v>
      </c>
      <c r="O149" s="3" t="s">
        <v>10</v>
      </c>
      <c r="P149" s="3" t="s">
        <v>10</v>
      </c>
      <c r="R149" s="3" t="s">
        <v>223</v>
      </c>
      <c r="S149" s="3" t="s">
        <v>610</v>
      </c>
      <c r="T149" s="23"/>
      <c r="U149" s="23"/>
      <c r="V149" s="23"/>
      <c r="W149" s="3" t="s">
        <v>2449</v>
      </c>
      <c r="X149" t="s">
        <v>2845</v>
      </c>
    </row>
    <row r="150" spans="1:24" x14ac:dyDescent="0.35">
      <c r="A150" s="3" t="s">
        <v>907</v>
      </c>
      <c r="B150" s="3">
        <v>0.48085766454308265</v>
      </c>
      <c r="C150" t="s">
        <v>1698</v>
      </c>
      <c r="D150" t="s">
        <v>2128</v>
      </c>
      <c r="E150" t="s">
        <v>2757</v>
      </c>
      <c r="F150" s="3">
        <v>30</v>
      </c>
      <c r="G150" s="3" t="s">
        <v>2452</v>
      </c>
      <c r="M150" s="3" t="s">
        <v>10</v>
      </c>
      <c r="N150" s="3" t="s">
        <v>10</v>
      </c>
      <c r="O150" s="3" t="s">
        <v>10</v>
      </c>
      <c r="P150" s="3" t="s">
        <v>10</v>
      </c>
      <c r="R150" s="3" t="s">
        <v>116</v>
      </c>
      <c r="S150" s="3" t="s">
        <v>610</v>
      </c>
      <c r="T150" s="23" t="s">
        <v>2695</v>
      </c>
      <c r="U150" s="23"/>
      <c r="V150" s="23" t="s">
        <v>2696</v>
      </c>
      <c r="W150" s="3" t="s">
        <v>2458</v>
      </c>
      <c r="X150" t="s">
        <v>2845</v>
      </c>
    </row>
    <row r="151" spans="1:24" x14ac:dyDescent="0.35">
      <c r="A151" s="28" t="s">
        <v>256</v>
      </c>
      <c r="B151" s="28">
        <v>0.72057365174249977</v>
      </c>
      <c r="C151" t="s">
        <v>1699</v>
      </c>
      <c r="D151" t="s">
        <v>2129</v>
      </c>
      <c r="E151" t="s">
        <v>2757</v>
      </c>
      <c r="F151" s="3">
        <v>36</v>
      </c>
      <c r="G151" s="3" t="s">
        <v>2452</v>
      </c>
      <c r="M151" s="3" t="s">
        <v>10</v>
      </c>
      <c r="N151" s="3" t="s">
        <v>10</v>
      </c>
      <c r="O151" s="3" t="s">
        <v>10</v>
      </c>
      <c r="P151" s="3" t="s">
        <v>10</v>
      </c>
      <c r="R151" s="3" t="s">
        <v>255</v>
      </c>
      <c r="S151" s="3" t="s">
        <v>610</v>
      </c>
      <c r="T151" s="23"/>
      <c r="U151" s="23"/>
      <c r="V151" s="23"/>
      <c r="W151" s="3" t="s">
        <v>2489</v>
      </c>
      <c r="X151" t="s">
        <v>2845</v>
      </c>
    </row>
    <row r="152" spans="1:24" x14ac:dyDescent="0.35">
      <c r="A152" s="28" t="s">
        <v>682</v>
      </c>
      <c r="B152" s="3">
        <v>0.76160752083871475</v>
      </c>
      <c r="C152" t="s">
        <v>1700</v>
      </c>
      <c r="D152" t="s">
        <v>2130</v>
      </c>
      <c r="E152" t="s">
        <v>2757</v>
      </c>
      <c r="F152" s="50">
        <v>36</v>
      </c>
      <c r="G152" s="17" t="s">
        <v>652</v>
      </c>
      <c r="M152" s="17" t="s">
        <v>653</v>
      </c>
      <c r="N152" s="17"/>
      <c r="O152" s="17"/>
      <c r="P152" s="17"/>
      <c r="Q152" s="17">
        <v>2022</v>
      </c>
      <c r="R152" s="46">
        <v>1720</v>
      </c>
      <c r="S152" t="s">
        <v>731</v>
      </c>
    </row>
    <row r="153" spans="1:24" x14ac:dyDescent="0.35">
      <c r="A153" s="3" t="s">
        <v>358</v>
      </c>
      <c r="B153" s="3">
        <v>0.21749697037715143</v>
      </c>
      <c r="C153" t="s">
        <v>1701</v>
      </c>
      <c r="D153" t="s">
        <v>2131</v>
      </c>
      <c r="E153" t="s">
        <v>2757</v>
      </c>
      <c r="F153" s="3">
        <v>52</v>
      </c>
      <c r="G153" s="3" t="s">
        <v>2452</v>
      </c>
      <c r="M153" s="3" t="s">
        <v>357</v>
      </c>
      <c r="N153" s="3" t="s">
        <v>10</v>
      </c>
      <c r="O153" s="3" t="s">
        <v>10</v>
      </c>
      <c r="P153" s="3" t="s">
        <v>10</v>
      </c>
      <c r="R153" s="3" t="s">
        <v>356</v>
      </c>
      <c r="S153" s="3" t="s">
        <v>133</v>
      </c>
      <c r="T153" s="23" t="s">
        <v>2504</v>
      </c>
      <c r="U153" s="23" t="s">
        <v>2505</v>
      </c>
      <c r="V153" s="23" t="s">
        <v>2478</v>
      </c>
      <c r="W153" s="3" t="s">
        <v>2449</v>
      </c>
      <c r="X153" t="s">
        <v>2845</v>
      </c>
    </row>
    <row r="154" spans="1:24" x14ac:dyDescent="0.35">
      <c r="A154" s="28" t="s">
        <v>61</v>
      </c>
      <c r="B154" s="3">
        <v>0.49478854330403799</v>
      </c>
      <c r="C154" t="s">
        <v>1702</v>
      </c>
      <c r="D154" t="s">
        <v>2132</v>
      </c>
      <c r="E154" t="s">
        <v>2757</v>
      </c>
      <c r="F154" s="3">
        <v>33</v>
      </c>
      <c r="G154" s="3" t="s">
        <v>2452</v>
      </c>
      <c r="M154" s="3" t="s">
        <v>10</v>
      </c>
      <c r="N154" s="3" t="s">
        <v>10</v>
      </c>
      <c r="O154" s="3" t="s">
        <v>10</v>
      </c>
      <c r="P154" s="3" t="s">
        <v>10</v>
      </c>
      <c r="R154" s="3" t="s">
        <v>60</v>
      </c>
      <c r="S154" s="3" t="s">
        <v>610</v>
      </c>
      <c r="T154" s="23"/>
      <c r="U154" s="23" t="s">
        <v>2472</v>
      </c>
      <c r="V154" s="23" t="s">
        <v>2473</v>
      </c>
      <c r="W154" s="3" t="s">
        <v>2458</v>
      </c>
      <c r="X154" t="s">
        <v>2845</v>
      </c>
    </row>
    <row r="155" spans="1:24" x14ac:dyDescent="0.35">
      <c r="A155" s="3" t="s">
        <v>408</v>
      </c>
      <c r="B155" s="3">
        <v>0.93428634236345987</v>
      </c>
      <c r="C155" t="s">
        <v>1703</v>
      </c>
      <c r="D155" t="s">
        <v>2133</v>
      </c>
      <c r="E155" t="s">
        <v>2757</v>
      </c>
      <c r="F155" s="3">
        <v>69</v>
      </c>
      <c r="G155" s="3" t="s">
        <v>2452</v>
      </c>
      <c r="M155" s="3" t="s">
        <v>407</v>
      </c>
      <c r="N155" s="3" t="s">
        <v>10</v>
      </c>
      <c r="O155" s="3" t="s">
        <v>10</v>
      </c>
      <c r="P155" s="3" t="s">
        <v>10</v>
      </c>
      <c r="R155" s="3" t="s">
        <v>406</v>
      </c>
      <c r="S155" s="3" t="s">
        <v>133</v>
      </c>
      <c r="T155" s="23" t="s">
        <v>2547</v>
      </c>
      <c r="U155" s="23" t="s">
        <v>2607</v>
      </c>
      <c r="V155" s="23"/>
      <c r="W155" s="3" t="s">
        <v>2449</v>
      </c>
      <c r="X155" t="s">
        <v>2845</v>
      </c>
    </row>
    <row r="156" spans="1:24" x14ac:dyDescent="0.35">
      <c r="A156" s="3" t="s">
        <v>655</v>
      </c>
      <c r="B156" s="3">
        <v>0.51304181629402168</v>
      </c>
      <c r="C156" t="s">
        <v>1704</v>
      </c>
      <c r="D156" t="s">
        <v>2134</v>
      </c>
      <c r="E156" t="s">
        <v>2757</v>
      </c>
      <c r="F156" s="51">
        <v>41</v>
      </c>
      <c r="G156" t="s">
        <v>652</v>
      </c>
      <c r="M156" t="s">
        <v>653</v>
      </c>
      <c r="Q156">
        <v>2022</v>
      </c>
      <c r="R156" s="2">
        <v>1607</v>
      </c>
      <c r="S156" t="s">
        <v>731</v>
      </c>
    </row>
    <row r="157" spans="1:24" x14ac:dyDescent="0.35">
      <c r="A157" s="28" t="s">
        <v>292</v>
      </c>
      <c r="B157" s="28">
        <v>0.28936137745998836</v>
      </c>
      <c r="C157" t="s">
        <v>1705</v>
      </c>
      <c r="D157" t="s">
        <v>2135</v>
      </c>
      <c r="E157" t="s">
        <v>2757</v>
      </c>
      <c r="F157" s="3">
        <v>32</v>
      </c>
      <c r="G157" s="3" t="s">
        <v>2452</v>
      </c>
      <c r="M157" s="3" t="s">
        <v>10</v>
      </c>
      <c r="N157" s="3" t="s">
        <v>10</v>
      </c>
      <c r="O157" s="3" t="s">
        <v>10</v>
      </c>
      <c r="P157" s="3" t="s">
        <v>10</v>
      </c>
      <c r="R157" s="3" t="s">
        <v>291</v>
      </c>
      <c r="S157" s="3" t="s">
        <v>610</v>
      </c>
      <c r="T157" s="23"/>
      <c r="U157" s="23"/>
      <c r="V157" s="23"/>
      <c r="W157" s="3" t="s">
        <v>2449</v>
      </c>
      <c r="X157" t="s">
        <v>2845</v>
      </c>
    </row>
    <row r="158" spans="1:24" x14ac:dyDescent="0.35">
      <c r="A158" s="28" t="s">
        <v>308</v>
      </c>
      <c r="B158" s="3">
        <v>4.9703600730566122E-2</v>
      </c>
      <c r="C158" t="s">
        <v>1706</v>
      </c>
      <c r="D158" t="s">
        <v>2136</v>
      </c>
      <c r="E158" t="s">
        <v>2757</v>
      </c>
      <c r="F158" s="3">
        <v>47</v>
      </c>
      <c r="G158" s="3" t="s">
        <v>2452</v>
      </c>
      <c r="M158" s="3" t="s">
        <v>10</v>
      </c>
      <c r="N158" s="3" t="s">
        <v>10</v>
      </c>
      <c r="O158" s="3" t="s">
        <v>10</v>
      </c>
      <c r="P158" s="3" t="s">
        <v>10</v>
      </c>
      <c r="R158" s="3" t="s">
        <v>307</v>
      </c>
      <c r="S158" s="3" t="s">
        <v>610</v>
      </c>
      <c r="T158" s="23"/>
      <c r="U158" s="23"/>
      <c r="V158" s="23" t="s">
        <v>2635</v>
      </c>
      <c r="W158" s="3" t="s">
        <v>2449</v>
      </c>
      <c r="X158" t="s">
        <v>2845</v>
      </c>
    </row>
    <row r="159" spans="1:24" x14ac:dyDescent="0.35">
      <c r="A159" s="3" t="s">
        <v>1614</v>
      </c>
      <c r="B159" s="3">
        <v>0.10115443344597574</v>
      </c>
      <c r="C159" t="s">
        <v>1636</v>
      </c>
      <c r="D159" t="s">
        <v>2066</v>
      </c>
      <c r="E159" t="s">
        <v>1620</v>
      </c>
      <c r="F159" s="48"/>
      <c r="S159" t="s">
        <v>1620</v>
      </c>
    </row>
    <row r="160" spans="1:24" x14ac:dyDescent="0.35">
      <c r="A160" s="28" t="s">
        <v>1608</v>
      </c>
      <c r="B160" s="3">
        <v>0.58728248186000565</v>
      </c>
      <c r="C160" t="s">
        <v>1641</v>
      </c>
      <c r="D160" t="s">
        <v>2071</v>
      </c>
      <c r="E160" t="s">
        <v>1620</v>
      </c>
      <c r="F160" s="48"/>
      <c r="S160" t="s">
        <v>1620</v>
      </c>
    </row>
    <row r="161" spans="1:24" x14ac:dyDescent="0.35">
      <c r="A161" s="28" t="s">
        <v>128</v>
      </c>
      <c r="B161" s="3">
        <v>0.82991893728909627</v>
      </c>
      <c r="C161" t="s">
        <v>1709</v>
      </c>
      <c r="D161" t="s">
        <v>2139</v>
      </c>
      <c r="E161" t="s">
        <v>2757</v>
      </c>
      <c r="F161" s="28">
        <v>64</v>
      </c>
      <c r="G161" s="28" t="s">
        <v>2452</v>
      </c>
      <c r="M161" s="28" t="s">
        <v>10</v>
      </c>
      <c r="N161" s="28" t="s">
        <v>10</v>
      </c>
      <c r="O161" s="28" t="s">
        <v>10</v>
      </c>
      <c r="P161" s="28" t="s">
        <v>10</v>
      </c>
      <c r="Q161" s="17"/>
      <c r="R161" s="28" t="s">
        <v>127</v>
      </c>
      <c r="S161" s="3" t="s">
        <v>610</v>
      </c>
      <c r="T161" s="23" t="s">
        <v>2547</v>
      </c>
      <c r="U161" s="23" t="s">
        <v>2716</v>
      </c>
      <c r="V161" s="23" t="s">
        <v>2590</v>
      </c>
      <c r="W161" s="3" t="s">
        <v>2458</v>
      </c>
      <c r="X161" t="s">
        <v>2845</v>
      </c>
    </row>
    <row r="162" spans="1:24" x14ac:dyDescent="0.35">
      <c r="A162" s="3" t="s">
        <v>1570</v>
      </c>
      <c r="B162" s="3">
        <v>0.52997418597284407</v>
      </c>
      <c r="C162" t="s">
        <v>1647</v>
      </c>
      <c r="D162" t="s">
        <v>2077</v>
      </c>
      <c r="E162" t="s">
        <v>1620</v>
      </c>
      <c r="F162" s="48"/>
      <c r="S162" t="s">
        <v>1620</v>
      </c>
    </row>
    <row r="163" spans="1:24" x14ac:dyDescent="0.35">
      <c r="A163" s="28" t="s">
        <v>523</v>
      </c>
      <c r="B163" s="28">
        <v>0.70439334067145221</v>
      </c>
      <c r="C163" t="s">
        <v>1710</v>
      </c>
      <c r="D163" t="s">
        <v>2141</v>
      </c>
      <c r="E163" t="s">
        <v>2757</v>
      </c>
      <c r="F163" s="28" t="s">
        <v>10</v>
      </c>
      <c r="G163" s="28" t="s">
        <v>2452</v>
      </c>
      <c r="M163" s="28" t="s">
        <v>522</v>
      </c>
      <c r="N163" s="28" t="s">
        <v>10</v>
      </c>
      <c r="O163" s="28" t="s">
        <v>10</v>
      </c>
      <c r="P163" s="28" t="s">
        <v>10</v>
      </c>
      <c r="Q163" s="17"/>
      <c r="R163" s="28" t="s">
        <v>521</v>
      </c>
      <c r="S163" s="3" t="s">
        <v>133</v>
      </c>
      <c r="T163" s="23" t="s">
        <v>2490</v>
      </c>
      <c r="U163" s="23" t="s">
        <v>2538</v>
      </c>
      <c r="V163" s="23" t="s">
        <v>2539</v>
      </c>
      <c r="W163" s="3" t="s">
        <v>2449</v>
      </c>
      <c r="X163" t="s">
        <v>2845</v>
      </c>
    </row>
    <row r="164" spans="1:24" x14ac:dyDescent="0.35">
      <c r="A164" s="28" t="s">
        <v>59</v>
      </c>
      <c r="B164" s="28">
        <v>0.6887648455843699</v>
      </c>
      <c r="C164" t="s">
        <v>1711</v>
      </c>
      <c r="D164" t="s">
        <v>2142</v>
      </c>
      <c r="E164" t="s">
        <v>2757</v>
      </c>
      <c r="F164" s="28">
        <v>40</v>
      </c>
      <c r="G164" s="28" t="s">
        <v>2452</v>
      </c>
      <c r="M164" s="28" t="s">
        <v>10</v>
      </c>
      <c r="N164" s="28" t="s">
        <v>10</v>
      </c>
      <c r="O164" s="28" t="s">
        <v>10</v>
      </c>
      <c r="P164" s="28" t="s">
        <v>10</v>
      </c>
      <c r="Q164" s="17"/>
      <c r="R164" s="28" t="s">
        <v>58</v>
      </c>
      <c r="S164" s="3" t="s">
        <v>610</v>
      </c>
      <c r="T164" s="23"/>
      <c r="U164" s="23"/>
      <c r="V164" s="23" t="s">
        <v>2645</v>
      </c>
      <c r="W164" s="3" t="s">
        <v>2458</v>
      </c>
      <c r="X164" t="s">
        <v>2845</v>
      </c>
    </row>
    <row r="165" spans="1:24" x14ac:dyDescent="0.35">
      <c r="A165" s="14">
        <v>23603</v>
      </c>
      <c r="B165" s="14">
        <v>0.22687666947814755</v>
      </c>
      <c r="C165" s="38" t="s">
        <v>606</v>
      </c>
      <c r="D165" s="38" t="s">
        <v>2143</v>
      </c>
      <c r="E165" s="17" t="s">
        <v>2757</v>
      </c>
      <c r="F165" s="47">
        <v>38</v>
      </c>
      <c r="G165" s="40" t="s">
        <v>652</v>
      </c>
      <c r="H165" s="17"/>
      <c r="I165" s="17"/>
      <c r="J165" s="17"/>
      <c r="K165" s="17"/>
      <c r="L165" s="17"/>
      <c r="M165" s="40" t="s">
        <v>760</v>
      </c>
      <c r="N165" s="40" t="s">
        <v>760</v>
      </c>
      <c r="O165" s="40" t="s">
        <v>757</v>
      </c>
      <c r="P165" s="40" t="s">
        <v>649</v>
      </c>
      <c r="Q165" s="43">
        <v>2023</v>
      </c>
      <c r="R165" s="40" t="s">
        <v>765</v>
      </c>
      <c r="S165" t="s">
        <v>2838</v>
      </c>
      <c r="X165" t="s">
        <v>648</v>
      </c>
    </row>
    <row r="166" spans="1:24" x14ac:dyDescent="0.35">
      <c r="A166" s="14">
        <v>23005</v>
      </c>
      <c r="B166" s="14">
        <v>0.10756583119806273</v>
      </c>
      <c r="C166" s="38" t="s">
        <v>1712</v>
      </c>
      <c r="D166" s="38" t="s">
        <v>2144</v>
      </c>
      <c r="E166" s="17" t="s">
        <v>2757</v>
      </c>
      <c r="F166" s="47">
        <v>56</v>
      </c>
      <c r="G166" s="40" t="s">
        <v>652</v>
      </c>
      <c r="H166" s="17"/>
      <c r="I166" s="17"/>
      <c r="J166" s="17"/>
      <c r="K166" s="17"/>
      <c r="L166" s="17"/>
      <c r="M166" s="40" t="s">
        <v>753</v>
      </c>
      <c r="N166" s="40" t="s">
        <v>649</v>
      </c>
      <c r="O166" s="40" t="s">
        <v>784</v>
      </c>
      <c r="P166" s="40" t="s">
        <v>793</v>
      </c>
      <c r="Q166" s="43">
        <v>2023</v>
      </c>
      <c r="R166" s="40" t="s">
        <v>807</v>
      </c>
      <c r="S166" t="s">
        <v>2840</v>
      </c>
      <c r="X166" t="s">
        <v>648</v>
      </c>
    </row>
    <row r="167" spans="1:24" x14ac:dyDescent="0.35">
      <c r="A167" s="28" t="s">
        <v>1409</v>
      </c>
      <c r="B167" s="28">
        <v>0.93232502839147524</v>
      </c>
      <c r="C167" t="s">
        <v>1713</v>
      </c>
      <c r="D167" t="s">
        <v>2145</v>
      </c>
      <c r="E167" t="s">
        <v>2757</v>
      </c>
      <c r="F167" s="28">
        <v>34</v>
      </c>
      <c r="G167" s="28" t="s">
        <v>2467</v>
      </c>
      <c r="M167" s="28" t="s">
        <v>494</v>
      </c>
      <c r="N167" s="28" t="s">
        <v>10</v>
      </c>
      <c r="O167" s="28" t="s">
        <v>10</v>
      </c>
      <c r="P167" s="28" t="s">
        <v>10</v>
      </c>
      <c r="Q167" s="17"/>
      <c r="R167" s="28" t="s">
        <v>505</v>
      </c>
      <c r="S167" s="3" t="s">
        <v>133</v>
      </c>
      <c r="T167" s="23" t="s">
        <v>2517</v>
      </c>
      <c r="U167" s="23" t="s">
        <v>2528</v>
      </c>
      <c r="V167" s="23" t="s">
        <v>2474</v>
      </c>
      <c r="W167" s="3" t="s">
        <v>2449</v>
      </c>
      <c r="X167" t="s">
        <v>2845</v>
      </c>
    </row>
    <row r="168" spans="1:24" x14ac:dyDescent="0.35">
      <c r="A168" s="3" t="s">
        <v>683</v>
      </c>
      <c r="B168" s="3">
        <v>0.28456276949589365</v>
      </c>
      <c r="C168" t="s">
        <v>1714</v>
      </c>
      <c r="D168" t="s">
        <v>2146</v>
      </c>
      <c r="E168" t="s">
        <v>2757</v>
      </c>
      <c r="F168" s="51">
        <v>38</v>
      </c>
      <c r="G168" t="s">
        <v>652</v>
      </c>
      <c r="M168" t="s">
        <v>653</v>
      </c>
      <c r="Q168">
        <v>2022</v>
      </c>
      <c r="R168" s="2">
        <v>1721</v>
      </c>
      <c r="S168" t="s">
        <v>731</v>
      </c>
    </row>
    <row r="169" spans="1:24" x14ac:dyDescent="0.35">
      <c r="A169" s="14">
        <v>12690</v>
      </c>
      <c r="B169" s="14">
        <v>0.24874596005123795</v>
      </c>
      <c r="C169" s="38" t="s">
        <v>1715</v>
      </c>
      <c r="D169" s="38" t="s">
        <v>2147</v>
      </c>
      <c r="E169" s="17" t="s">
        <v>2757</v>
      </c>
      <c r="F169" s="47">
        <v>61</v>
      </c>
      <c r="G169" s="40" t="s">
        <v>652</v>
      </c>
      <c r="H169" s="17"/>
      <c r="I169" s="17"/>
      <c r="J169" s="17"/>
      <c r="K169" s="17"/>
      <c r="L169" s="17"/>
      <c r="M169" s="40" t="s">
        <v>736</v>
      </c>
      <c r="N169" s="40" t="s">
        <v>737</v>
      </c>
      <c r="O169" s="40" t="s">
        <v>654</v>
      </c>
      <c r="P169" s="40" t="s">
        <v>796</v>
      </c>
      <c r="Q169" s="43" t="s">
        <v>712</v>
      </c>
      <c r="R169" s="40" t="s">
        <v>742</v>
      </c>
      <c r="S169" t="s">
        <v>2841</v>
      </c>
      <c r="X169" t="s">
        <v>648</v>
      </c>
    </row>
    <row r="170" spans="1:24" x14ac:dyDescent="0.35">
      <c r="A170" s="28" t="s">
        <v>530</v>
      </c>
      <c r="B170" s="28">
        <v>0.10311365254429505</v>
      </c>
      <c r="C170" t="s">
        <v>1716</v>
      </c>
      <c r="D170" t="s">
        <v>2148</v>
      </c>
      <c r="E170" t="s">
        <v>2757</v>
      </c>
      <c r="F170" s="3">
        <v>60</v>
      </c>
      <c r="G170" s="3" t="s">
        <v>2452</v>
      </c>
      <c r="M170" s="3" t="s">
        <v>529</v>
      </c>
      <c r="N170" s="3" t="s">
        <v>10</v>
      </c>
      <c r="O170" s="3" t="s">
        <v>10</v>
      </c>
      <c r="P170" s="3" t="s">
        <v>10</v>
      </c>
      <c r="R170" s="3" t="s">
        <v>528</v>
      </c>
      <c r="S170" s="3" t="s">
        <v>133</v>
      </c>
      <c r="T170" s="23" t="s">
        <v>2484</v>
      </c>
      <c r="U170" s="23"/>
      <c r="V170" s="23" t="s">
        <v>2558</v>
      </c>
      <c r="W170" s="3" t="s">
        <v>2449</v>
      </c>
      <c r="X170" t="s">
        <v>2845</v>
      </c>
    </row>
    <row r="171" spans="1:24" x14ac:dyDescent="0.35">
      <c r="A171" s="14">
        <v>23007</v>
      </c>
      <c r="B171" s="14">
        <v>3.4140596925852695E-2</v>
      </c>
      <c r="C171" s="38" t="s">
        <v>607</v>
      </c>
      <c r="D171" s="38" t="s">
        <v>2149</v>
      </c>
      <c r="E171" s="17" t="s">
        <v>2757</v>
      </c>
      <c r="F171" s="47">
        <v>40</v>
      </c>
      <c r="G171" s="40" t="s">
        <v>652</v>
      </c>
      <c r="H171" s="17"/>
      <c r="I171" s="17"/>
      <c r="J171" s="17"/>
      <c r="K171" s="17"/>
      <c r="L171" s="17"/>
      <c r="M171" s="40" t="s">
        <v>753</v>
      </c>
      <c r="N171" s="40" t="s">
        <v>649</v>
      </c>
      <c r="O171" s="40" t="s">
        <v>784</v>
      </c>
      <c r="P171" s="40" t="s">
        <v>793</v>
      </c>
      <c r="Q171" s="43">
        <v>2023</v>
      </c>
      <c r="R171" s="40" t="s">
        <v>811</v>
      </c>
      <c r="S171" t="s">
        <v>2840</v>
      </c>
      <c r="X171" t="s">
        <v>648</v>
      </c>
    </row>
    <row r="172" spans="1:24" x14ac:dyDescent="0.35">
      <c r="A172" s="28" t="s">
        <v>1600</v>
      </c>
      <c r="B172" s="28">
        <v>0.26072071875576375</v>
      </c>
      <c r="C172" t="s">
        <v>1677</v>
      </c>
      <c r="D172" t="s">
        <v>2107</v>
      </c>
      <c r="E172" t="s">
        <v>1620</v>
      </c>
      <c r="F172" s="48"/>
      <c r="S172" t="s">
        <v>1620</v>
      </c>
    </row>
    <row r="173" spans="1:24" x14ac:dyDescent="0.35">
      <c r="A173" s="28" t="s">
        <v>700</v>
      </c>
      <c r="B173" s="28">
        <v>0.43681595034497722</v>
      </c>
      <c r="C173" t="s">
        <v>1717</v>
      </c>
      <c r="D173" t="s">
        <v>2151</v>
      </c>
      <c r="E173" t="s">
        <v>2757</v>
      </c>
      <c r="F173" s="51">
        <v>67</v>
      </c>
      <c r="G173" t="s">
        <v>652</v>
      </c>
      <c r="M173" t="s">
        <v>653</v>
      </c>
      <c r="Q173" s="25">
        <v>2019</v>
      </c>
      <c r="R173" s="2" t="s">
        <v>700</v>
      </c>
      <c r="S173" t="s">
        <v>731</v>
      </c>
    </row>
    <row r="174" spans="1:24" x14ac:dyDescent="0.35">
      <c r="A174" s="28" t="s">
        <v>1580</v>
      </c>
      <c r="B174" s="3">
        <v>6.5130411283437328E-2</v>
      </c>
      <c r="C174" t="s">
        <v>1678</v>
      </c>
      <c r="D174" t="s">
        <v>2108</v>
      </c>
      <c r="E174" t="s">
        <v>1620</v>
      </c>
      <c r="F174" s="48"/>
      <c r="S174" t="s">
        <v>1620</v>
      </c>
    </row>
    <row r="175" spans="1:24" x14ac:dyDescent="0.35">
      <c r="A175" s="28" t="s">
        <v>1380</v>
      </c>
      <c r="B175" s="3">
        <v>0.81495043373235387</v>
      </c>
      <c r="C175" t="s">
        <v>1718</v>
      </c>
      <c r="D175" t="s">
        <v>2153</v>
      </c>
      <c r="E175" t="s">
        <v>2757</v>
      </c>
      <c r="F175" s="28">
        <v>44</v>
      </c>
      <c r="G175" s="28" t="s">
        <v>10</v>
      </c>
      <c r="M175" s="28" t="s">
        <v>10</v>
      </c>
      <c r="N175" s="28" t="s">
        <v>10</v>
      </c>
      <c r="O175" s="28" t="s">
        <v>10</v>
      </c>
      <c r="P175" s="28" t="s">
        <v>10</v>
      </c>
      <c r="Q175" s="17"/>
      <c r="R175" s="28" t="s">
        <v>12</v>
      </c>
      <c r="S175" s="3" t="s">
        <v>610</v>
      </c>
      <c r="T175" s="23"/>
      <c r="U175" s="23" t="s">
        <v>2673</v>
      </c>
      <c r="V175" s="23"/>
      <c r="W175" s="3" t="s">
        <v>2458</v>
      </c>
      <c r="X175" t="s">
        <v>2845</v>
      </c>
    </row>
    <row r="176" spans="1:24" x14ac:dyDescent="0.35">
      <c r="A176" s="14">
        <v>13096</v>
      </c>
      <c r="B176" s="14">
        <v>3.6959706248036683E-2</v>
      </c>
      <c r="C176" s="38" t="s">
        <v>1719</v>
      </c>
      <c r="D176" s="38" t="s">
        <v>2154</v>
      </c>
      <c r="E176" s="17" t="s">
        <v>2757</v>
      </c>
      <c r="F176" s="47">
        <v>58</v>
      </c>
      <c r="G176" s="40" t="s">
        <v>652</v>
      </c>
      <c r="H176" s="17"/>
      <c r="I176" s="17"/>
      <c r="J176" s="17"/>
      <c r="K176" s="17"/>
      <c r="L176" s="17"/>
      <c r="M176" s="40" t="s">
        <v>736</v>
      </c>
      <c r="N176" s="40" t="s">
        <v>737</v>
      </c>
      <c r="O176" s="40" t="s">
        <v>654</v>
      </c>
      <c r="P176" s="40" t="s">
        <v>813</v>
      </c>
      <c r="Q176" s="43" t="s">
        <v>712</v>
      </c>
      <c r="R176" s="40" t="s">
        <v>745</v>
      </c>
      <c r="S176" t="s">
        <v>2841</v>
      </c>
      <c r="X176" t="s">
        <v>648</v>
      </c>
    </row>
    <row r="177" spans="1:24" x14ac:dyDescent="0.35">
      <c r="A177" s="28" t="s">
        <v>174</v>
      </c>
      <c r="B177" s="3">
        <v>0.3301249631330011</v>
      </c>
      <c r="C177" t="s">
        <v>786</v>
      </c>
      <c r="D177" t="s">
        <v>2155</v>
      </c>
      <c r="E177" t="s">
        <v>2757</v>
      </c>
      <c r="F177" s="3">
        <v>68</v>
      </c>
      <c r="G177" s="3" t="s">
        <v>2452</v>
      </c>
      <c r="M177" s="3" t="s">
        <v>10</v>
      </c>
      <c r="N177" s="3" t="s">
        <v>10</v>
      </c>
      <c r="O177" s="3" t="s">
        <v>10</v>
      </c>
      <c r="P177" s="3" t="s">
        <v>10</v>
      </c>
      <c r="R177" s="3" t="s">
        <v>173</v>
      </c>
      <c r="S177" s="3" t="s">
        <v>610</v>
      </c>
      <c r="T177" s="23" t="s">
        <v>2501</v>
      </c>
      <c r="U177" s="23" t="s">
        <v>2714</v>
      </c>
      <c r="V177" s="23"/>
      <c r="W177" s="3" t="s">
        <v>2449</v>
      </c>
      <c r="X177" t="s">
        <v>2845</v>
      </c>
    </row>
    <row r="178" spans="1:24" x14ac:dyDescent="0.35">
      <c r="A178" s="28" t="s">
        <v>1371</v>
      </c>
      <c r="B178" s="28">
        <v>0.69663138357524879</v>
      </c>
      <c r="C178" t="s">
        <v>762</v>
      </c>
      <c r="D178" t="s">
        <v>2156</v>
      </c>
      <c r="E178" t="s">
        <v>2757</v>
      </c>
      <c r="F178" s="3">
        <v>43</v>
      </c>
      <c r="G178" s="3" t="s">
        <v>2467</v>
      </c>
      <c r="M178" s="3" t="s">
        <v>487</v>
      </c>
      <c r="N178" s="3" t="s">
        <v>10</v>
      </c>
      <c r="O178" s="3" t="s">
        <v>10</v>
      </c>
      <c r="P178" s="3" t="s">
        <v>10</v>
      </c>
      <c r="Q178" s="17"/>
      <c r="R178" s="28" t="s">
        <v>486</v>
      </c>
      <c r="S178" s="3" t="s">
        <v>133</v>
      </c>
      <c r="T178" s="23" t="s">
        <v>2514</v>
      </c>
      <c r="U178" s="23" t="s">
        <v>2515</v>
      </c>
      <c r="V178" s="23" t="s">
        <v>2516</v>
      </c>
      <c r="W178" s="3" t="s">
        <v>2449</v>
      </c>
      <c r="X178" t="s">
        <v>2845</v>
      </c>
    </row>
    <row r="179" spans="1:24" x14ac:dyDescent="0.35">
      <c r="A179" s="28" t="s">
        <v>1259</v>
      </c>
      <c r="B179" s="3">
        <v>0.75971319004946702</v>
      </c>
      <c r="C179" t="s">
        <v>1312</v>
      </c>
      <c r="D179" t="s">
        <v>2157</v>
      </c>
      <c r="E179" t="s">
        <v>2757</v>
      </c>
      <c r="F179" s="28">
        <v>54</v>
      </c>
      <c r="G179" s="28" t="s">
        <v>2452</v>
      </c>
      <c r="M179" s="28" t="s">
        <v>10</v>
      </c>
      <c r="N179" s="28" t="s">
        <v>10</v>
      </c>
      <c r="O179" s="28" t="s">
        <v>10</v>
      </c>
      <c r="P179" s="28" t="s">
        <v>10</v>
      </c>
      <c r="Q179" s="17"/>
      <c r="R179" s="28" t="s">
        <v>135</v>
      </c>
      <c r="S179" s="3" t="s">
        <v>610</v>
      </c>
      <c r="T179" s="23" t="s">
        <v>2456</v>
      </c>
      <c r="U179" s="23"/>
      <c r="V179" s="23" t="s">
        <v>2457</v>
      </c>
      <c r="W179" s="3" t="s">
        <v>2449</v>
      </c>
      <c r="X179" t="s">
        <v>2845</v>
      </c>
    </row>
    <row r="180" spans="1:24" x14ac:dyDescent="0.35">
      <c r="A180" s="28" t="s">
        <v>578</v>
      </c>
      <c r="B180" s="3">
        <v>0.34974659146705001</v>
      </c>
      <c r="C180" t="s">
        <v>1315</v>
      </c>
      <c r="D180" t="s">
        <v>2158</v>
      </c>
      <c r="E180" t="s">
        <v>2843</v>
      </c>
      <c r="F180" s="49">
        <v>36</v>
      </c>
      <c r="G180" s="17" t="s">
        <v>571</v>
      </c>
      <c r="H180" s="3" t="s">
        <v>560</v>
      </c>
      <c r="I180" s="3" t="s">
        <v>560</v>
      </c>
      <c r="J180" s="3" t="s">
        <v>560</v>
      </c>
      <c r="K180" s="3" t="s">
        <v>560</v>
      </c>
      <c r="L180" s="3" t="s">
        <v>560</v>
      </c>
      <c r="M180" s="17" t="s">
        <v>561</v>
      </c>
      <c r="N180" s="17" t="s">
        <v>579</v>
      </c>
      <c r="O180" s="17" t="s">
        <v>2813</v>
      </c>
      <c r="P180" s="17"/>
      <c r="Q180" s="17"/>
      <c r="R180" s="17"/>
      <c r="S180" t="s">
        <v>2842</v>
      </c>
      <c r="X180" t="s">
        <v>2844</v>
      </c>
    </row>
    <row r="181" spans="1:24" x14ac:dyDescent="0.35">
      <c r="A181" s="28" t="s">
        <v>168</v>
      </c>
      <c r="B181" s="3">
        <v>6.3341806540134549E-2</v>
      </c>
      <c r="C181" t="s">
        <v>789</v>
      </c>
      <c r="D181" t="s">
        <v>2159</v>
      </c>
      <c r="E181" t="s">
        <v>2757</v>
      </c>
      <c r="F181" s="3">
        <v>58</v>
      </c>
      <c r="G181" s="3" t="s">
        <v>2452</v>
      </c>
      <c r="M181" s="3" t="s">
        <v>10</v>
      </c>
      <c r="N181" s="3" t="s">
        <v>10</v>
      </c>
      <c r="O181" s="3" t="s">
        <v>10</v>
      </c>
      <c r="P181" s="3" t="s">
        <v>10</v>
      </c>
      <c r="R181" s="3" t="s">
        <v>167</v>
      </c>
      <c r="S181" s="3" t="s">
        <v>610</v>
      </c>
      <c r="T181" s="23" t="s">
        <v>2459</v>
      </c>
      <c r="U181" s="23"/>
      <c r="V181" s="23" t="s">
        <v>2474</v>
      </c>
      <c r="W181" s="3" t="s">
        <v>2449</v>
      </c>
      <c r="X181" t="s">
        <v>2845</v>
      </c>
    </row>
    <row r="182" spans="1:24" x14ac:dyDescent="0.35">
      <c r="A182" s="3" t="s">
        <v>1404</v>
      </c>
      <c r="B182" s="3">
        <v>0.46146108766282867</v>
      </c>
      <c r="C182" t="s">
        <v>1320</v>
      </c>
      <c r="D182" t="s">
        <v>2160</v>
      </c>
      <c r="E182" t="s">
        <v>2757</v>
      </c>
      <c r="F182" s="3">
        <v>44</v>
      </c>
      <c r="G182" s="3" t="s">
        <v>2452</v>
      </c>
      <c r="M182" s="3" t="s">
        <v>502</v>
      </c>
      <c r="N182" s="3" t="s">
        <v>10</v>
      </c>
      <c r="O182" s="3" t="s">
        <v>10</v>
      </c>
      <c r="P182" s="3" t="s">
        <v>10</v>
      </c>
      <c r="R182" s="3" t="s">
        <v>501</v>
      </c>
      <c r="S182" s="3" t="s">
        <v>133</v>
      </c>
      <c r="T182" s="23" t="s">
        <v>2498</v>
      </c>
      <c r="U182" s="23" t="s">
        <v>2627</v>
      </c>
      <c r="V182" s="23"/>
      <c r="W182" s="3" t="s">
        <v>2449</v>
      </c>
      <c r="X182" t="s">
        <v>2845</v>
      </c>
    </row>
    <row r="183" spans="1:24" x14ac:dyDescent="0.35">
      <c r="A183" s="28" t="s">
        <v>389</v>
      </c>
      <c r="B183" s="28">
        <v>5.210662914316333E-2</v>
      </c>
      <c r="C183" t="s">
        <v>1720</v>
      </c>
      <c r="D183" t="s">
        <v>2161</v>
      </c>
      <c r="E183" t="s">
        <v>2757</v>
      </c>
      <c r="F183" s="3">
        <v>60</v>
      </c>
      <c r="G183" s="3" t="s">
        <v>2585</v>
      </c>
      <c r="M183" s="3" t="s">
        <v>388</v>
      </c>
      <c r="N183" s="3" t="s">
        <v>10</v>
      </c>
      <c r="O183" s="3" t="s">
        <v>10</v>
      </c>
      <c r="P183" s="3" t="s">
        <v>10</v>
      </c>
      <c r="R183" s="3" t="s">
        <v>387</v>
      </c>
      <c r="S183" s="3" t="s">
        <v>133</v>
      </c>
      <c r="T183" s="23"/>
      <c r="U183" s="23"/>
      <c r="V183" s="23"/>
      <c r="W183" s="3" t="s">
        <v>2449</v>
      </c>
      <c r="X183" t="s">
        <v>2845</v>
      </c>
    </row>
    <row r="184" spans="1:24" x14ac:dyDescent="0.35">
      <c r="A184" s="28" t="s">
        <v>685</v>
      </c>
      <c r="B184" s="3">
        <v>0.62201308214482154</v>
      </c>
      <c r="C184" t="s">
        <v>1721</v>
      </c>
      <c r="D184" t="s">
        <v>2162</v>
      </c>
      <c r="E184" t="s">
        <v>2757</v>
      </c>
      <c r="F184" s="50">
        <v>40</v>
      </c>
      <c r="G184" s="17" t="s">
        <v>652</v>
      </c>
      <c r="M184" s="17" t="s">
        <v>653</v>
      </c>
      <c r="N184" s="17"/>
      <c r="O184" s="17"/>
      <c r="P184" s="17"/>
      <c r="Q184" s="17">
        <v>2022</v>
      </c>
      <c r="R184" s="46">
        <v>1723</v>
      </c>
      <c r="S184" t="s">
        <v>731</v>
      </c>
    </row>
    <row r="185" spans="1:24" x14ac:dyDescent="0.35">
      <c r="A185" s="14">
        <v>23613</v>
      </c>
      <c r="B185" s="14">
        <v>0.13204175551276642</v>
      </c>
      <c r="C185" s="38" t="s">
        <v>1722</v>
      </c>
      <c r="D185" s="38" t="s">
        <v>2163</v>
      </c>
      <c r="E185" s="17" t="s">
        <v>2757</v>
      </c>
      <c r="F185" s="47">
        <v>32</v>
      </c>
      <c r="G185" s="40" t="s">
        <v>652</v>
      </c>
      <c r="H185" s="17"/>
      <c r="I185" s="17"/>
      <c r="J185" s="17"/>
      <c r="K185" s="17"/>
      <c r="L185" s="17"/>
      <c r="M185" s="40" t="s">
        <v>760</v>
      </c>
      <c r="N185" s="40" t="s">
        <v>760</v>
      </c>
      <c r="O185" s="40" t="s">
        <v>757</v>
      </c>
      <c r="P185" s="40" t="s">
        <v>649</v>
      </c>
      <c r="Q185" s="43">
        <v>2023</v>
      </c>
      <c r="R185" s="40" t="s">
        <v>772</v>
      </c>
      <c r="S185" t="s">
        <v>2838</v>
      </c>
      <c r="X185" t="s">
        <v>648</v>
      </c>
    </row>
    <row r="186" spans="1:24" x14ac:dyDescent="0.35">
      <c r="A186" s="28" t="s">
        <v>120</v>
      </c>
      <c r="B186" s="28">
        <v>6.7141880437230017E-2</v>
      </c>
      <c r="C186" t="s">
        <v>1723</v>
      </c>
      <c r="D186" t="s">
        <v>2164</v>
      </c>
      <c r="E186" t="s">
        <v>2757</v>
      </c>
      <c r="F186" s="3">
        <v>61</v>
      </c>
      <c r="G186" s="3" t="s">
        <v>2452</v>
      </c>
      <c r="M186" s="3" t="s">
        <v>10</v>
      </c>
      <c r="N186" s="3" t="s">
        <v>10</v>
      </c>
      <c r="O186" s="3" t="s">
        <v>10</v>
      </c>
      <c r="P186" s="3" t="s">
        <v>10</v>
      </c>
      <c r="R186" s="3" t="s">
        <v>119</v>
      </c>
      <c r="S186" s="3" t="s">
        <v>610</v>
      </c>
      <c r="T186" s="23"/>
      <c r="U186" s="23"/>
      <c r="V186" s="23" t="s">
        <v>2522</v>
      </c>
      <c r="W186" s="3" t="s">
        <v>2458</v>
      </c>
      <c r="X186" t="s">
        <v>2845</v>
      </c>
    </row>
    <row r="187" spans="1:24" x14ac:dyDescent="0.35">
      <c r="A187" s="28" t="s">
        <v>1597</v>
      </c>
      <c r="B187" s="3">
        <v>0.61027089232915732</v>
      </c>
      <c r="C187" t="s">
        <v>1707</v>
      </c>
      <c r="D187" t="s">
        <v>2137</v>
      </c>
      <c r="E187" t="s">
        <v>1620</v>
      </c>
      <c r="F187" s="48"/>
      <c r="S187" t="s">
        <v>1620</v>
      </c>
    </row>
    <row r="188" spans="1:24" x14ac:dyDescent="0.35">
      <c r="A188" s="28" t="s">
        <v>326</v>
      </c>
      <c r="B188" s="28">
        <v>0.10241329180905623</v>
      </c>
      <c r="C188" t="s">
        <v>1725</v>
      </c>
      <c r="D188" t="s">
        <v>2166</v>
      </c>
      <c r="E188" t="s">
        <v>2757</v>
      </c>
      <c r="F188" s="3">
        <v>54</v>
      </c>
      <c r="G188" s="3" t="s">
        <v>2452</v>
      </c>
      <c r="M188" s="3" t="s">
        <v>10</v>
      </c>
      <c r="N188" s="3" t="s">
        <v>10</v>
      </c>
      <c r="O188" s="3" t="s">
        <v>10</v>
      </c>
      <c r="P188" s="3" t="s">
        <v>10</v>
      </c>
      <c r="R188" s="3" t="s">
        <v>325</v>
      </c>
      <c r="S188" s="3" t="s">
        <v>610</v>
      </c>
      <c r="T188" s="23"/>
      <c r="U188" s="23"/>
      <c r="V188" s="23" t="s">
        <v>2500</v>
      </c>
      <c r="W188" s="3" t="s">
        <v>2475</v>
      </c>
      <c r="X188" t="s">
        <v>2845</v>
      </c>
    </row>
    <row r="189" spans="1:24" x14ac:dyDescent="0.35">
      <c r="A189" s="3" t="s">
        <v>1610</v>
      </c>
      <c r="B189" s="3">
        <v>0.47428122296367825</v>
      </c>
      <c r="C189" t="s">
        <v>1708</v>
      </c>
      <c r="D189" t="s">
        <v>2138</v>
      </c>
      <c r="E189" t="s">
        <v>1620</v>
      </c>
      <c r="F189" s="48"/>
      <c r="S189" t="s">
        <v>1620</v>
      </c>
    </row>
    <row r="190" spans="1:24" x14ac:dyDescent="0.35">
      <c r="A190" s="28" t="s">
        <v>196</v>
      </c>
      <c r="B190" s="3">
        <v>0.18186341418617746</v>
      </c>
      <c r="C190" t="s">
        <v>1727</v>
      </c>
      <c r="D190" t="s">
        <v>2168</v>
      </c>
      <c r="E190" t="s">
        <v>2757</v>
      </c>
      <c r="F190" s="28">
        <v>46</v>
      </c>
      <c r="G190" s="28" t="s">
        <v>2452</v>
      </c>
      <c r="M190" s="28" t="s">
        <v>10</v>
      </c>
      <c r="N190" s="28" t="s">
        <v>10</v>
      </c>
      <c r="O190" s="28" t="s">
        <v>10</v>
      </c>
      <c r="P190" s="28" t="s">
        <v>10</v>
      </c>
      <c r="Q190" s="17"/>
      <c r="R190" s="28" t="s">
        <v>195</v>
      </c>
      <c r="S190" s="3" t="s">
        <v>610</v>
      </c>
      <c r="T190" s="23"/>
      <c r="U190" s="23"/>
      <c r="V190" s="23"/>
      <c r="W190" s="3" t="s">
        <v>2449</v>
      </c>
      <c r="X190" t="s">
        <v>2845</v>
      </c>
    </row>
    <row r="191" spans="1:24" x14ac:dyDescent="0.35">
      <c r="A191" s="3" t="s">
        <v>1363</v>
      </c>
      <c r="B191" s="3">
        <v>0.69248044112852414</v>
      </c>
      <c r="C191" t="s">
        <v>1728</v>
      </c>
      <c r="D191" t="s">
        <v>2169</v>
      </c>
      <c r="E191" t="s">
        <v>2757</v>
      </c>
      <c r="F191" s="3">
        <v>41</v>
      </c>
      <c r="G191" s="3" t="s">
        <v>2452</v>
      </c>
      <c r="M191" s="3" t="s">
        <v>10</v>
      </c>
      <c r="N191" s="3" t="s">
        <v>10</v>
      </c>
      <c r="O191" s="3" t="s">
        <v>10</v>
      </c>
      <c r="P191" s="3" t="s">
        <v>10</v>
      </c>
      <c r="R191" s="3" t="s">
        <v>144</v>
      </c>
      <c r="S191" s="3" t="s">
        <v>610</v>
      </c>
      <c r="T191" s="23"/>
      <c r="U191" s="23"/>
      <c r="V191" s="23"/>
      <c r="W191" s="3" t="s">
        <v>2475</v>
      </c>
      <c r="X191" t="s">
        <v>2845</v>
      </c>
    </row>
    <row r="192" spans="1:24" x14ac:dyDescent="0.35">
      <c r="A192" s="3" t="s">
        <v>1046</v>
      </c>
      <c r="B192" s="3">
        <v>7.8213231781227521E-2</v>
      </c>
      <c r="C192" t="s">
        <v>1729</v>
      </c>
      <c r="D192" t="s">
        <v>2170</v>
      </c>
      <c r="E192" t="s">
        <v>2757</v>
      </c>
      <c r="F192" s="3">
        <v>31</v>
      </c>
      <c r="G192" s="3" t="s">
        <v>2452</v>
      </c>
      <c r="M192" s="3" t="s">
        <v>10</v>
      </c>
      <c r="N192" s="3" t="s">
        <v>10</v>
      </c>
      <c r="O192" s="3" t="s">
        <v>10</v>
      </c>
      <c r="P192" s="3" t="s">
        <v>10</v>
      </c>
      <c r="R192" s="3" t="s">
        <v>14</v>
      </c>
      <c r="S192" s="3" t="s">
        <v>610</v>
      </c>
      <c r="T192" s="23"/>
      <c r="U192" s="23"/>
      <c r="V192" s="23"/>
      <c r="W192" s="3" t="s">
        <v>2458</v>
      </c>
      <c r="X192" t="s">
        <v>2845</v>
      </c>
    </row>
    <row r="193" spans="1:24" x14ac:dyDescent="0.35">
      <c r="A193" s="28" t="s">
        <v>198</v>
      </c>
      <c r="B193" s="28">
        <v>0.21662775144534796</v>
      </c>
      <c r="C193" t="s">
        <v>1730</v>
      </c>
      <c r="D193" t="s">
        <v>2171</v>
      </c>
      <c r="E193" t="s">
        <v>2757</v>
      </c>
      <c r="F193" s="3">
        <v>53</v>
      </c>
      <c r="G193" s="3" t="s">
        <v>2452</v>
      </c>
      <c r="M193" s="3" t="s">
        <v>10</v>
      </c>
      <c r="N193" s="3" t="s">
        <v>10</v>
      </c>
      <c r="O193" s="3" t="s">
        <v>10</v>
      </c>
      <c r="P193" s="3" t="s">
        <v>10</v>
      </c>
      <c r="R193" s="3" t="s">
        <v>197</v>
      </c>
      <c r="S193" s="3" t="s">
        <v>610</v>
      </c>
      <c r="T193" s="23"/>
      <c r="U193" s="23"/>
      <c r="V193" s="23"/>
      <c r="W193" s="3" t="s">
        <v>2449</v>
      </c>
      <c r="X193" t="s">
        <v>2845</v>
      </c>
    </row>
    <row r="194" spans="1:24" x14ac:dyDescent="0.35">
      <c r="A194" s="3" t="s">
        <v>1578</v>
      </c>
      <c r="B194" s="3">
        <v>0.15320951507659097</v>
      </c>
      <c r="C194" t="s">
        <v>608</v>
      </c>
      <c r="D194" t="s">
        <v>2150</v>
      </c>
      <c r="E194" t="s">
        <v>1620</v>
      </c>
      <c r="F194" s="48"/>
      <c r="S194" t="s">
        <v>1620</v>
      </c>
    </row>
    <row r="195" spans="1:24" x14ac:dyDescent="0.35">
      <c r="A195" s="28" t="s">
        <v>103</v>
      </c>
      <c r="B195" s="3">
        <v>0.9413994630469803</v>
      </c>
      <c r="C195" t="s">
        <v>1732</v>
      </c>
      <c r="D195" t="s">
        <v>2173</v>
      </c>
      <c r="E195" t="s">
        <v>2757</v>
      </c>
      <c r="F195" s="3">
        <v>77</v>
      </c>
      <c r="G195" s="3" t="s">
        <v>2452</v>
      </c>
      <c r="M195" s="3" t="s">
        <v>10</v>
      </c>
      <c r="N195" s="3" t="s">
        <v>10</v>
      </c>
      <c r="O195" s="3" t="s">
        <v>10</v>
      </c>
      <c r="P195" s="3" t="s">
        <v>10</v>
      </c>
      <c r="R195" s="3" t="s">
        <v>102</v>
      </c>
      <c r="S195" s="3" t="s">
        <v>610</v>
      </c>
      <c r="T195" s="23"/>
      <c r="U195" s="23" t="s">
        <v>2623</v>
      </c>
      <c r="V195" s="23" t="s">
        <v>2522</v>
      </c>
      <c r="W195" s="3" t="s">
        <v>2449</v>
      </c>
      <c r="X195" t="s">
        <v>2845</v>
      </c>
    </row>
    <row r="196" spans="1:24" x14ac:dyDescent="0.35">
      <c r="A196" s="28" t="s">
        <v>81</v>
      </c>
      <c r="B196" s="3">
        <v>0.63988068035608259</v>
      </c>
      <c r="C196" t="s">
        <v>1733</v>
      </c>
      <c r="D196" t="s">
        <v>2174</v>
      </c>
      <c r="E196" t="s">
        <v>2757</v>
      </c>
      <c r="F196" s="3">
        <v>46</v>
      </c>
      <c r="G196" s="3" t="s">
        <v>2452</v>
      </c>
      <c r="M196" s="3" t="s">
        <v>10</v>
      </c>
      <c r="N196" s="3" t="s">
        <v>10</v>
      </c>
      <c r="O196" s="3" t="s">
        <v>10</v>
      </c>
      <c r="P196" s="3" t="s">
        <v>10</v>
      </c>
      <c r="R196" s="3" t="s">
        <v>80</v>
      </c>
      <c r="S196" s="3" t="s">
        <v>610</v>
      </c>
      <c r="T196" s="23"/>
      <c r="U196" s="23" t="s">
        <v>2586</v>
      </c>
      <c r="V196" s="23" t="s">
        <v>2474</v>
      </c>
      <c r="W196" s="3" t="s">
        <v>2458</v>
      </c>
      <c r="X196" t="s">
        <v>2845</v>
      </c>
    </row>
    <row r="197" spans="1:24" x14ac:dyDescent="0.35">
      <c r="A197" s="28" t="s">
        <v>91</v>
      </c>
      <c r="B197" s="28">
        <v>0.66252941270245813</v>
      </c>
      <c r="C197" t="s">
        <v>1734</v>
      </c>
      <c r="D197" t="s">
        <v>2175</v>
      </c>
      <c r="E197" t="s">
        <v>2757</v>
      </c>
      <c r="F197" s="28">
        <v>27</v>
      </c>
      <c r="G197" s="28" t="s">
        <v>2452</v>
      </c>
      <c r="M197" s="28" t="s">
        <v>10</v>
      </c>
      <c r="N197" s="28" t="s">
        <v>10</v>
      </c>
      <c r="O197" s="28" t="s">
        <v>10</v>
      </c>
      <c r="P197" s="28" t="s">
        <v>10</v>
      </c>
      <c r="Q197" s="17"/>
      <c r="R197" s="28" t="s">
        <v>90</v>
      </c>
      <c r="S197" s="3" t="s">
        <v>610</v>
      </c>
      <c r="T197" s="23"/>
      <c r="U197" s="23" t="s">
        <v>2568</v>
      </c>
      <c r="V197" s="23" t="s">
        <v>2478</v>
      </c>
      <c r="W197" s="3" t="s">
        <v>2458</v>
      </c>
      <c r="X197" t="s">
        <v>2845</v>
      </c>
    </row>
    <row r="198" spans="1:24" x14ac:dyDescent="0.35">
      <c r="A198" s="28" t="s">
        <v>591</v>
      </c>
      <c r="B198" s="28">
        <v>0.61380295447130084</v>
      </c>
      <c r="C198" t="s">
        <v>1735</v>
      </c>
      <c r="D198" t="s">
        <v>2176</v>
      </c>
      <c r="E198" t="s">
        <v>2843</v>
      </c>
      <c r="F198" s="48">
        <v>59</v>
      </c>
      <c r="G198" t="s">
        <v>587</v>
      </c>
      <c r="H198" s="3">
        <v>188.8</v>
      </c>
      <c r="I198" s="3">
        <v>2.8</v>
      </c>
      <c r="J198" s="3" t="s">
        <v>560</v>
      </c>
      <c r="K198" s="3" t="s">
        <v>560</v>
      </c>
      <c r="L198" s="3" t="s">
        <v>560</v>
      </c>
      <c r="M198" t="s">
        <v>561</v>
      </c>
      <c r="N198" t="s">
        <v>575</v>
      </c>
      <c r="O198" t="s">
        <v>2819</v>
      </c>
      <c r="S198" t="s">
        <v>2842</v>
      </c>
      <c r="X198" t="s">
        <v>2844</v>
      </c>
    </row>
    <row r="199" spans="1:24" x14ac:dyDescent="0.35">
      <c r="A199" s="28" t="s">
        <v>118</v>
      </c>
      <c r="B199" s="3">
        <v>0.48232383507165721</v>
      </c>
      <c r="C199" t="s">
        <v>1736</v>
      </c>
      <c r="D199" t="s">
        <v>2177</v>
      </c>
      <c r="E199" t="s">
        <v>2757</v>
      </c>
      <c r="F199" s="3">
        <v>36</v>
      </c>
      <c r="G199" s="3" t="s">
        <v>2452</v>
      </c>
      <c r="M199" s="3" t="s">
        <v>10</v>
      </c>
      <c r="N199" s="3" t="s">
        <v>10</v>
      </c>
      <c r="O199" s="3" t="s">
        <v>10</v>
      </c>
      <c r="P199" s="3" t="s">
        <v>10</v>
      </c>
      <c r="R199" s="3" t="s">
        <v>117</v>
      </c>
      <c r="S199" s="3" t="s">
        <v>610</v>
      </c>
      <c r="T199" s="23"/>
      <c r="U199" s="23" t="s">
        <v>2613</v>
      </c>
      <c r="V199" s="23" t="s">
        <v>2614</v>
      </c>
      <c r="W199" s="3" t="s">
        <v>2458</v>
      </c>
      <c r="X199" t="s">
        <v>2845</v>
      </c>
    </row>
    <row r="200" spans="1:24" x14ac:dyDescent="0.35">
      <c r="A200" s="28" t="s">
        <v>216</v>
      </c>
      <c r="B200" s="28">
        <v>0.55288822941268179</v>
      </c>
      <c r="C200" t="s">
        <v>1737</v>
      </c>
      <c r="D200" t="s">
        <v>2178</v>
      </c>
      <c r="E200" t="s">
        <v>2757</v>
      </c>
      <c r="F200" s="3">
        <v>27</v>
      </c>
      <c r="G200" s="3" t="s">
        <v>2452</v>
      </c>
      <c r="M200" s="3" t="s">
        <v>10</v>
      </c>
      <c r="N200" s="3" t="s">
        <v>10</v>
      </c>
      <c r="O200" s="3" t="s">
        <v>10</v>
      </c>
      <c r="P200" s="3" t="s">
        <v>10</v>
      </c>
      <c r="R200" s="3" t="s">
        <v>215</v>
      </c>
      <c r="S200" s="3" t="s">
        <v>610</v>
      </c>
      <c r="T200" s="23"/>
      <c r="U200" s="23" t="s">
        <v>2722</v>
      </c>
      <c r="V200" s="23"/>
      <c r="W200" s="3" t="s">
        <v>2449</v>
      </c>
      <c r="X200" t="s">
        <v>2845</v>
      </c>
    </row>
    <row r="201" spans="1:24" x14ac:dyDescent="0.35">
      <c r="A201" s="14">
        <v>23614</v>
      </c>
      <c r="B201" s="14">
        <v>0.46850630250818792</v>
      </c>
      <c r="C201" s="38" t="s">
        <v>1738</v>
      </c>
      <c r="D201" s="38" t="s">
        <v>2179</v>
      </c>
      <c r="E201" s="17" t="s">
        <v>2757</v>
      </c>
      <c r="F201" s="47">
        <v>45</v>
      </c>
      <c r="G201" s="40" t="s">
        <v>652</v>
      </c>
      <c r="H201" s="17"/>
      <c r="I201" s="17"/>
      <c r="J201" s="17"/>
      <c r="K201" s="17"/>
      <c r="L201" s="17"/>
      <c r="M201" s="40" t="s">
        <v>760</v>
      </c>
      <c r="N201" s="40" t="s">
        <v>760</v>
      </c>
      <c r="O201" s="40" t="s">
        <v>422</v>
      </c>
      <c r="P201" s="40" t="s">
        <v>649</v>
      </c>
      <c r="Q201" s="43">
        <v>2023</v>
      </c>
      <c r="R201" s="40" t="s">
        <v>773</v>
      </c>
      <c r="S201" t="s">
        <v>2838</v>
      </c>
      <c r="X201" t="s">
        <v>648</v>
      </c>
    </row>
    <row r="202" spans="1:24" x14ac:dyDescent="0.35">
      <c r="A202" s="3" t="s">
        <v>1594</v>
      </c>
      <c r="B202" s="3">
        <v>0.40526915647103157</v>
      </c>
      <c r="C202" t="s">
        <v>609</v>
      </c>
      <c r="D202" t="s">
        <v>2152</v>
      </c>
      <c r="E202" t="s">
        <v>1620</v>
      </c>
      <c r="F202" s="48"/>
      <c r="S202" t="s">
        <v>1620</v>
      </c>
    </row>
    <row r="203" spans="1:24" x14ac:dyDescent="0.35">
      <c r="A203" s="28" t="s">
        <v>1466</v>
      </c>
      <c r="B203" s="28">
        <v>0.81589392284456885</v>
      </c>
      <c r="C203" t="s">
        <v>1740</v>
      </c>
      <c r="D203" t="s">
        <v>2181</v>
      </c>
      <c r="E203" t="s">
        <v>2757</v>
      </c>
      <c r="F203" s="28">
        <v>25</v>
      </c>
      <c r="G203" s="28" t="s">
        <v>2452</v>
      </c>
      <c r="M203" s="28" t="s">
        <v>413</v>
      </c>
      <c r="N203" s="28" t="s">
        <v>10</v>
      </c>
      <c r="O203" s="28" t="s">
        <v>10</v>
      </c>
      <c r="P203" s="28" t="s">
        <v>10</v>
      </c>
      <c r="Q203" s="17"/>
      <c r="R203" s="28" t="s">
        <v>412</v>
      </c>
      <c r="S203" s="3" t="s">
        <v>133</v>
      </c>
      <c r="T203" s="23"/>
      <c r="U203" s="23"/>
      <c r="V203" s="23" t="s">
        <v>2663</v>
      </c>
      <c r="W203" s="3" t="s">
        <v>2449</v>
      </c>
      <c r="X203" t="s">
        <v>2845</v>
      </c>
    </row>
    <row r="204" spans="1:24" x14ac:dyDescent="0.35">
      <c r="A204" s="28" t="s">
        <v>1621</v>
      </c>
      <c r="B204" s="3">
        <v>0.28366599690356431</v>
      </c>
      <c r="C204" t="s">
        <v>1724</v>
      </c>
      <c r="D204" t="s">
        <v>2165</v>
      </c>
      <c r="E204" t="s">
        <v>1620</v>
      </c>
      <c r="F204" s="48"/>
      <c r="S204" t="s">
        <v>1620</v>
      </c>
    </row>
    <row r="205" spans="1:24" x14ac:dyDescent="0.35">
      <c r="A205" s="3" t="s">
        <v>474</v>
      </c>
      <c r="B205" s="3">
        <v>2.2748468196093219E-2</v>
      </c>
      <c r="C205" t="s">
        <v>1742</v>
      </c>
      <c r="D205" t="s">
        <v>2183</v>
      </c>
      <c r="E205" t="s">
        <v>2757</v>
      </c>
      <c r="F205" s="3" t="s">
        <v>10</v>
      </c>
      <c r="G205" s="3" t="s">
        <v>2452</v>
      </c>
      <c r="M205" s="3" t="s">
        <v>134</v>
      </c>
      <c r="N205" s="3" t="s">
        <v>10</v>
      </c>
      <c r="O205" s="3" t="s">
        <v>10</v>
      </c>
      <c r="P205" s="3" t="s">
        <v>10</v>
      </c>
      <c r="R205" s="3" t="s">
        <v>473</v>
      </c>
      <c r="S205" s="3" t="s">
        <v>133</v>
      </c>
      <c r="T205" s="23" t="s">
        <v>2459</v>
      </c>
      <c r="U205" s="23" t="s">
        <v>2662</v>
      </c>
      <c r="V205" s="23"/>
      <c r="W205" s="3" t="s">
        <v>2449</v>
      </c>
      <c r="X205" t="s">
        <v>2845</v>
      </c>
    </row>
    <row r="206" spans="1:24" x14ac:dyDescent="0.35">
      <c r="A206" s="28" t="s">
        <v>682</v>
      </c>
      <c r="B206" s="3">
        <v>0.29005931378505889</v>
      </c>
      <c r="C206" t="s">
        <v>1743</v>
      </c>
      <c r="D206" t="s">
        <v>2184</v>
      </c>
      <c r="E206" t="s">
        <v>2757</v>
      </c>
      <c r="F206" s="51">
        <v>36</v>
      </c>
      <c r="G206" t="s">
        <v>652</v>
      </c>
      <c r="M206" t="s">
        <v>653</v>
      </c>
      <c r="Q206">
        <v>2022</v>
      </c>
      <c r="R206" s="2">
        <v>1720</v>
      </c>
      <c r="S206" t="s">
        <v>731</v>
      </c>
    </row>
    <row r="207" spans="1:24" x14ac:dyDescent="0.35">
      <c r="A207" s="28" t="s">
        <v>1546</v>
      </c>
      <c r="B207" s="28">
        <v>0.66942399280918274</v>
      </c>
      <c r="C207" t="s">
        <v>1744</v>
      </c>
      <c r="D207" t="s">
        <v>2185</v>
      </c>
      <c r="E207" t="s">
        <v>2757</v>
      </c>
      <c r="F207" s="3">
        <v>57</v>
      </c>
      <c r="G207" s="3" t="s">
        <v>2467</v>
      </c>
      <c r="M207" s="3" t="s">
        <v>10</v>
      </c>
      <c r="N207" s="3" t="s">
        <v>10</v>
      </c>
      <c r="O207" s="3" t="s">
        <v>10</v>
      </c>
      <c r="P207" s="3" t="s">
        <v>10</v>
      </c>
      <c r="R207" s="3" t="s">
        <v>479</v>
      </c>
      <c r="S207" s="3" t="s">
        <v>610</v>
      </c>
      <c r="T207" s="23" t="s">
        <v>2527</v>
      </c>
      <c r="U207" s="23"/>
      <c r="V207" s="23"/>
      <c r="W207" s="3" t="s">
        <v>2475</v>
      </c>
      <c r="X207" t="s">
        <v>2845</v>
      </c>
    </row>
    <row r="208" spans="1:24" x14ac:dyDescent="0.35">
      <c r="A208" s="3" t="s">
        <v>672</v>
      </c>
      <c r="B208" s="3">
        <v>0.96485088062876623</v>
      </c>
      <c r="C208" t="s">
        <v>1745</v>
      </c>
      <c r="D208" t="s">
        <v>2186</v>
      </c>
      <c r="E208" t="s">
        <v>2757</v>
      </c>
      <c r="F208" s="51">
        <v>26</v>
      </c>
      <c r="G208" t="s">
        <v>652</v>
      </c>
      <c r="M208" t="s">
        <v>653</v>
      </c>
      <c r="Q208">
        <v>2022</v>
      </c>
      <c r="R208" s="2">
        <v>1713</v>
      </c>
      <c r="S208" t="s">
        <v>731</v>
      </c>
    </row>
    <row r="209" spans="1:24" x14ac:dyDescent="0.35">
      <c r="A209" s="3" t="s">
        <v>180</v>
      </c>
      <c r="B209" s="3">
        <v>0.31748823856215713</v>
      </c>
      <c r="C209" t="s">
        <v>1746</v>
      </c>
      <c r="D209" t="s">
        <v>2187</v>
      </c>
      <c r="E209" t="s">
        <v>2757</v>
      </c>
      <c r="F209" s="3">
        <v>56</v>
      </c>
      <c r="G209" s="3" t="s">
        <v>2452</v>
      </c>
      <c r="M209" s="3" t="s">
        <v>10</v>
      </c>
      <c r="N209" s="3" t="s">
        <v>10</v>
      </c>
      <c r="O209" s="3" t="s">
        <v>10</v>
      </c>
      <c r="P209" s="3" t="s">
        <v>10</v>
      </c>
      <c r="Q209" s="17"/>
      <c r="R209" s="28" t="s">
        <v>179</v>
      </c>
      <c r="S209" s="3" t="s">
        <v>610</v>
      </c>
      <c r="T209" s="23"/>
      <c r="U209" s="23"/>
      <c r="V209" s="23"/>
      <c r="W209" s="3" t="s">
        <v>2449</v>
      </c>
      <c r="X209" t="s">
        <v>2845</v>
      </c>
    </row>
    <row r="210" spans="1:24" x14ac:dyDescent="0.35">
      <c r="A210" s="15" t="s">
        <v>1571</v>
      </c>
      <c r="B210" s="28">
        <v>0.23569442042283217</v>
      </c>
      <c r="C210" t="s">
        <v>1726</v>
      </c>
      <c r="D210" t="s">
        <v>2167</v>
      </c>
      <c r="E210" t="s">
        <v>1620</v>
      </c>
      <c r="F210" s="49"/>
      <c r="G210" s="17"/>
      <c r="M210" s="17"/>
      <c r="N210" s="17"/>
      <c r="O210" s="17"/>
      <c r="P210" s="17"/>
      <c r="Q210" s="17"/>
      <c r="R210" s="17"/>
      <c r="S210" t="s">
        <v>1620</v>
      </c>
    </row>
    <row r="211" spans="1:24" x14ac:dyDescent="0.35">
      <c r="A211" s="15" t="s">
        <v>448</v>
      </c>
      <c r="B211" s="3">
        <v>0.32764385023214215</v>
      </c>
      <c r="C211" t="s">
        <v>1748</v>
      </c>
      <c r="D211" t="s">
        <v>2189</v>
      </c>
      <c r="E211" t="s">
        <v>2757</v>
      </c>
      <c r="F211" s="3">
        <v>66</v>
      </c>
      <c r="G211" s="3" t="s">
        <v>2452</v>
      </c>
      <c r="M211" s="3" t="s">
        <v>371</v>
      </c>
      <c r="N211" s="3" t="s">
        <v>10</v>
      </c>
      <c r="O211" s="3" t="s">
        <v>10</v>
      </c>
      <c r="P211" s="3" t="s">
        <v>10</v>
      </c>
      <c r="R211" s="3" t="s">
        <v>447</v>
      </c>
      <c r="S211" s="3" t="s">
        <v>133</v>
      </c>
      <c r="T211" s="23" t="s">
        <v>2484</v>
      </c>
      <c r="U211" s="23" t="s">
        <v>2648</v>
      </c>
      <c r="V211" s="23" t="s">
        <v>2649</v>
      </c>
      <c r="W211" s="3" t="s">
        <v>2449</v>
      </c>
      <c r="X211" t="s">
        <v>2845</v>
      </c>
    </row>
    <row r="212" spans="1:24" x14ac:dyDescent="0.35">
      <c r="A212" s="15" t="s">
        <v>532</v>
      </c>
      <c r="B212" s="3">
        <v>0.31566949512721687</v>
      </c>
      <c r="C212" t="s">
        <v>1749</v>
      </c>
      <c r="D212" t="s">
        <v>2190</v>
      </c>
      <c r="E212" t="s">
        <v>2757</v>
      </c>
      <c r="F212" s="3">
        <v>69</v>
      </c>
      <c r="G212" s="3" t="s">
        <v>2452</v>
      </c>
      <c r="M212" s="3" t="s">
        <v>445</v>
      </c>
      <c r="N212" s="3" t="s">
        <v>10</v>
      </c>
      <c r="O212" s="3" t="s">
        <v>10</v>
      </c>
      <c r="P212" s="3" t="s">
        <v>10</v>
      </c>
      <c r="R212" s="3" t="s">
        <v>531</v>
      </c>
      <c r="S212" s="3" t="s">
        <v>133</v>
      </c>
      <c r="T212" s="23" t="s">
        <v>2569</v>
      </c>
      <c r="U212" s="23"/>
      <c r="V212" s="23" t="s">
        <v>2478</v>
      </c>
      <c r="W212" s="3" t="s">
        <v>2449</v>
      </c>
      <c r="X212" t="s">
        <v>2845</v>
      </c>
    </row>
    <row r="213" spans="1:24" x14ac:dyDescent="0.35">
      <c r="A213" s="15" t="s">
        <v>446</v>
      </c>
      <c r="B213" s="28">
        <v>6.8321186198607498E-2</v>
      </c>
      <c r="C213" t="s">
        <v>1750</v>
      </c>
      <c r="D213" t="s">
        <v>2191</v>
      </c>
      <c r="E213" t="s">
        <v>2757</v>
      </c>
      <c r="F213" s="3">
        <v>80</v>
      </c>
      <c r="G213" s="3" t="s">
        <v>2452</v>
      </c>
      <c r="M213" s="3" t="s">
        <v>445</v>
      </c>
      <c r="N213" s="3" t="s">
        <v>10</v>
      </c>
      <c r="O213" s="3" t="s">
        <v>10</v>
      </c>
      <c r="P213" s="3" t="s">
        <v>10</v>
      </c>
      <c r="R213" s="3" t="s">
        <v>444</v>
      </c>
      <c r="S213" s="3" t="s">
        <v>133</v>
      </c>
      <c r="T213" s="23" t="s">
        <v>2563</v>
      </c>
      <c r="U213" s="23" t="s">
        <v>2564</v>
      </c>
      <c r="V213" s="23"/>
      <c r="W213" s="3" t="s">
        <v>2449</v>
      </c>
      <c r="X213" t="s">
        <v>2845</v>
      </c>
    </row>
    <row r="214" spans="1:24" x14ac:dyDescent="0.35">
      <c r="A214" s="15" t="s">
        <v>675</v>
      </c>
      <c r="B214" s="3">
        <v>0.72187623486218266</v>
      </c>
      <c r="C214" t="s">
        <v>1751</v>
      </c>
      <c r="D214" t="s">
        <v>2192</v>
      </c>
      <c r="E214" t="s">
        <v>2757</v>
      </c>
      <c r="F214" s="51">
        <v>36</v>
      </c>
      <c r="G214" t="s">
        <v>652</v>
      </c>
      <c r="M214" t="s">
        <v>653</v>
      </c>
      <c r="Q214">
        <v>2022</v>
      </c>
      <c r="R214" s="2">
        <v>1715</v>
      </c>
      <c r="S214" t="s">
        <v>731</v>
      </c>
    </row>
    <row r="215" spans="1:24" x14ac:dyDescent="0.35">
      <c r="A215" s="15" t="s">
        <v>87</v>
      </c>
      <c r="B215" s="28">
        <v>0.27155063854476591</v>
      </c>
      <c r="C215" t="s">
        <v>1752</v>
      </c>
      <c r="D215" t="s">
        <v>2193</v>
      </c>
      <c r="E215" t="s">
        <v>2757</v>
      </c>
      <c r="F215" s="28">
        <v>42</v>
      </c>
      <c r="G215" s="28" t="s">
        <v>2452</v>
      </c>
      <c r="M215" s="28" t="s">
        <v>10</v>
      </c>
      <c r="N215" s="28" t="s">
        <v>10</v>
      </c>
      <c r="O215" s="28" t="s">
        <v>10</v>
      </c>
      <c r="P215" s="28" t="s">
        <v>10</v>
      </c>
      <c r="Q215" s="17"/>
      <c r="R215" s="28" t="s">
        <v>86</v>
      </c>
      <c r="S215" s="3" t="s">
        <v>610</v>
      </c>
      <c r="T215" s="23"/>
      <c r="U215" s="23"/>
      <c r="V215" s="23" t="s">
        <v>2474</v>
      </c>
      <c r="W215" s="3" t="s">
        <v>2458</v>
      </c>
      <c r="X215" t="s">
        <v>2845</v>
      </c>
    </row>
    <row r="216" spans="1:24" x14ac:dyDescent="0.35">
      <c r="A216" s="15" t="s">
        <v>724</v>
      </c>
      <c r="B216" s="3">
        <v>0.75481820677576239</v>
      </c>
      <c r="C216" t="s">
        <v>1753</v>
      </c>
      <c r="D216" t="s">
        <v>2194</v>
      </c>
      <c r="E216" t="s">
        <v>2757</v>
      </c>
      <c r="F216" s="51">
        <v>48</v>
      </c>
      <c r="G216" t="s">
        <v>652</v>
      </c>
      <c r="M216" t="s">
        <v>653</v>
      </c>
      <c r="Q216" s="25">
        <v>2022</v>
      </c>
      <c r="R216" s="2" t="s">
        <v>724</v>
      </c>
      <c r="S216" t="s">
        <v>731</v>
      </c>
    </row>
    <row r="217" spans="1:24" x14ac:dyDescent="0.35">
      <c r="A217" s="10">
        <v>23625</v>
      </c>
      <c r="B217" s="14">
        <v>0.59369665347005052</v>
      </c>
      <c r="C217" s="38" t="s">
        <v>1754</v>
      </c>
      <c r="D217" s="38" t="s">
        <v>2195</v>
      </c>
      <c r="E217" s="17" t="s">
        <v>2757</v>
      </c>
      <c r="F217" s="47">
        <v>39</v>
      </c>
      <c r="G217" s="40" t="s">
        <v>652</v>
      </c>
      <c r="H217" s="17"/>
      <c r="I217" s="17"/>
      <c r="J217" s="17"/>
      <c r="K217" s="17"/>
      <c r="L217" s="17"/>
      <c r="M217" s="40" t="s">
        <v>760</v>
      </c>
      <c r="N217" s="40" t="s">
        <v>760</v>
      </c>
      <c r="O217" s="40" t="s">
        <v>787</v>
      </c>
      <c r="P217" s="40" t="s">
        <v>649</v>
      </c>
      <c r="Q217" s="43">
        <v>2023</v>
      </c>
      <c r="R217" s="40" t="s">
        <v>781</v>
      </c>
      <c r="S217" t="s">
        <v>2838</v>
      </c>
      <c r="X217" t="s">
        <v>648</v>
      </c>
    </row>
    <row r="218" spans="1:24" x14ac:dyDescent="0.35">
      <c r="A218" s="15" t="s">
        <v>472</v>
      </c>
      <c r="B218" s="3">
        <v>0.88572749432520426</v>
      </c>
      <c r="C218" t="s">
        <v>1755</v>
      </c>
      <c r="D218" t="s">
        <v>2196</v>
      </c>
      <c r="E218" t="s">
        <v>2757</v>
      </c>
      <c r="F218" s="28" t="s">
        <v>10</v>
      </c>
      <c r="G218" s="28" t="s">
        <v>2467</v>
      </c>
      <c r="M218" s="28" t="s">
        <v>471</v>
      </c>
      <c r="N218" s="28" t="s">
        <v>10</v>
      </c>
      <c r="O218" s="28" t="s">
        <v>10</v>
      </c>
      <c r="P218" s="28" t="s">
        <v>10</v>
      </c>
      <c r="Q218" s="17"/>
      <c r="R218" s="28" t="s">
        <v>470</v>
      </c>
      <c r="S218" s="3" t="s">
        <v>133</v>
      </c>
      <c r="T218" s="23" t="s">
        <v>2576</v>
      </c>
      <c r="U218" s="23" t="s">
        <v>2577</v>
      </c>
      <c r="V218" s="23"/>
      <c r="W218" s="3" t="s">
        <v>2449</v>
      </c>
      <c r="X218" t="s">
        <v>2845</v>
      </c>
    </row>
    <row r="219" spans="1:24" x14ac:dyDescent="0.35">
      <c r="A219" s="15" t="s">
        <v>324</v>
      </c>
      <c r="B219" s="28">
        <v>0.35453940463714628</v>
      </c>
      <c r="C219" t="s">
        <v>1756</v>
      </c>
      <c r="D219" t="s">
        <v>2197</v>
      </c>
      <c r="E219" t="s">
        <v>2757</v>
      </c>
      <c r="F219" s="28">
        <v>44</v>
      </c>
      <c r="G219" s="28" t="s">
        <v>2452</v>
      </c>
      <c r="M219" s="28" t="s">
        <v>10</v>
      </c>
      <c r="N219" s="28" t="s">
        <v>10</v>
      </c>
      <c r="O219" s="28" t="s">
        <v>10</v>
      </c>
      <c r="P219" s="28" t="s">
        <v>10</v>
      </c>
      <c r="Q219" s="17"/>
      <c r="R219" s="28" t="s">
        <v>323</v>
      </c>
      <c r="S219" s="3" t="s">
        <v>610</v>
      </c>
      <c r="T219" s="23"/>
      <c r="U219" s="23"/>
      <c r="V219" s="23"/>
      <c r="W219" s="3" t="s">
        <v>2475</v>
      </c>
      <c r="X219" t="s">
        <v>2845</v>
      </c>
    </row>
    <row r="220" spans="1:24" x14ac:dyDescent="0.35">
      <c r="A220" s="10">
        <v>23611</v>
      </c>
      <c r="B220" s="14">
        <v>0.29169499608072613</v>
      </c>
      <c r="C220" s="38" t="s">
        <v>1757</v>
      </c>
      <c r="D220" s="38" t="s">
        <v>2198</v>
      </c>
      <c r="E220" s="17" t="s">
        <v>2757</v>
      </c>
      <c r="F220" s="47">
        <v>37</v>
      </c>
      <c r="G220" s="40" t="s">
        <v>652</v>
      </c>
      <c r="H220" s="17"/>
      <c r="I220" s="17"/>
      <c r="J220" s="17"/>
      <c r="K220" s="17"/>
      <c r="L220" s="17"/>
      <c r="M220" s="40" t="s">
        <v>760</v>
      </c>
      <c r="N220" s="40" t="s">
        <v>760</v>
      </c>
      <c r="O220" s="40" t="s">
        <v>422</v>
      </c>
      <c r="P220" s="40" t="s">
        <v>649</v>
      </c>
      <c r="Q220" s="43">
        <v>2023</v>
      </c>
      <c r="R220" s="40" t="s">
        <v>770</v>
      </c>
      <c r="S220" t="s">
        <v>2838</v>
      </c>
      <c r="X220" t="s">
        <v>648</v>
      </c>
    </row>
    <row r="221" spans="1:24" x14ac:dyDescent="0.35">
      <c r="A221" s="15" t="s">
        <v>1383</v>
      </c>
      <c r="B221" s="28">
        <v>0.73535495906529635</v>
      </c>
      <c r="C221" t="s">
        <v>1758</v>
      </c>
      <c r="D221" t="s">
        <v>2199</v>
      </c>
      <c r="E221" t="s">
        <v>2757</v>
      </c>
      <c r="F221" s="28">
        <v>39</v>
      </c>
      <c r="G221" s="28" t="s">
        <v>2628</v>
      </c>
      <c r="M221" s="28" t="s">
        <v>10</v>
      </c>
      <c r="N221" s="28" t="s">
        <v>10</v>
      </c>
      <c r="O221" s="28" t="s">
        <v>10</v>
      </c>
      <c r="P221" s="28" t="s">
        <v>10</v>
      </c>
      <c r="Q221" s="17"/>
      <c r="R221" s="28" t="s">
        <v>27</v>
      </c>
      <c r="S221" s="3" t="s">
        <v>610</v>
      </c>
      <c r="T221" s="23" t="s">
        <v>2487</v>
      </c>
      <c r="U221" s="23"/>
      <c r="V221" s="23"/>
      <c r="W221" s="3" t="s">
        <v>2458</v>
      </c>
      <c r="X221" t="s">
        <v>2845</v>
      </c>
    </row>
    <row r="222" spans="1:24" x14ac:dyDescent="0.35">
      <c r="A222" s="15" t="s">
        <v>455</v>
      </c>
      <c r="B222" s="28">
        <v>0.38531247715799843</v>
      </c>
      <c r="C222" t="s">
        <v>1759</v>
      </c>
      <c r="D222" t="s">
        <v>2200</v>
      </c>
      <c r="E222" t="s">
        <v>2757</v>
      </c>
      <c r="F222" s="3" t="s">
        <v>10</v>
      </c>
      <c r="G222" s="3" t="s">
        <v>2452</v>
      </c>
      <c r="M222" s="3" t="s">
        <v>450</v>
      </c>
      <c r="N222" s="3" t="s">
        <v>10</v>
      </c>
      <c r="O222" s="3" t="s">
        <v>10</v>
      </c>
      <c r="P222" s="3" t="s">
        <v>10</v>
      </c>
      <c r="R222" s="3" t="s">
        <v>454</v>
      </c>
      <c r="S222" s="3" t="s">
        <v>133</v>
      </c>
      <c r="T222" s="23" t="s">
        <v>2498</v>
      </c>
      <c r="U222" s="23" t="s">
        <v>2685</v>
      </c>
      <c r="V222" s="23" t="s">
        <v>2686</v>
      </c>
      <c r="W222" s="3" t="s">
        <v>2449</v>
      </c>
      <c r="X222" t="s">
        <v>2845</v>
      </c>
    </row>
    <row r="223" spans="1:24" x14ac:dyDescent="0.35">
      <c r="A223" s="15" t="s">
        <v>395</v>
      </c>
      <c r="B223" s="3">
        <v>7.8656524781884896E-3</v>
      </c>
      <c r="C223" t="s">
        <v>1760</v>
      </c>
      <c r="D223" t="s">
        <v>2201</v>
      </c>
      <c r="E223" t="s">
        <v>2843</v>
      </c>
      <c r="F223" s="3">
        <v>62</v>
      </c>
      <c r="G223" s="3" t="s">
        <v>2530</v>
      </c>
      <c r="M223" s="3" t="s">
        <v>374</v>
      </c>
      <c r="N223" s="3" t="s">
        <v>141</v>
      </c>
      <c r="O223" s="3" t="s">
        <v>394</v>
      </c>
      <c r="P223" s="3">
        <v>3</v>
      </c>
      <c r="R223" s="3" t="s">
        <v>393</v>
      </c>
      <c r="S223" s="3" t="s">
        <v>2842</v>
      </c>
      <c r="T223" s="23" t="s">
        <v>2531</v>
      </c>
      <c r="U223" s="23" t="s">
        <v>2532</v>
      </c>
      <c r="V223" s="23" t="s">
        <v>2533</v>
      </c>
      <c r="W223" s="3" t="s">
        <v>2449</v>
      </c>
      <c r="X223" t="s">
        <v>2845</v>
      </c>
    </row>
    <row r="224" spans="1:24" x14ac:dyDescent="0.35">
      <c r="A224" s="15" t="s">
        <v>166</v>
      </c>
      <c r="B224" s="28">
        <v>0.47221754400155325</v>
      </c>
      <c r="C224" t="s">
        <v>1761</v>
      </c>
      <c r="D224" t="s">
        <v>2202</v>
      </c>
      <c r="E224" t="s">
        <v>2757</v>
      </c>
      <c r="F224" s="3">
        <v>63</v>
      </c>
      <c r="G224" s="3" t="s">
        <v>2452</v>
      </c>
      <c r="M224" s="3" t="s">
        <v>10</v>
      </c>
      <c r="N224" s="3" t="s">
        <v>10</v>
      </c>
      <c r="O224" s="3" t="s">
        <v>10</v>
      </c>
      <c r="P224" s="3" t="s">
        <v>10</v>
      </c>
      <c r="Q224" s="17"/>
      <c r="R224" s="28" t="s">
        <v>165</v>
      </c>
      <c r="S224" s="3" t="s">
        <v>610</v>
      </c>
      <c r="T224" s="23" t="s">
        <v>2498</v>
      </c>
      <c r="U224" s="23" t="s">
        <v>2629</v>
      </c>
      <c r="V224" s="23" t="s">
        <v>2630</v>
      </c>
      <c r="W224" s="3" t="s">
        <v>2449</v>
      </c>
      <c r="X224" t="s">
        <v>2845</v>
      </c>
    </row>
    <row r="225" spans="1:24" x14ac:dyDescent="0.35">
      <c r="A225" s="10">
        <v>12981</v>
      </c>
      <c r="B225" s="14">
        <v>0.37819153600500344</v>
      </c>
      <c r="C225" s="38" t="s">
        <v>1762</v>
      </c>
      <c r="D225" s="38" t="s">
        <v>2203</v>
      </c>
      <c r="E225" s="17" t="s">
        <v>2757</v>
      </c>
      <c r="F225" s="47">
        <v>59</v>
      </c>
      <c r="G225" s="40" t="s">
        <v>652</v>
      </c>
      <c r="H225" s="17"/>
      <c r="I225" s="17"/>
      <c r="J225" s="17"/>
      <c r="K225" s="17"/>
      <c r="L225" s="17"/>
      <c r="M225" s="40" t="s">
        <v>736</v>
      </c>
      <c r="N225" s="40" t="s">
        <v>737</v>
      </c>
      <c r="O225" s="40" t="s">
        <v>654</v>
      </c>
      <c r="P225" s="40" t="s">
        <v>813</v>
      </c>
      <c r="Q225" s="43" t="s">
        <v>712</v>
      </c>
      <c r="R225" s="40" t="s">
        <v>743</v>
      </c>
      <c r="S225" t="s">
        <v>2841</v>
      </c>
      <c r="X225" t="s">
        <v>648</v>
      </c>
    </row>
    <row r="226" spans="1:24" x14ac:dyDescent="0.35">
      <c r="A226" s="15" t="s">
        <v>670</v>
      </c>
      <c r="B226" s="3">
        <v>1.407465726226298E-2</v>
      </c>
      <c r="C226" t="s">
        <v>1763</v>
      </c>
      <c r="D226" t="s">
        <v>2204</v>
      </c>
      <c r="E226" t="s">
        <v>2757</v>
      </c>
      <c r="F226" s="50">
        <v>23</v>
      </c>
      <c r="G226" s="17" t="s">
        <v>652</v>
      </c>
      <c r="M226" s="17" t="s">
        <v>653</v>
      </c>
      <c r="N226" s="17"/>
      <c r="O226" s="17"/>
      <c r="P226" s="17"/>
      <c r="Q226" s="17">
        <v>2022</v>
      </c>
      <c r="R226" s="46">
        <v>1712</v>
      </c>
      <c r="S226" t="s">
        <v>731</v>
      </c>
    </row>
    <row r="227" spans="1:24" x14ac:dyDescent="0.35">
      <c r="A227" s="15" t="s">
        <v>242</v>
      </c>
      <c r="B227" s="3">
        <v>0.97840386114771782</v>
      </c>
      <c r="C227" t="s">
        <v>1764</v>
      </c>
      <c r="D227" t="s">
        <v>2205</v>
      </c>
      <c r="E227" t="s">
        <v>2757</v>
      </c>
      <c r="F227" s="3">
        <v>38</v>
      </c>
      <c r="G227" s="3" t="s">
        <v>2467</v>
      </c>
      <c r="M227" s="3" t="s">
        <v>10</v>
      </c>
      <c r="N227" s="3" t="s">
        <v>10</v>
      </c>
      <c r="O227" s="3" t="s">
        <v>10</v>
      </c>
      <c r="P227" s="3" t="s">
        <v>10</v>
      </c>
      <c r="R227" s="3" t="s">
        <v>241</v>
      </c>
      <c r="S227" s="3" t="s">
        <v>610</v>
      </c>
      <c r="T227" s="23"/>
      <c r="U227" s="23"/>
      <c r="V227" s="23"/>
      <c r="W227" s="3" t="s">
        <v>2489</v>
      </c>
      <c r="X227" t="s">
        <v>2845</v>
      </c>
    </row>
    <row r="228" spans="1:24" x14ac:dyDescent="0.35">
      <c r="A228" s="15" t="s">
        <v>485</v>
      </c>
      <c r="B228" s="28">
        <v>0.79860470212980261</v>
      </c>
      <c r="C228" t="s">
        <v>1765</v>
      </c>
      <c r="D228" t="s">
        <v>2206</v>
      </c>
      <c r="E228" t="s">
        <v>2843</v>
      </c>
      <c r="F228" s="3" t="s">
        <v>10</v>
      </c>
      <c r="G228" s="3" t="s">
        <v>2452</v>
      </c>
      <c r="M228" s="3" t="s">
        <v>483</v>
      </c>
      <c r="N228" s="3" t="s">
        <v>10</v>
      </c>
      <c r="O228" s="3" t="s">
        <v>484</v>
      </c>
      <c r="P228" s="3">
        <v>1</v>
      </c>
      <c r="R228" s="3" t="s">
        <v>482</v>
      </c>
      <c r="S228" s="3" t="s">
        <v>2842</v>
      </c>
      <c r="T228" s="23" t="s">
        <v>2652</v>
      </c>
      <c r="U228" s="23"/>
      <c r="V228" s="23" t="s">
        <v>2653</v>
      </c>
      <c r="W228" s="3" t="s">
        <v>2449</v>
      </c>
      <c r="X228" t="s">
        <v>2845</v>
      </c>
    </row>
    <row r="229" spans="1:24" x14ac:dyDescent="0.35">
      <c r="A229" s="15" t="s">
        <v>659</v>
      </c>
      <c r="B229" s="3">
        <v>0.92925684165339373</v>
      </c>
      <c r="C229" t="s">
        <v>1766</v>
      </c>
      <c r="D229" t="s">
        <v>2207</v>
      </c>
      <c r="E229" t="s">
        <v>2757</v>
      </c>
      <c r="F229" s="51">
        <v>31</v>
      </c>
      <c r="G229" t="s">
        <v>652</v>
      </c>
      <c r="M229" t="s">
        <v>653</v>
      </c>
      <c r="Q229">
        <v>2022</v>
      </c>
      <c r="R229" s="2">
        <v>1609</v>
      </c>
      <c r="S229" t="s">
        <v>731</v>
      </c>
    </row>
    <row r="230" spans="1:24" x14ac:dyDescent="0.35">
      <c r="A230" s="15" t="s">
        <v>1336</v>
      </c>
      <c r="B230" s="3">
        <v>0.76025995490018461</v>
      </c>
      <c r="C230" t="s">
        <v>1767</v>
      </c>
      <c r="D230" t="s">
        <v>2208</v>
      </c>
      <c r="E230" t="s">
        <v>2757</v>
      </c>
      <c r="F230" s="3">
        <v>64</v>
      </c>
      <c r="G230" s="3" t="s">
        <v>2452</v>
      </c>
      <c r="M230" s="3" t="s">
        <v>10</v>
      </c>
      <c r="N230" s="3" t="s">
        <v>10</v>
      </c>
      <c r="O230" s="3" t="s">
        <v>10</v>
      </c>
      <c r="P230" s="3" t="s">
        <v>10</v>
      </c>
      <c r="R230" s="3" t="s">
        <v>419</v>
      </c>
      <c r="S230" s="3" t="s">
        <v>610</v>
      </c>
      <c r="T230" s="23"/>
      <c r="U230" s="23"/>
      <c r="V230" s="23" t="s">
        <v>2473</v>
      </c>
      <c r="W230" s="3" t="s">
        <v>2489</v>
      </c>
      <c r="X230" t="s">
        <v>2845</v>
      </c>
    </row>
    <row r="231" spans="1:24" x14ac:dyDescent="0.35">
      <c r="A231" s="15" t="s">
        <v>99</v>
      </c>
      <c r="B231" s="28">
        <v>0.22535507040029168</v>
      </c>
      <c r="C231" t="s">
        <v>1768</v>
      </c>
      <c r="D231" t="s">
        <v>2209</v>
      </c>
      <c r="E231" t="s">
        <v>2757</v>
      </c>
      <c r="F231" s="3">
        <v>59</v>
      </c>
      <c r="G231" s="3" t="s">
        <v>2452</v>
      </c>
      <c r="M231" s="3" t="s">
        <v>10</v>
      </c>
      <c r="N231" s="3" t="s">
        <v>10</v>
      </c>
      <c r="O231" s="3" t="s">
        <v>10</v>
      </c>
      <c r="P231" s="3" t="s">
        <v>10</v>
      </c>
      <c r="R231" s="3" t="s">
        <v>98</v>
      </c>
      <c r="S231" s="3" t="s">
        <v>610</v>
      </c>
      <c r="T231" s="23"/>
      <c r="U231" s="23"/>
      <c r="V231" s="23" t="s">
        <v>2466</v>
      </c>
      <c r="W231" s="3" t="s">
        <v>2458</v>
      </c>
      <c r="X231" t="s">
        <v>2845</v>
      </c>
    </row>
    <row r="232" spans="1:24" x14ac:dyDescent="0.35">
      <c r="A232" s="15" t="s">
        <v>1354</v>
      </c>
      <c r="B232" s="3">
        <v>0.19425195976019727</v>
      </c>
      <c r="C232" t="s">
        <v>1769</v>
      </c>
      <c r="D232" t="s">
        <v>2210</v>
      </c>
      <c r="E232" t="s">
        <v>2757</v>
      </c>
      <c r="F232" s="3">
        <v>54</v>
      </c>
      <c r="G232" s="3" t="s">
        <v>2467</v>
      </c>
      <c r="M232" s="3" t="s">
        <v>10</v>
      </c>
      <c r="N232" s="3" t="s">
        <v>10</v>
      </c>
      <c r="O232" s="3" t="s">
        <v>10</v>
      </c>
      <c r="P232" s="3" t="s">
        <v>10</v>
      </c>
      <c r="R232" s="3" t="s">
        <v>341</v>
      </c>
      <c r="S232" s="3" t="s">
        <v>610</v>
      </c>
      <c r="T232" s="23"/>
      <c r="U232" s="23" t="s">
        <v>2476</v>
      </c>
      <c r="V232" s="23"/>
      <c r="W232" s="3" t="s">
        <v>2475</v>
      </c>
      <c r="X232" t="s">
        <v>2845</v>
      </c>
    </row>
    <row r="233" spans="1:24" x14ac:dyDescent="0.35">
      <c r="A233" s="15" t="s">
        <v>57</v>
      </c>
      <c r="B233" s="3">
        <v>0.25846412964543009</v>
      </c>
      <c r="C233" t="s">
        <v>1770</v>
      </c>
      <c r="D233" t="s">
        <v>2211</v>
      </c>
      <c r="E233" t="s">
        <v>2757</v>
      </c>
      <c r="F233" s="3">
        <v>45</v>
      </c>
      <c r="G233" s="3" t="s">
        <v>2452</v>
      </c>
      <c r="M233" s="3" t="s">
        <v>10</v>
      </c>
      <c r="N233" s="3" t="s">
        <v>10</v>
      </c>
      <c r="O233" s="3" t="s">
        <v>10</v>
      </c>
      <c r="P233" s="3" t="s">
        <v>10</v>
      </c>
      <c r="R233" s="3" t="s">
        <v>56</v>
      </c>
      <c r="S233" s="3" t="s">
        <v>610</v>
      </c>
      <c r="T233" s="23" t="s">
        <v>2498</v>
      </c>
      <c r="U233" s="23"/>
      <c r="V233" s="23" t="s">
        <v>2612</v>
      </c>
      <c r="W233" s="3" t="s">
        <v>2458</v>
      </c>
      <c r="X233" t="s">
        <v>2845</v>
      </c>
    </row>
    <row r="234" spans="1:24" x14ac:dyDescent="0.35">
      <c r="A234" s="15" t="s">
        <v>109</v>
      </c>
      <c r="B234" s="3">
        <v>0.12732660952860131</v>
      </c>
      <c r="C234" t="s">
        <v>1771</v>
      </c>
      <c r="D234" t="s">
        <v>2212</v>
      </c>
      <c r="E234" t="s">
        <v>2757</v>
      </c>
      <c r="F234" s="3">
        <v>37</v>
      </c>
      <c r="G234" s="3" t="s">
        <v>2452</v>
      </c>
      <c r="M234" s="3" t="s">
        <v>10</v>
      </c>
      <c r="N234" s="3" t="s">
        <v>10</v>
      </c>
      <c r="O234" s="3" t="s">
        <v>10</v>
      </c>
      <c r="P234" s="3" t="s">
        <v>10</v>
      </c>
      <c r="R234" s="3" t="s">
        <v>108</v>
      </c>
      <c r="S234" s="3" t="s">
        <v>610</v>
      </c>
      <c r="T234" s="23"/>
      <c r="U234" s="23" t="s">
        <v>2710</v>
      </c>
      <c r="V234" s="23" t="s">
        <v>2522</v>
      </c>
      <c r="W234" s="3" t="s">
        <v>2458</v>
      </c>
      <c r="X234" t="s">
        <v>2845</v>
      </c>
    </row>
    <row r="235" spans="1:24" x14ac:dyDescent="0.35">
      <c r="A235" s="15" t="s">
        <v>1584</v>
      </c>
      <c r="B235" s="28">
        <v>0.67786386710968904</v>
      </c>
      <c r="C235" t="s">
        <v>1731</v>
      </c>
      <c r="D235" t="s">
        <v>2172</v>
      </c>
      <c r="E235" t="s">
        <v>1620</v>
      </c>
      <c r="F235" s="49"/>
      <c r="G235" s="17"/>
      <c r="M235" s="17"/>
      <c r="N235" s="17"/>
      <c r="O235" s="17"/>
      <c r="P235" s="17"/>
      <c r="Q235" s="17"/>
      <c r="R235" s="17"/>
      <c r="S235" t="s">
        <v>1620</v>
      </c>
    </row>
    <row r="236" spans="1:24" x14ac:dyDescent="0.35">
      <c r="A236" s="15" t="s">
        <v>1567</v>
      </c>
      <c r="B236" s="28">
        <v>0.53656406834130366</v>
      </c>
      <c r="C236" t="s">
        <v>1739</v>
      </c>
      <c r="D236" t="s">
        <v>2180</v>
      </c>
      <c r="E236" t="s">
        <v>1620</v>
      </c>
      <c r="F236" s="48"/>
      <c r="S236" t="s">
        <v>1620</v>
      </c>
    </row>
    <row r="237" spans="1:24" x14ac:dyDescent="0.35">
      <c r="A237" s="15" t="s">
        <v>338</v>
      </c>
      <c r="B237" s="3">
        <v>0.41290405169124678</v>
      </c>
      <c r="C237" t="s">
        <v>1774</v>
      </c>
      <c r="D237" t="s">
        <v>2215</v>
      </c>
      <c r="E237" t="s">
        <v>2757</v>
      </c>
      <c r="F237" s="3">
        <v>46</v>
      </c>
      <c r="G237" s="3" t="s">
        <v>10</v>
      </c>
      <c r="M237" s="3" t="s">
        <v>10</v>
      </c>
      <c r="N237" s="3" t="s">
        <v>10</v>
      </c>
      <c r="O237" s="3" t="s">
        <v>10</v>
      </c>
      <c r="P237" s="3" t="s">
        <v>10</v>
      </c>
      <c r="R237" s="3" t="s">
        <v>337</v>
      </c>
      <c r="S237" s="3" t="s">
        <v>610</v>
      </c>
      <c r="T237" s="23"/>
      <c r="U237" s="23"/>
      <c r="V237" s="23"/>
      <c r="W237" s="3" t="s">
        <v>2449</v>
      </c>
      <c r="X237" t="s">
        <v>2845</v>
      </c>
    </row>
    <row r="238" spans="1:24" x14ac:dyDescent="0.35">
      <c r="A238" s="15" t="s">
        <v>1615</v>
      </c>
      <c r="B238" s="3">
        <v>0.11350595790870577</v>
      </c>
      <c r="C238" t="s">
        <v>1741</v>
      </c>
      <c r="D238" t="s">
        <v>2182</v>
      </c>
      <c r="E238" t="s">
        <v>1620</v>
      </c>
      <c r="F238" s="48"/>
      <c r="S238" t="s">
        <v>1620</v>
      </c>
    </row>
    <row r="239" spans="1:24" x14ac:dyDescent="0.35">
      <c r="A239" s="15" t="s">
        <v>711</v>
      </c>
      <c r="B239" s="3">
        <v>0.22807780695274849</v>
      </c>
      <c r="C239" t="s">
        <v>1776</v>
      </c>
      <c r="D239" t="s">
        <v>2217</v>
      </c>
      <c r="E239" t="s">
        <v>2757</v>
      </c>
      <c r="F239" s="51">
        <v>56</v>
      </c>
      <c r="G239" t="s">
        <v>652</v>
      </c>
      <c r="M239" t="s">
        <v>653</v>
      </c>
      <c r="Q239" s="38">
        <v>2022</v>
      </c>
      <c r="R239" s="46" t="s">
        <v>711</v>
      </c>
      <c r="S239" t="s">
        <v>731</v>
      </c>
    </row>
    <row r="240" spans="1:24" x14ac:dyDescent="0.35">
      <c r="A240" s="15" t="s">
        <v>1026</v>
      </c>
      <c r="B240" s="3">
        <v>0.95170986164327609</v>
      </c>
      <c r="C240" t="s">
        <v>1777</v>
      </c>
      <c r="D240" t="s">
        <v>2218</v>
      </c>
      <c r="E240" t="s">
        <v>2757</v>
      </c>
      <c r="F240" s="3">
        <v>35</v>
      </c>
      <c r="G240" s="3" t="s">
        <v>2452</v>
      </c>
      <c r="M240" s="3" t="s">
        <v>10</v>
      </c>
      <c r="N240" s="3" t="s">
        <v>10</v>
      </c>
      <c r="O240" s="3" t="s">
        <v>10</v>
      </c>
      <c r="P240" s="3" t="s">
        <v>10</v>
      </c>
      <c r="R240" s="3" t="s">
        <v>25</v>
      </c>
      <c r="S240" s="3" t="s">
        <v>610</v>
      </c>
      <c r="T240" s="23" t="s">
        <v>2484</v>
      </c>
      <c r="U240" s="23"/>
      <c r="V240" s="23"/>
      <c r="W240" s="3" t="s">
        <v>2458</v>
      </c>
      <c r="X240" t="s">
        <v>2845</v>
      </c>
    </row>
    <row r="241" spans="1:24" x14ac:dyDescent="0.35">
      <c r="A241" s="15" t="s">
        <v>681</v>
      </c>
      <c r="B241" s="3">
        <v>0.80199578017891948</v>
      </c>
      <c r="C241" t="s">
        <v>1778</v>
      </c>
      <c r="D241" t="s">
        <v>2219</v>
      </c>
      <c r="E241" t="s">
        <v>2757</v>
      </c>
      <c r="F241" s="51">
        <v>33</v>
      </c>
      <c r="G241" t="s">
        <v>652</v>
      </c>
      <c r="M241" t="s">
        <v>653</v>
      </c>
      <c r="Q241">
        <v>2022</v>
      </c>
      <c r="R241" s="2">
        <v>1719</v>
      </c>
      <c r="S241" t="s">
        <v>731</v>
      </c>
    </row>
    <row r="242" spans="1:24" x14ac:dyDescent="0.35">
      <c r="A242" s="15" t="s">
        <v>570</v>
      </c>
      <c r="B242" s="3">
        <v>0.1592983033036558</v>
      </c>
      <c r="C242" t="s">
        <v>1779</v>
      </c>
      <c r="D242" t="s">
        <v>2220</v>
      </c>
      <c r="E242" t="s">
        <v>2843</v>
      </c>
      <c r="F242" s="48">
        <v>65</v>
      </c>
      <c r="G242" t="s">
        <v>571</v>
      </c>
      <c r="H242" s="3">
        <v>1616</v>
      </c>
      <c r="I242" s="3" t="s">
        <v>560</v>
      </c>
      <c r="J242" s="3" t="s">
        <v>560</v>
      </c>
      <c r="K242" s="3">
        <v>3229.2</v>
      </c>
      <c r="L242" s="3" t="s">
        <v>560</v>
      </c>
      <c r="M242" t="s">
        <v>561</v>
      </c>
      <c r="N242" t="s">
        <v>562</v>
      </c>
      <c r="O242" t="s">
        <v>2819</v>
      </c>
      <c r="P242" t="s">
        <v>2818</v>
      </c>
      <c r="S242" t="s">
        <v>2842</v>
      </c>
      <c r="X242" t="s">
        <v>2844</v>
      </c>
    </row>
    <row r="243" spans="1:24" x14ac:dyDescent="0.35">
      <c r="A243" s="15" t="s">
        <v>194</v>
      </c>
      <c r="B243" s="28">
        <v>0.96674256542155979</v>
      </c>
      <c r="C243" t="s">
        <v>1780</v>
      </c>
      <c r="D243" t="s">
        <v>2221</v>
      </c>
      <c r="E243" t="s">
        <v>2757</v>
      </c>
      <c r="F243" s="28">
        <v>54</v>
      </c>
      <c r="G243" s="28" t="s">
        <v>2452</v>
      </c>
      <c r="M243" s="28" t="s">
        <v>10</v>
      </c>
      <c r="N243" s="28" t="s">
        <v>10</v>
      </c>
      <c r="O243" s="28" t="s">
        <v>10</v>
      </c>
      <c r="P243" s="28" t="s">
        <v>10</v>
      </c>
      <c r="Q243" s="17"/>
      <c r="R243" s="28" t="s">
        <v>193</v>
      </c>
      <c r="S243" s="3" t="s">
        <v>610</v>
      </c>
      <c r="T243" s="23"/>
      <c r="U243" s="23" t="s">
        <v>2518</v>
      </c>
      <c r="V243" s="23"/>
      <c r="W243" s="3" t="s">
        <v>2475</v>
      </c>
      <c r="X243" t="s">
        <v>2845</v>
      </c>
    </row>
    <row r="244" spans="1:24" x14ac:dyDescent="0.35">
      <c r="A244" s="15" t="s">
        <v>538</v>
      </c>
      <c r="B244" s="28">
        <v>0.75842052832768803</v>
      </c>
      <c r="C244" t="s">
        <v>1781</v>
      </c>
      <c r="D244" t="s">
        <v>2222</v>
      </c>
      <c r="E244" t="s">
        <v>2757</v>
      </c>
      <c r="F244" s="3">
        <v>68</v>
      </c>
      <c r="G244" s="3" t="s">
        <v>2452</v>
      </c>
      <c r="M244" s="3" t="s">
        <v>468</v>
      </c>
      <c r="N244" s="3" t="s">
        <v>10</v>
      </c>
      <c r="O244" s="3" t="s">
        <v>10</v>
      </c>
      <c r="P244" s="3" t="s">
        <v>10</v>
      </c>
      <c r="R244" s="3" t="s">
        <v>537</v>
      </c>
      <c r="S244" s="3" t="s">
        <v>133</v>
      </c>
      <c r="T244" s="23" t="s">
        <v>2484</v>
      </c>
      <c r="U244" s="23" t="s">
        <v>2587</v>
      </c>
      <c r="V244" s="23" t="s">
        <v>2588</v>
      </c>
      <c r="W244" s="3" t="s">
        <v>2449</v>
      </c>
      <c r="X244" t="s">
        <v>2845</v>
      </c>
    </row>
    <row r="245" spans="1:24" x14ac:dyDescent="0.35">
      <c r="A245" s="15" t="s">
        <v>1297</v>
      </c>
      <c r="B245" s="28">
        <v>0.46169855723170461</v>
      </c>
      <c r="C245" t="s">
        <v>1782</v>
      </c>
      <c r="D245" t="s">
        <v>2223</v>
      </c>
      <c r="E245" t="s">
        <v>2757</v>
      </c>
      <c r="F245" s="3">
        <v>45</v>
      </c>
      <c r="G245" s="3" t="s">
        <v>2452</v>
      </c>
      <c r="M245" s="3" t="s">
        <v>10</v>
      </c>
      <c r="N245" s="3" t="s">
        <v>10</v>
      </c>
      <c r="O245" s="3" t="s">
        <v>10</v>
      </c>
      <c r="P245" s="3" t="s">
        <v>10</v>
      </c>
      <c r="R245" s="3" t="s">
        <v>334</v>
      </c>
      <c r="S245" s="3" t="s">
        <v>610</v>
      </c>
      <c r="T245" s="23"/>
      <c r="U245" s="23"/>
      <c r="V245" s="23"/>
      <c r="W245" s="3" t="s">
        <v>2449</v>
      </c>
      <c r="X245" t="s">
        <v>2845</v>
      </c>
    </row>
    <row r="246" spans="1:24" x14ac:dyDescent="0.35">
      <c r="A246" s="15" t="s">
        <v>540</v>
      </c>
      <c r="B246" s="3">
        <v>0.35260367859200248</v>
      </c>
      <c r="C246" t="s">
        <v>1783</v>
      </c>
      <c r="D246" t="s">
        <v>2224</v>
      </c>
      <c r="E246" t="s">
        <v>2757</v>
      </c>
      <c r="F246" s="3">
        <v>58</v>
      </c>
      <c r="G246" s="3" t="s">
        <v>2452</v>
      </c>
      <c r="M246" s="3" t="s">
        <v>10</v>
      </c>
      <c r="N246" s="3" t="s">
        <v>10</v>
      </c>
      <c r="O246" s="3" t="s">
        <v>10</v>
      </c>
      <c r="P246" s="3" t="s">
        <v>10</v>
      </c>
      <c r="R246" s="3" t="s">
        <v>539</v>
      </c>
      <c r="S246" s="3" t="s">
        <v>610</v>
      </c>
      <c r="T246" s="23" t="s">
        <v>2510</v>
      </c>
      <c r="U246" s="23" t="s">
        <v>2511</v>
      </c>
      <c r="V246" s="23"/>
      <c r="W246" s="3" t="s">
        <v>2449</v>
      </c>
      <c r="X246" t="s">
        <v>2845</v>
      </c>
    </row>
    <row r="247" spans="1:24" x14ac:dyDescent="0.35">
      <c r="A247" s="15" t="s">
        <v>1592</v>
      </c>
      <c r="B247" s="3">
        <v>0.68556396318279256</v>
      </c>
      <c r="C247" t="s">
        <v>1747</v>
      </c>
      <c r="D247" t="s">
        <v>2188</v>
      </c>
      <c r="E247" t="s">
        <v>1620</v>
      </c>
      <c r="F247" s="48"/>
      <c r="Q247" s="17"/>
      <c r="R247" s="17"/>
      <c r="S247" t="s">
        <v>1620</v>
      </c>
    </row>
    <row r="248" spans="1:24" x14ac:dyDescent="0.35">
      <c r="A248" s="15" t="s">
        <v>399</v>
      </c>
      <c r="B248" s="3">
        <v>0.64733454949605407</v>
      </c>
      <c r="C248" t="s">
        <v>1785</v>
      </c>
      <c r="D248" t="s">
        <v>2226</v>
      </c>
      <c r="E248" t="s">
        <v>2757</v>
      </c>
      <c r="F248" s="3">
        <v>29</v>
      </c>
      <c r="G248" s="3" t="s">
        <v>2452</v>
      </c>
      <c r="M248" s="3" t="s">
        <v>10</v>
      </c>
      <c r="N248" s="3" t="s">
        <v>10</v>
      </c>
      <c r="O248" s="3" t="s">
        <v>10</v>
      </c>
      <c r="P248" s="3" t="s">
        <v>10</v>
      </c>
      <c r="R248" s="3" t="s">
        <v>398</v>
      </c>
      <c r="S248" s="3" t="s">
        <v>610</v>
      </c>
      <c r="T248" s="23"/>
      <c r="U248" s="23"/>
      <c r="V248" s="23" t="s">
        <v>2466</v>
      </c>
      <c r="W248" s="3" t="s">
        <v>2458</v>
      </c>
      <c r="X248" t="s">
        <v>2845</v>
      </c>
    </row>
    <row r="249" spans="1:24" x14ac:dyDescent="0.35">
      <c r="A249" s="15" t="s">
        <v>320</v>
      </c>
      <c r="B249" s="3">
        <v>0.3563429997627211</v>
      </c>
      <c r="C249" t="s">
        <v>1786</v>
      </c>
      <c r="D249" t="s">
        <v>2227</v>
      </c>
      <c r="E249" t="s">
        <v>2757</v>
      </c>
      <c r="F249" s="28">
        <v>28</v>
      </c>
      <c r="G249" s="28" t="s">
        <v>2452</v>
      </c>
      <c r="M249" s="28" t="s">
        <v>10</v>
      </c>
      <c r="N249" s="28" t="s">
        <v>10</v>
      </c>
      <c r="O249" s="28" t="s">
        <v>10</v>
      </c>
      <c r="P249" s="28" t="s">
        <v>10</v>
      </c>
      <c r="Q249" s="17"/>
      <c r="R249" s="28" t="s">
        <v>319</v>
      </c>
      <c r="S249" s="3" t="s">
        <v>610</v>
      </c>
      <c r="T249" s="23"/>
      <c r="U249" s="23"/>
      <c r="V249" s="23"/>
      <c r="W249" s="3" t="s">
        <v>2449</v>
      </c>
      <c r="X249" t="s">
        <v>2845</v>
      </c>
    </row>
    <row r="250" spans="1:24" x14ac:dyDescent="0.35">
      <c r="A250" s="15" t="s">
        <v>188</v>
      </c>
      <c r="B250" s="3">
        <v>0.46527338904580939</v>
      </c>
      <c r="C250" t="s">
        <v>1787</v>
      </c>
      <c r="D250" t="s">
        <v>2228</v>
      </c>
      <c r="E250" t="s">
        <v>2757</v>
      </c>
      <c r="F250" s="3">
        <v>60</v>
      </c>
      <c r="G250" s="3" t="s">
        <v>2452</v>
      </c>
      <c r="M250" s="3" t="s">
        <v>10</v>
      </c>
      <c r="N250" s="3" t="s">
        <v>10</v>
      </c>
      <c r="O250" s="3" t="s">
        <v>10</v>
      </c>
      <c r="P250" s="3" t="s">
        <v>10</v>
      </c>
      <c r="R250" s="3" t="s">
        <v>187</v>
      </c>
      <c r="S250" s="3" t="s">
        <v>610</v>
      </c>
      <c r="T250" s="23" t="s">
        <v>2498</v>
      </c>
      <c r="U250" s="23" t="s">
        <v>2561</v>
      </c>
      <c r="V250" s="23"/>
      <c r="W250" s="3" t="s">
        <v>2449</v>
      </c>
      <c r="X250" t="s">
        <v>2845</v>
      </c>
    </row>
    <row r="251" spans="1:24" x14ac:dyDescent="0.35">
      <c r="A251" s="15" t="s">
        <v>294</v>
      </c>
      <c r="B251" s="28">
        <v>0.23422532771079618</v>
      </c>
      <c r="C251" t="s">
        <v>1788</v>
      </c>
      <c r="D251" t="s">
        <v>2229</v>
      </c>
      <c r="E251" t="s">
        <v>2757</v>
      </c>
      <c r="F251" s="3">
        <v>46</v>
      </c>
      <c r="G251" s="3" t="s">
        <v>2467</v>
      </c>
      <c r="M251" s="3" t="s">
        <v>10</v>
      </c>
      <c r="N251" s="3" t="s">
        <v>10</v>
      </c>
      <c r="O251" s="3" t="s">
        <v>10</v>
      </c>
      <c r="P251" s="3" t="s">
        <v>10</v>
      </c>
      <c r="R251" s="3" t="s">
        <v>293</v>
      </c>
      <c r="S251" s="3" t="s">
        <v>610</v>
      </c>
      <c r="T251" s="23"/>
      <c r="U251" s="23"/>
      <c r="V251" s="23"/>
      <c r="W251" s="3" t="s">
        <v>2475</v>
      </c>
      <c r="X251" t="s">
        <v>2845</v>
      </c>
    </row>
    <row r="252" spans="1:24" x14ac:dyDescent="0.35">
      <c r="A252" s="10">
        <v>13771</v>
      </c>
      <c r="B252" s="14">
        <v>0.6969967556970027</v>
      </c>
      <c r="C252" s="38" t="s">
        <v>1789</v>
      </c>
      <c r="D252" s="38" t="s">
        <v>2230</v>
      </c>
      <c r="E252" s="17" t="s">
        <v>2757</v>
      </c>
      <c r="F252" s="47">
        <v>63</v>
      </c>
      <c r="G252" s="40" t="s">
        <v>652</v>
      </c>
      <c r="H252" s="17"/>
      <c r="I252" s="17"/>
      <c r="J252" s="17"/>
      <c r="K252" s="17"/>
      <c r="L252" s="17"/>
      <c r="M252" s="40" t="s">
        <v>736</v>
      </c>
      <c r="N252" s="40" t="s">
        <v>737</v>
      </c>
      <c r="O252" s="40" t="s">
        <v>654</v>
      </c>
      <c r="P252" s="40" t="s">
        <v>796</v>
      </c>
      <c r="Q252" s="43" t="s">
        <v>712</v>
      </c>
      <c r="R252" s="40" t="s">
        <v>748</v>
      </c>
      <c r="S252" t="s">
        <v>2841</v>
      </c>
      <c r="X252" t="s">
        <v>648</v>
      </c>
    </row>
    <row r="253" spans="1:24" x14ac:dyDescent="0.35">
      <c r="A253" s="15" t="s">
        <v>258</v>
      </c>
      <c r="B253" s="3">
        <v>0.41261081041325265</v>
      </c>
      <c r="C253" t="s">
        <v>1790</v>
      </c>
      <c r="D253" t="s">
        <v>2231</v>
      </c>
      <c r="E253" t="s">
        <v>2757</v>
      </c>
      <c r="F253" s="3">
        <v>36</v>
      </c>
      <c r="G253" s="3" t="s">
        <v>2452</v>
      </c>
      <c r="M253" s="3" t="s">
        <v>10</v>
      </c>
      <c r="N253" s="3" t="s">
        <v>10</v>
      </c>
      <c r="O253" s="3" t="s">
        <v>10</v>
      </c>
      <c r="P253" s="3" t="s">
        <v>10</v>
      </c>
      <c r="R253" s="3" t="s">
        <v>257</v>
      </c>
      <c r="S253" s="3" t="s">
        <v>610</v>
      </c>
      <c r="T253" s="23"/>
      <c r="U253" s="23" t="s">
        <v>2706</v>
      </c>
      <c r="V253" s="23"/>
      <c r="W253" s="3" t="s">
        <v>2449</v>
      </c>
      <c r="X253" t="s">
        <v>2845</v>
      </c>
    </row>
    <row r="254" spans="1:24" x14ac:dyDescent="0.35">
      <c r="A254" s="15" t="s">
        <v>715</v>
      </c>
      <c r="B254" s="3">
        <v>5.0642060008033285E-2</v>
      </c>
      <c r="C254" t="s">
        <v>1791</v>
      </c>
      <c r="D254" t="s">
        <v>2232</v>
      </c>
      <c r="E254" t="s">
        <v>2757</v>
      </c>
      <c r="F254" s="51">
        <v>60</v>
      </c>
      <c r="G254" t="s">
        <v>652</v>
      </c>
      <c r="M254" t="s">
        <v>653</v>
      </c>
      <c r="Q254" s="25">
        <v>2022</v>
      </c>
      <c r="R254" s="2" t="s">
        <v>716</v>
      </c>
      <c r="S254" t="s">
        <v>731</v>
      </c>
    </row>
    <row r="255" spans="1:24" x14ac:dyDescent="0.35">
      <c r="A255" s="15" t="s">
        <v>89</v>
      </c>
      <c r="B255" s="3">
        <v>0.98142127728866735</v>
      </c>
      <c r="C255" t="s">
        <v>1792</v>
      </c>
      <c r="D255" t="s">
        <v>2233</v>
      </c>
      <c r="E255" t="s">
        <v>2757</v>
      </c>
      <c r="F255" s="3">
        <v>45</v>
      </c>
      <c r="G255" s="3" t="s">
        <v>2452</v>
      </c>
      <c r="M255" s="3" t="s">
        <v>10</v>
      </c>
      <c r="N255" s="3" t="s">
        <v>10</v>
      </c>
      <c r="O255" s="3" t="s">
        <v>10</v>
      </c>
      <c r="P255" s="3" t="s">
        <v>10</v>
      </c>
      <c r="R255" s="3" t="s">
        <v>88</v>
      </c>
      <c r="S255" s="3" t="s">
        <v>610</v>
      </c>
      <c r="T255" s="23"/>
      <c r="U255" s="23"/>
      <c r="V255" s="23" t="s">
        <v>2466</v>
      </c>
      <c r="W255" s="3" t="s">
        <v>2458</v>
      </c>
      <c r="X255" t="s">
        <v>2845</v>
      </c>
    </row>
    <row r="256" spans="1:24" x14ac:dyDescent="0.35">
      <c r="A256" s="15" t="s">
        <v>336</v>
      </c>
      <c r="B256" s="28">
        <v>0.30154334555593598</v>
      </c>
      <c r="C256" t="s">
        <v>1793</v>
      </c>
      <c r="D256" t="s">
        <v>2234</v>
      </c>
      <c r="E256" t="s">
        <v>2757</v>
      </c>
      <c r="F256" s="3">
        <v>34</v>
      </c>
      <c r="G256" s="3" t="s">
        <v>2452</v>
      </c>
      <c r="M256" s="3" t="s">
        <v>10</v>
      </c>
      <c r="N256" s="3" t="s">
        <v>10</v>
      </c>
      <c r="O256" s="3" t="s">
        <v>10</v>
      </c>
      <c r="P256" s="3" t="s">
        <v>10</v>
      </c>
      <c r="R256" s="3" t="s">
        <v>335</v>
      </c>
      <c r="S256" s="3" t="s">
        <v>610</v>
      </c>
      <c r="T256" s="23"/>
      <c r="U256" s="23"/>
      <c r="V256" s="23"/>
      <c r="W256" s="3" t="s">
        <v>2449</v>
      </c>
      <c r="X256" t="s">
        <v>2845</v>
      </c>
    </row>
    <row r="257" spans="1:24" x14ac:dyDescent="0.35">
      <c r="A257" s="15" t="s">
        <v>381</v>
      </c>
      <c r="B257" s="3">
        <v>0.95504609095364001</v>
      </c>
      <c r="C257" t="s">
        <v>1794</v>
      </c>
      <c r="D257" t="s">
        <v>2235</v>
      </c>
      <c r="E257" t="s">
        <v>2757</v>
      </c>
      <c r="F257" s="3">
        <v>46</v>
      </c>
      <c r="G257" s="3" t="s">
        <v>2452</v>
      </c>
      <c r="M257" s="3" t="s">
        <v>10</v>
      </c>
      <c r="N257" s="3" t="s">
        <v>10</v>
      </c>
      <c r="O257" s="3" t="s">
        <v>10</v>
      </c>
      <c r="P257" s="3" t="s">
        <v>10</v>
      </c>
      <c r="R257" s="3" t="s">
        <v>379</v>
      </c>
      <c r="S257" s="3" t="s">
        <v>380</v>
      </c>
      <c r="T257" s="23"/>
      <c r="U257" s="23"/>
      <c r="V257" s="23" t="s">
        <v>2479</v>
      </c>
      <c r="W257" s="3" t="s">
        <v>2449</v>
      </c>
      <c r="X257" t="s">
        <v>2845</v>
      </c>
    </row>
    <row r="258" spans="1:24" x14ac:dyDescent="0.35">
      <c r="A258" s="15" t="s">
        <v>278</v>
      </c>
      <c r="B258" s="3">
        <v>0.12576441248811643</v>
      </c>
      <c r="C258" t="s">
        <v>1795</v>
      </c>
      <c r="D258" t="s">
        <v>2236</v>
      </c>
      <c r="E258" t="s">
        <v>2757</v>
      </c>
      <c r="F258" s="3">
        <v>36</v>
      </c>
      <c r="G258" s="3" t="s">
        <v>2452</v>
      </c>
      <c r="M258" s="3" t="s">
        <v>10</v>
      </c>
      <c r="N258" s="3" t="s">
        <v>10</v>
      </c>
      <c r="O258" s="3" t="s">
        <v>10</v>
      </c>
      <c r="P258" s="3" t="s">
        <v>10</v>
      </c>
      <c r="R258" s="3" t="s">
        <v>277</v>
      </c>
      <c r="S258" s="3" t="s">
        <v>610</v>
      </c>
      <c r="T258" s="23"/>
      <c r="U258" s="23" t="s">
        <v>2534</v>
      </c>
      <c r="V258" s="23" t="s">
        <v>2535</v>
      </c>
      <c r="W258" s="3" t="s">
        <v>2449</v>
      </c>
      <c r="X258" t="s">
        <v>2845</v>
      </c>
    </row>
    <row r="259" spans="1:24" x14ac:dyDescent="0.35">
      <c r="A259" s="15" t="s">
        <v>1577</v>
      </c>
      <c r="B259" s="3">
        <v>0.46212711276739116</v>
      </c>
      <c r="C259" t="s">
        <v>1772</v>
      </c>
      <c r="D259" t="s">
        <v>2213</v>
      </c>
      <c r="E259" t="s">
        <v>1620</v>
      </c>
      <c r="F259" s="48"/>
      <c r="S259" t="s">
        <v>1620</v>
      </c>
    </row>
    <row r="260" spans="1:24" x14ac:dyDescent="0.35">
      <c r="A260" s="15" t="s">
        <v>220</v>
      </c>
      <c r="B260" s="3">
        <v>0.65542992248524445</v>
      </c>
      <c r="C260" t="s">
        <v>1797</v>
      </c>
      <c r="D260" t="s">
        <v>2238</v>
      </c>
      <c r="E260" t="s">
        <v>2757</v>
      </c>
      <c r="F260" s="3">
        <v>56</v>
      </c>
      <c r="G260" s="3" t="s">
        <v>2452</v>
      </c>
      <c r="M260" s="3" t="s">
        <v>10</v>
      </c>
      <c r="N260" s="3" t="s">
        <v>10</v>
      </c>
      <c r="O260" s="3" t="s">
        <v>10</v>
      </c>
      <c r="P260" s="3" t="s">
        <v>10</v>
      </c>
      <c r="R260" s="3" t="s">
        <v>219</v>
      </c>
      <c r="S260" s="3" t="s">
        <v>610</v>
      </c>
      <c r="T260" s="23"/>
      <c r="U260" s="23" t="s">
        <v>2554</v>
      </c>
      <c r="V260" s="23" t="s">
        <v>2555</v>
      </c>
      <c r="W260" s="3" t="s">
        <v>2475</v>
      </c>
      <c r="X260" t="s">
        <v>2845</v>
      </c>
    </row>
    <row r="261" spans="1:24" x14ac:dyDescent="0.35">
      <c r="A261" s="15" t="s">
        <v>1595</v>
      </c>
      <c r="B261" s="3">
        <v>0.58330110167258353</v>
      </c>
      <c r="C261" t="s">
        <v>1773</v>
      </c>
      <c r="D261" t="s">
        <v>2214</v>
      </c>
      <c r="E261" t="s">
        <v>1620</v>
      </c>
      <c r="F261" s="48"/>
      <c r="S261" t="s">
        <v>1620</v>
      </c>
    </row>
    <row r="262" spans="1:24" x14ac:dyDescent="0.35">
      <c r="A262" s="15" t="s">
        <v>55</v>
      </c>
      <c r="B262" s="3">
        <v>0.20631814043798546</v>
      </c>
      <c r="C262" t="s">
        <v>1799</v>
      </c>
      <c r="D262" t="s">
        <v>2240</v>
      </c>
      <c r="E262" t="s">
        <v>2757</v>
      </c>
      <c r="F262" s="3">
        <v>63</v>
      </c>
      <c r="G262" s="3" t="s">
        <v>2452</v>
      </c>
      <c r="M262" s="3" t="s">
        <v>10</v>
      </c>
      <c r="N262" s="3" t="s">
        <v>10</v>
      </c>
      <c r="O262" s="3" t="s">
        <v>10</v>
      </c>
      <c r="P262" s="3" t="s">
        <v>10</v>
      </c>
      <c r="R262" s="3" t="s">
        <v>54</v>
      </c>
      <c r="S262" s="3" t="s">
        <v>610</v>
      </c>
      <c r="T262" s="23" t="s">
        <v>2547</v>
      </c>
      <c r="U262" s="23" t="s">
        <v>2589</v>
      </c>
      <c r="V262" s="23" t="s">
        <v>2590</v>
      </c>
      <c r="W262" s="3" t="s">
        <v>2458</v>
      </c>
      <c r="X262" t="s">
        <v>2845</v>
      </c>
    </row>
    <row r="263" spans="1:24" x14ac:dyDescent="0.35">
      <c r="A263" s="15" t="s">
        <v>592</v>
      </c>
      <c r="B263" s="3">
        <v>0.16672570754330851</v>
      </c>
      <c r="C263" t="s">
        <v>759</v>
      </c>
      <c r="D263" t="s">
        <v>2241</v>
      </c>
      <c r="E263" t="s">
        <v>2843</v>
      </c>
      <c r="F263" s="48">
        <v>57</v>
      </c>
      <c r="G263" t="s">
        <v>571</v>
      </c>
      <c r="H263" s="3">
        <v>154.5</v>
      </c>
      <c r="I263" s="3">
        <v>3.4</v>
      </c>
      <c r="J263" s="3" t="s">
        <v>560</v>
      </c>
      <c r="K263" s="3">
        <v>103.2</v>
      </c>
      <c r="L263" s="3" t="s">
        <v>560</v>
      </c>
      <c r="M263" t="s">
        <v>561</v>
      </c>
      <c r="N263" t="s">
        <v>579</v>
      </c>
      <c r="O263" t="s">
        <v>2814</v>
      </c>
      <c r="P263" t="s">
        <v>813</v>
      </c>
      <c r="S263" t="s">
        <v>2842</v>
      </c>
      <c r="X263" t="s">
        <v>2844</v>
      </c>
    </row>
    <row r="264" spans="1:24" x14ac:dyDescent="0.35">
      <c r="A264" s="15" t="s">
        <v>306</v>
      </c>
      <c r="B264" s="3">
        <v>0.82616053755833185</v>
      </c>
      <c r="C264" t="s">
        <v>1800</v>
      </c>
      <c r="D264" t="s">
        <v>2242</v>
      </c>
      <c r="E264" t="s">
        <v>2757</v>
      </c>
      <c r="F264" s="3">
        <v>57</v>
      </c>
      <c r="G264" s="3" t="s">
        <v>2452</v>
      </c>
      <c r="M264" s="3" t="s">
        <v>10</v>
      </c>
      <c r="N264" s="3" t="s">
        <v>10</v>
      </c>
      <c r="O264" s="3" t="s">
        <v>10</v>
      </c>
      <c r="P264" s="3" t="s">
        <v>10</v>
      </c>
      <c r="R264" s="3" t="s">
        <v>305</v>
      </c>
      <c r="S264" s="3" t="s">
        <v>610</v>
      </c>
      <c r="T264" s="23" t="s">
        <v>2490</v>
      </c>
      <c r="U264" s="23" t="s">
        <v>2491</v>
      </c>
      <c r="V264" s="23" t="s">
        <v>2492</v>
      </c>
      <c r="W264" s="3" t="s">
        <v>2489</v>
      </c>
      <c r="X264" t="s">
        <v>2845</v>
      </c>
    </row>
    <row r="265" spans="1:24" x14ac:dyDescent="0.35">
      <c r="A265" s="15" t="s">
        <v>1194</v>
      </c>
      <c r="B265" s="3">
        <v>0.82943582191173115</v>
      </c>
      <c r="C265" t="s">
        <v>1801</v>
      </c>
      <c r="D265" t="s">
        <v>2243</v>
      </c>
      <c r="E265" t="s">
        <v>2757</v>
      </c>
      <c r="F265" s="28">
        <v>40</v>
      </c>
      <c r="G265" s="28" t="s">
        <v>10</v>
      </c>
      <c r="M265" s="28" t="s">
        <v>10</v>
      </c>
      <c r="N265" s="28" t="s">
        <v>10</v>
      </c>
      <c r="O265" s="28" t="s">
        <v>10</v>
      </c>
      <c r="P265" s="28" t="s">
        <v>10</v>
      </c>
      <c r="Q265" s="17"/>
      <c r="R265" s="28" t="s">
        <v>28</v>
      </c>
      <c r="S265" s="3" t="s">
        <v>610</v>
      </c>
      <c r="T265" s="23" t="s">
        <v>2459</v>
      </c>
      <c r="U265" s="23" t="s">
        <v>2460</v>
      </c>
      <c r="V265" s="23" t="s">
        <v>2461</v>
      </c>
      <c r="W265" s="3" t="s">
        <v>2458</v>
      </c>
      <c r="X265" t="s">
        <v>2845</v>
      </c>
    </row>
    <row r="266" spans="1:24" x14ac:dyDescent="0.35">
      <c r="A266" s="10">
        <v>23609</v>
      </c>
      <c r="B266" s="14">
        <v>6.3929603854772865E-2</v>
      </c>
      <c r="C266" s="38" t="s">
        <v>1802</v>
      </c>
      <c r="D266" s="38" t="s">
        <v>2244</v>
      </c>
      <c r="E266" s="17" t="s">
        <v>2757</v>
      </c>
      <c r="F266" s="47">
        <v>42</v>
      </c>
      <c r="G266" s="40" t="s">
        <v>652</v>
      </c>
      <c r="H266" s="17"/>
      <c r="I266" s="17"/>
      <c r="J266" s="17"/>
      <c r="K266" s="17"/>
      <c r="L266" s="17"/>
      <c r="M266" s="40" t="s">
        <v>760</v>
      </c>
      <c r="N266" s="40" t="s">
        <v>760</v>
      </c>
      <c r="O266" s="40" t="s">
        <v>830</v>
      </c>
      <c r="P266" s="40" t="s">
        <v>649</v>
      </c>
      <c r="Q266" s="43">
        <v>2023</v>
      </c>
      <c r="R266" s="40" t="s">
        <v>768</v>
      </c>
      <c r="S266" t="s">
        <v>2838</v>
      </c>
      <c r="X266" t="s">
        <v>648</v>
      </c>
    </row>
    <row r="267" spans="1:24" x14ac:dyDescent="0.35">
      <c r="A267" s="11">
        <v>23621</v>
      </c>
      <c r="B267" s="14">
        <v>6.2175979732976949E-2</v>
      </c>
      <c r="C267" s="38" t="s">
        <v>1803</v>
      </c>
      <c r="D267" s="38" t="s">
        <v>2245</v>
      </c>
      <c r="E267" s="17" t="s">
        <v>2757</v>
      </c>
      <c r="F267" s="47">
        <v>36</v>
      </c>
      <c r="G267" s="40" t="s">
        <v>652</v>
      </c>
      <c r="H267" s="17"/>
      <c r="I267" s="17"/>
      <c r="J267" s="17"/>
      <c r="K267" s="17"/>
      <c r="L267" s="17"/>
      <c r="M267" s="40" t="s">
        <v>760</v>
      </c>
      <c r="N267" s="40" t="s">
        <v>760</v>
      </c>
      <c r="O267" s="40" t="s">
        <v>757</v>
      </c>
      <c r="P267" s="40" t="s">
        <v>649</v>
      </c>
      <c r="Q267" s="43">
        <v>2023</v>
      </c>
      <c r="R267" s="40" t="s">
        <v>779</v>
      </c>
      <c r="S267" t="s">
        <v>2838</v>
      </c>
      <c r="X267" t="s">
        <v>648</v>
      </c>
    </row>
    <row r="268" spans="1:24" x14ac:dyDescent="0.35">
      <c r="A268" s="28" t="s">
        <v>436</v>
      </c>
      <c r="B268" s="28">
        <v>0.25030628348066819</v>
      </c>
      <c r="C268" t="s">
        <v>1804</v>
      </c>
      <c r="D268" t="s">
        <v>2246</v>
      </c>
      <c r="E268" t="s">
        <v>2757</v>
      </c>
      <c r="F268" s="3">
        <v>75</v>
      </c>
      <c r="G268" s="3" t="s">
        <v>2530</v>
      </c>
      <c r="M268" s="3" t="s">
        <v>371</v>
      </c>
      <c r="N268" s="3" t="s">
        <v>10</v>
      </c>
      <c r="O268" s="3" t="s">
        <v>10</v>
      </c>
      <c r="P268" s="3" t="s">
        <v>10</v>
      </c>
      <c r="R268" s="3" t="s">
        <v>435</v>
      </c>
      <c r="S268" s="3" t="s">
        <v>133</v>
      </c>
      <c r="T268" s="23" t="s">
        <v>2658</v>
      </c>
      <c r="U268" s="23" t="s">
        <v>2659</v>
      </c>
      <c r="V268" s="23" t="s">
        <v>2522</v>
      </c>
      <c r="W268" s="3" t="s">
        <v>2449</v>
      </c>
      <c r="X268" t="s">
        <v>2845</v>
      </c>
    </row>
    <row r="269" spans="1:24" x14ac:dyDescent="0.35">
      <c r="A269" s="28" t="s">
        <v>184</v>
      </c>
      <c r="B269" s="28">
        <v>0.81148110498875747</v>
      </c>
      <c r="C269" t="s">
        <v>1805</v>
      </c>
      <c r="D269" t="s">
        <v>2247</v>
      </c>
      <c r="E269" t="s">
        <v>2757</v>
      </c>
      <c r="F269" s="28">
        <v>28</v>
      </c>
      <c r="G269" s="28" t="s">
        <v>2452</v>
      </c>
      <c r="M269" s="28" t="s">
        <v>10</v>
      </c>
      <c r="N269" s="28" t="s">
        <v>10</v>
      </c>
      <c r="O269" s="28" t="s">
        <v>10</v>
      </c>
      <c r="P269" s="28" t="s">
        <v>10</v>
      </c>
      <c r="Q269" s="17"/>
      <c r="R269" s="28" t="s">
        <v>183</v>
      </c>
      <c r="S269" s="3" t="s">
        <v>610</v>
      </c>
      <c r="T269" s="23"/>
      <c r="U269" s="23"/>
      <c r="V269" s="23"/>
      <c r="W269" s="3" t="s">
        <v>2489</v>
      </c>
      <c r="X269" t="s">
        <v>2845</v>
      </c>
    </row>
    <row r="270" spans="1:24" x14ac:dyDescent="0.35">
      <c r="A270" s="28" t="s">
        <v>268</v>
      </c>
      <c r="B270" s="28">
        <v>0.25346380939143931</v>
      </c>
      <c r="C270" t="s">
        <v>1806</v>
      </c>
      <c r="D270" t="s">
        <v>2248</v>
      </c>
      <c r="E270" t="s">
        <v>2757</v>
      </c>
      <c r="F270" s="3">
        <v>54</v>
      </c>
      <c r="G270" s="3" t="s">
        <v>2452</v>
      </c>
      <c r="M270" s="3" t="s">
        <v>10</v>
      </c>
      <c r="N270" s="3" t="s">
        <v>10</v>
      </c>
      <c r="O270" s="3" t="s">
        <v>10</v>
      </c>
      <c r="P270" s="3" t="s">
        <v>10</v>
      </c>
      <c r="R270" s="3" t="s">
        <v>267</v>
      </c>
      <c r="S270" s="3" t="s">
        <v>610</v>
      </c>
      <c r="T270" s="23"/>
      <c r="U270" s="23" t="s">
        <v>2712</v>
      </c>
      <c r="V270" s="23"/>
      <c r="W270" s="3" t="s">
        <v>2449</v>
      </c>
      <c r="X270" t="s">
        <v>2845</v>
      </c>
    </row>
    <row r="271" spans="1:24" x14ac:dyDescent="0.35">
      <c r="A271" s="28" t="s">
        <v>1596</v>
      </c>
      <c r="B271" s="3">
        <v>0.48791949064174012</v>
      </c>
      <c r="C271" t="s">
        <v>1775</v>
      </c>
      <c r="D271" t="s">
        <v>2216</v>
      </c>
      <c r="E271" t="s">
        <v>1620</v>
      </c>
      <c r="F271" s="48"/>
      <c r="S271" t="s">
        <v>1620</v>
      </c>
    </row>
    <row r="272" spans="1:24" x14ac:dyDescent="0.35">
      <c r="A272" s="28" t="s">
        <v>657</v>
      </c>
      <c r="B272" s="3">
        <v>0.32798350159064094</v>
      </c>
      <c r="C272" t="s">
        <v>1808</v>
      </c>
      <c r="D272" t="s">
        <v>2250</v>
      </c>
      <c r="E272" t="s">
        <v>2757</v>
      </c>
      <c r="F272" s="51">
        <v>31</v>
      </c>
      <c r="G272" t="s">
        <v>652</v>
      </c>
      <c r="M272" t="s">
        <v>653</v>
      </c>
      <c r="Q272">
        <v>2022</v>
      </c>
      <c r="R272" s="2">
        <v>1608</v>
      </c>
      <c r="S272" t="s">
        <v>731</v>
      </c>
    </row>
    <row r="273" spans="1:24" x14ac:dyDescent="0.35">
      <c r="A273" s="28" t="s">
        <v>378</v>
      </c>
      <c r="B273" s="28">
        <v>0.45704140779224767</v>
      </c>
      <c r="C273" t="s">
        <v>1809</v>
      </c>
      <c r="D273" t="s">
        <v>2251</v>
      </c>
      <c r="E273" t="s">
        <v>2757</v>
      </c>
      <c r="F273" s="28">
        <v>74</v>
      </c>
      <c r="G273" s="28" t="s">
        <v>2628</v>
      </c>
      <c r="M273" s="28" t="s">
        <v>10</v>
      </c>
      <c r="N273" s="28" t="s">
        <v>10</v>
      </c>
      <c r="O273" s="28" t="s">
        <v>10</v>
      </c>
      <c r="P273" s="28" t="s">
        <v>10</v>
      </c>
      <c r="Q273" s="17"/>
      <c r="R273" s="28" t="s">
        <v>377</v>
      </c>
      <c r="S273" s="3" t="s">
        <v>610</v>
      </c>
      <c r="T273" s="23" t="s">
        <v>2552</v>
      </c>
      <c r="U273" s="23"/>
      <c r="V273" s="23"/>
      <c r="W273" s="3" t="s">
        <v>2475</v>
      </c>
      <c r="X273" t="s">
        <v>2845</v>
      </c>
    </row>
    <row r="274" spans="1:24" x14ac:dyDescent="0.35">
      <c r="A274" s="28" t="s">
        <v>93</v>
      </c>
      <c r="B274" s="28">
        <v>4.7277360796930679E-2</v>
      </c>
      <c r="C274" t="s">
        <v>1810</v>
      </c>
      <c r="D274" t="s">
        <v>2252</v>
      </c>
      <c r="E274" t="s">
        <v>2757</v>
      </c>
      <c r="F274" s="28">
        <v>61</v>
      </c>
      <c r="G274" s="28" t="s">
        <v>2452</v>
      </c>
      <c r="M274" s="28" t="s">
        <v>10</v>
      </c>
      <c r="N274" s="28" t="s">
        <v>10</v>
      </c>
      <c r="O274" s="28" t="s">
        <v>10</v>
      </c>
      <c r="P274" s="28" t="s">
        <v>10</v>
      </c>
      <c r="Q274" s="17"/>
      <c r="R274" s="28" t="s">
        <v>92</v>
      </c>
      <c r="S274" s="3" t="s">
        <v>610</v>
      </c>
      <c r="T274" s="23"/>
      <c r="U274" s="23"/>
      <c r="V274" s="23" t="s">
        <v>2474</v>
      </c>
      <c r="W274" s="3" t="s">
        <v>2458</v>
      </c>
      <c r="X274" t="s">
        <v>2845</v>
      </c>
    </row>
    <row r="275" spans="1:24" x14ac:dyDescent="0.35">
      <c r="A275" s="28" t="s">
        <v>69</v>
      </c>
      <c r="B275" s="28">
        <v>0.52596190316556735</v>
      </c>
      <c r="C275" t="s">
        <v>1811</v>
      </c>
      <c r="D275" t="s">
        <v>2253</v>
      </c>
      <c r="E275" t="s">
        <v>2757</v>
      </c>
      <c r="F275" s="3">
        <v>64</v>
      </c>
      <c r="G275" s="3" t="s">
        <v>2452</v>
      </c>
      <c r="M275" s="3" t="s">
        <v>10</v>
      </c>
      <c r="N275" s="3" t="s">
        <v>10</v>
      </c>
      <c r="O275" s="3" t="s">
        <v>10</v>
      </c>
      <c r="P275" s="3" t="s">
        <v>10</v>
      </c>
      <c r="R275" s="3" t="s">
        <v>68</v>
      </c>
      <c r="S275" s="3" t="s">
        <v>610</v>
      </c>
      <c r="T275" s="23" t="s">
        <v>2563</v>
      </c>
      <c r="U275" s="23" t="s">
        <v>2637</v>
      </c>
      <c r="V275" s="23" t="s">
        <v>2638</v>
      </c>
      <c r="W275" s="3" t="s">
        <v>2458</v>
      </c>
      <c r="X275" t="s">
        <v>2845</v>
      </c>
    </row>
    <row r="276" spans="1:24" x14ac:dyDescent="0.35">
      <c r="A276" s="14">
        <v>23626</v>
      </c>
      <c r="B276" s="14">
        <v>0.76097643508858204</v>
      </c>
      <c r="C276" s="38" t="s">
        <v>1812</v>
      </c>
      <c r="D276" s="38" t="s">
        <v>2254</v>
      </c>
      <c r="E276" s="17" t="s">
        <v>2757</v>
      </c>
      <c r="F276" s="47">
        <v>45</v>
      </c>
      <c r="G276" s="40" t="s">
        <v>652</v>
      </c>
      <c r="H276" s="17"/>
      <c r="I276" s="17"/>
      <c r="J276" s="17"/>
      <c r="K276" s="17"/>
      <c r="L276" s="17"/>
      <c r="M276" s="40" t="s">
        <v>760</v>
      </c>
      <c r="N276" s="40" t="s">
        <v>760</v>
      </c>
      <c r="O276" s="40" t="s">
        <v>787</v>
      </c>
      <c r="P276" s="40" t="s">
        <v>649</v>
      </c>
      <c r="Q276" s="43">
        <v>2023</v>
      </c>
      <c r="R276" s="40" t="s">
        <v>783</v>
      </c>
      <c r="S276" t="s">
        <v>2838</v>
      </c>
      <c r="X276" t="s">
        <v>648</v>
      </c>
    </row>
    <row r="277" spans="1:24" x14ac:dyDescent="0.35">
      <c r="A277" s="14">
        <v>12174</v>
      </c>
      <c r="B277" s="14">
        <v>0.10785886018885849</v>
      </c>
      <c r="C277" s="38" t="s">
        <v>1813</v>
      </c>
      <c r="D277" s="38" t="s">
        <v>2255</v>
      </c>
      <c r="E277" s="17" t="s">
        <v>2757</v>
      </c>
      <c r="F277" s="47">
        <v>70</v>
      </c>
      <c r="G277" s="40" t="s">
        <v>652</v>
      </c>
      <c r="H277" s="17"/>
      <c r="I277" s="17"/>
      <c r="J277" s="17"/>
      <c r="K277" s="17"/>
      <c r="L277" s="17"/>
      <c r="M277" s="40" t="s">
        <v>736</v>
      </c>
      <c r="N277" s="40" t="s">
        <v>737</v>
      </c>
      <c r="O277" s="40" t="s">
        <v>654</v>
      </c>
      <c r="P277" s="40" t="s">
        <v>796</v>
      </c>
      <c r="Q277" s="43" t="s">
        <v>712</v>
      </c>
      <c r="R277" s="40" t="s">
        <v>741</v>
      </c>
      <c r="S277" t="s">
        <v>2841</v>
      </c>
      <c r="X277" t="s">
        <v>648</v>
      </c>
    </row>
    <row r="278" spans="1:24" x14ac:dyDescent="0.35">
      <c r="A278" s="28" t="s">
        <v>238</v>
      </c>
      <c r="B278" s="3">
        <v>4.7062138470892689E-2</v>
      </c>
      <c r="C278" t="s">
        <v>1814</v>
      </c>
      <c r="D278" t="s">
        <v>2256</v>
      </c>
      <c r="E278" t="s">
        <v>2757</v>
      </c>
      <c r="F278" s="3">
        <v>32</v>
      </c>
      <c r="G278" s="3" t="s">
        <v>2452</v>
      </c>
      <c r="M278" s="3" t="s">
        <v>10</v>
      </c>
      <c r="N278" s="3" t="s">
        <v>10</v>
      </c>
      <c r="O278" s="3" t="s">
        <v>10</v>
      </c>
      <c r="P278" s="3" t="s">
        <v>10</v>
      </c>
      <c r="R278" s="3" t="s">
        <v>237</v>
      </c>
      <c r="S278" s="3" t="s">
        <v>610</v>
      </c>
      <c r="T278" s="23"/>
      <c r="U278" s="23" t="s">
        <v>2506</v>
      </c>
      <c r="V278" s="23" t="s">
        <v>2507</v>
      </c>
      <c r="W278" s="3" t="s">
        <v>2449</v>
      </c>
      <c r="X278" t="s">
        <v>2845</v>
      </c>
    </row>
    <row r="279" spans="1:24" x14ac:dyDescent="0.35">
      <c r="A279" s="3" t="s">
        <v>655</v>
      </c>
      <c r="B279" s="3">
        <v>0.77357265954932752</v>
      </c>
      <c r="C279" t="s">
        <v>1815</v>
      </c>
      <c r="D279" t="s">
        <v>2257</v>
      </c>
      <c r="E279" t="s">
        <v>2757</v>
      </c>
      <c r="F279" s="51">
        <v>41</v>
      </c>
      <c r="G279" t="s">
        <v>652</v>
      </c>
      <c r="M279" t="s">
        <v>653</v>
      </c>
      <c r="Q279">
        <v>2022</v>
      </c>
      <c r="R279" s="2">
        <v>1607</v>
      </c>
      <c r="S279" t="s">
        <v>731</v>
      </c>
    </row>
    <row r="280" spans="1:24" x14ac:dyDescent="0.35">
      <c r="A280" s="3" t="s">
        <v>49</v>
      </c>
      <c r="B280" s="3">
        <v>0.85795749121495124</v>
      </c>
      <c r="C280" t="s">
        <v>1816</v>
      </c>
      <c r="D280" t="s">
        <v>2258</v>
      </c>
      <c r="E280" t="s">
        <v>2757</v>
      </c>
      <c r="F280" s="3">
        <v>59</v>
      </c>
      <c r="G280" s="3" t="s">
        <v>2452</v>
      </c>
      <c r="M280" s="3" t="s">
        <v>10</v>
      </c>
      <c r="N280" s="3" t="s">
        <v>10</v>
      </c>
      <c r="O280" s="3" t="s">
        <v>10</v>
      </c>
      <c r="P280" s="3" t="s">
        <v>10</v>
      </c>
      <c r="R280" s="3" t="s">
        <v>48</v>
      </c>
      <c r="S280" s="3" t="s">
        <v>610</v>
      </c>
      <c r="T280" s="23" t="s">
        <v>2480</v>
      </c>
      <c r="U280" s="23" t="s">
        <v>2729</v>
      </c>
      <c r="V280" s="23" t="s">
        <v>2730</v>
      </c>
      <c r="W280" s="3" t="s">
        <v>2458</v>
      </c>
      <c r="X280" t="s">
        <v>2845</v>
      </c>
    </row>
    <row r="281" spans="1:24" x14ac:dyDescent="0.35">
      <c r="A281" s="28" t="s">
        <v>534</v>
      </c>
      <c r="B281" s="28">
        <v>0.44841744461237021</v>
      </c>
      <c r="C281" t="s">
        <v>1817</v>
      </c>
      <c r="D281" t="s">
        <v>2259</v>
      </c>
      <c r="E281" t="s">
        <v>2757</v>
      </c>
      <c r="F281" s="3">
        <v>73</v>
      </c>
      <c r="G281" s="3" t="s">
        <v>2452</v>
      </c>
      <c r="M281" s="3" t="s">
        <v>10</v>
      </c>
      <c r="N281" s="3" t="s">
        <v>10</v>
      </c>
      <c r="O281" s="3" t="s">
        <v>426</v>
      </c>
      <c r="P281" s="3">
        <v>3</v>
      </c>
      <c r="R281" s="3" t="s">
        <v>533</v>
      </c>
      <c r="S281" s="3" t="s">
        <v>133</v>
      </c>
      <c r="T281" s="23" t="s">
        <v>2550</v>
      </c>
      <c r="U281" s="23"/>
      <c r="V281" s="23" t="s">
        <v>2551</v>
      </c>
      <c r="W281" s="3" t="s">
        <v>2449</v>
      </c>
      <c r="X281" t="s">
        <v>2845</v>
      </c>
    </row>
    <row r="282" spans="1:24" x14ac:dyDescent="0.35">
      <c r="A282" s="28" t="s">
        <v>1265</v>
      </c>
      <c r="B282" s="3">
        <v>0.53547290973616712</v>
      </c>
      <c r="C282" t="s">
        <v>1818</v>
      </c>
      <c r="D282" t="s">
        <v>2260</v>
      </c>
      <c r="E282" t="s">
        <v>2757</v>
      </c>
      <c r="F282" s="28">
        <v>42</v>
      </c>
      <c r="G282" s="28" t="s">
        <v>2452</v>
      </c>
      <c r="M282" s="28" t="s">
        <v>10</v>
      </c>
      <c r="N282" s="28" t="s">
        <v>10</v>
      </c>
      <c r="O282" s="28" t="s">
        <v>10</v>
      </c>
      <c r="P282" s="28" t="s">
        <v>10</v>
      </c>
      <c r="Q282" s="17"/>
      <c r="R282" s="28" t="s">
        <v>137</v>
      </c>
      <c r="S282" s="3" t="s">
        <v>610</v>
      </c>
      <c r="T282" s="23"/>
      <c r="U282" s="23"/>
      <c r="V282" s="23"/>
      <c r="W282" s="3" t="s">
        <v>2458</v>
      </c>
      <c r="X282" t="s">
        <v>2845</v>
      </c>
    </row>
    <row r="283" spans="1:24" x14ac:dyDescent="0.35">
      <c r="A283" s="28" t="s">
        <v>1593</v>
      </c>
      <c r="B283" s="3">
        <v>9.5511817016572298E-2</v>
      </c>
      <c r="C283" t="s">
        <v>1784</v>
      </c>
      <c r="D283" t="s">
        <v>2225</v>
      </c>
      <c r="E283" t="s">
        <v>1620</v>
      </c>
      <c r="F283" s="48"/>
      <c r="Q283" s="17"/>
      <c r="R283" s="17"/>
      <c r="S283" t="s">
        <v>1620</v>
      </c>
    </row>
    <row r="284" spans="1:24" x14ac:dyDescent="0.35">
      <c r="A284" s="3" t="s">
        <v>441</v>
      </c>
      <c r="B284" s="3">
        <v>0.15925233798254035</v>
      </c>
      <c r="C284" t="s">
        <v>1820</v>
      </c>
      <c r="D284" t="s">
        <v>2262</v>
      </c>
      <c r="E284" t="s">
        <v>2757</v>
      </c>
      <c r="F284" s="3">
        <v>65</v>
      </c>
      <c r="G284" s="3" t="s">
        <v>2452</v>
      </c>
      <c r="M284" s="3" t="s">
        <v>371</v>
      </c>
      <c r="N284" s="3" t="s">
        <v>10</v>
      </c>
      <c r="O284" s="3" t="s">
        <v>10</v>
      </c>
      <c r="P284" s="3" t="s">
        <v>10</v>
      </c>
      <c r="R284" s="3" t="s">
        <v>440</v>
      </c>
      <c r="S284" s="3" t="s">
        <v>133</v>
      </c>
      <c r="T284" s="23" t="s">
        <v>2501</v>
      </c>
      <c r="U284" s="23" t="s">
        <v>2502</v>
      </c>
      <c r="V284" s="23" t="s">
        <v>2503</v>
      </c>
      <c r="W284" s="3" t="s">
        <v>2449</v>
      </c>
      <c r="X284" t="s">
        <v>2845</v>
      </c>
    </row>
    <row r="285" spans="1:24" x14ac:dyDescent="0.35">
      <c r="A285" s="28" t="s">
        <v>698</v>
      </c>
      <c r="B285" s="3">
        <v>0.26236285009406946</v>
      </c>
      <c r="C285" t="s">
        <v>1821</v>
      </c>
      <c r="D285" t="s">
        <v>2263</v>
      </c>
      <c r="E285" t="s">
        <v>2757</v>
      </c>
      <c r="F285" s="51">
        <v>37</v>
      </c>
      <c r="G285" t="s">
        <v>652</v>
      </c>
      <c r="M285" t="s">
        <v>653</v>
      </c>
      <c r="Q285">
        <v>2022</v>
      </c>
      <c r="R285" s="2">
        <v>1730</v>
      </c>
      <c r="S285" t="s">
        <v>731</v>
      </c>
    </row>
    <row r="286" spans="1:24" x14ac:dyDescent="0.35">
      <c r="A286" s="28" t="s">
        <v>1568</v>
      </c>
      <c r="B286" s="3">
        <v>0.88409074964934131</v>
      </c>
      <c r="C286" t="s">
        <v>1796</v>
      </c>
      <c r="D286" t="s">
        <v>2237</v>
      </c>
      <c r="E286" t="s">
        <v>1620</v>
      </c>
      <c r="F286" s="49"/>
      <c r="G286" s="17"/>
      <c r="M286" s="17"/>
      <c r="N286" s="17"/>
      <c r="O286" s="17"/>
      <c r="P286" s="17"/>
      <c r="Q286" s="17"/>
      <c r="R286" s="17"/>
      <c r="S286" t="s">
        <v>1620</v>
      </c>
    </row>
    <row r="287" spans="1:24" x14ac:dyDescent="0.35">
      <c r="A287" s="3" t="s">
        <v>53</v>
      </c>
      <c r="B287" s="3">
        <v>0.11250185450589667</v>
      </c>
      <c r="C287" t="s">
        <v>1823</v>
      </c>
      <c r="D287" t="s">
        <v>2265</v>
      </c>
      <c r="E287" t="s">
        <v>2757</v>
      </c>
      <c r="F287" s="3">
        <v>40</v>
      </c>
      <c r="G287" s="3" t="s">
        <v>2452</v>
      </c>
      <c r="M287" s="3" t="s">
        <v>10</v>
      </c>
      <c r="N287" s="3" t="s">
        <v>10</v>
      </c>
      <c r="O287" s="3" t="s">
        <v>10</v>
      </c>
      <c r="P287" s="3" t="s">
        <v>10</v>
      </c>
      <c r="R287" s="3" t="s">
        <v>52</v>
      </c>
      <c r="S287" s="3" t="s">
        <v>610</v>
      </c>
      <c r="T287" s="23"/>
      <c r="U287" s="23"/>
      <c r="V287" s="23" t="s">
        <v>2496</v>
      </c>
      <c r="W287" s="3" t="s">
        <v>2458</v>
      </c>
      <c r="X287" t="s">
        <v>2845</v>
      </c>
    </row>
    <row r="288" spans="1:24" x14ac:dyDescent="0.35">
      <c r="A288" s="28" t="s">
        <v>728</v>
      </c>
      <c r="B288" s="3">
        <v>0.2770302613617992</v>
      </c>
      <c r="C288" t="s">
        <v>1824</v>
      </c>
      <c r="D288" t="s">
        <v>2266</v>
      </c>
      <c r="E288" t="s">
        <v>2757</v>
      </c>
      <c r="F288" s="51">
        <v>54</v>
      </c>
      <c r="G288" t="s">
        <v>652</v>
      </c>
      <c r="M288" t="s">
        <v>653</v>
      </c>
      <c r="Q288" s="25">
        <v>2022</v>
      </c>
      <c r="R288" s="2" t="s">
        <v>729</v>
      </c>
      <c r="S288" t="s">
        <v>731</v>
      </c>
    </row>
    <row r="289" spans="1:24" x14ac:dyDescent="0.35">
      <c r="A289" s="28" t="s">
        <v>1009</v>
      </c>
      <c r="B289" s="28">
        <v>0.6168111549710722</v>
      </c>
      <c r="C289" t="s">
        <v>1825</v>
      </c>
      <c r="D289" t="s">
        <v>2267</v>
      </c>
      <c r="E289" t="s">
        <v>2757</v>
      </c>
      <c r="F289" s="3">
        <v>51</v>
      </c>
      <c r="G289" s="3" t="s">
        <v>2452</v>
      </c>
      <c r="M289" s="3" t="s">
        <v>10</v>
      </c>
      <c r="N289" s="3" t="s">
        <v>10</v>
      </c>
      <c r="O289" s="3" t="s">
        <v>10</v>
      </c>
      <c r="P289" s="3" t="s">
        <v>10</v>
      </c>
      <c r="R289" s="3" t="s">
        <v>26</v>
      </c>
      <c r="S289" s="3" t="s">
        <v>610</v>
      </c>
      <c r="T289" s="23"/>
      <c r="U289" s="23"/>
      <c r="V289" s="23" t="s">
        <v>2478</v>
      </c>
      <c r="W289" s="3" t="s">
        <v>2458</v>
      </c>
      <c r="X289" t="s">
        <v>2845</v>
      </c>
    </row>
    <row r="290" spans="1:24" x14ac:dyDescent="0.35">
      <c r="A290" s="28" t="s">
        <v>1430</v>
      </c>
      <c r="B290" s="28">
        <v>0.47577994599603479</v>
      </c>
      <c r="C290" t="s">
        <v>1826</v>
      </c>
      <c r="D290" t="s">
        <v>2268</v>
      </c>
      <c r="E290" t="s">
        <v>2757</v>
      </c>
      <c r="F290" s="3">
        <v>59</v>
      </c>
      <c r="G290" s="3" t="s">
        <v>2452</v>
      </c>
      <c r="M290" s="3" t="s">
        <v>134</v>
      </c>
      <c r="N290" s="3" t="s">
        <v>10</v>
      </c>
      <c r="O290" s="3" t="s">
        <v>10</v>
      </c>
      <c r="P290" s="3" t="s">
        <v>10</v>
      </c>
      <c r="R290" s="3" t="s">
        <v>392</v>
      </c>
      <c r="S290" s="3" t="s">
        <v>133</v>
      </c>
      <c r="T290" s="23" t="s">
        <v>2703</v>
      </c>
      <c r="U290" s="23" t="s">
        <v>2704</v>
      </c>
      <c r="V290" s="23" t="s">
        <v>2466</v>
      </c>
      <c r="W290" s="3" t="s">
        <v>2449</v>
      </c>
      <c r="X290" t="s">
        <v>2845</v>
      </c>
    </row>
    <row r="291" spans="1:24" x14ac:dyDescent="0.35">
      <c r="A291" s="28" t="s">
        <v>353</v>
      </c>
      <c r="B291" s="3">
        <v>0.47311914657122012</v>
      </c>
      <c r="C291" t="s">
        <v>1827</v>
      </c>
      <c r="D291" t="s">
        <v>2269</v>
      </c>
      <c r="E291" t="s">
        <v>2757</v>
      </c>
      <c r="F291" s="3">
        <v>66</v>
      </c>
      <c r="G291" s="3" t="s">
        <v>2452</v>
      </c>
      <c r="M291" s="3" t="s">
        <v>10</v>
      </c>
      <c r="N291" s="3" t="s">
        <v>10</v>
      </c>
      <c r="O291" s="3" t="s">
        <v>10</v>
      </c>
      <c r="P291" s="3" t="s">
        <v>10</v>
      </c>
      <c r="R291" s="3" t="s">
        <v>352</v>
      </c>
      <c r="S291" s="3" t="s">
        <v>610</v>
      </c>
      <c r="T291" s="23" t="s">
        <v>2517</v>
      </c>
      <c r="U291" s="23" t="s">
        <v>2690</v>
      </c>
      <c r="V291" s="23" t="s">
        <v>2555</v>
      </c>
      <c r="W291" s="3" t="s">
        <v>2475</v>
      </c>
      <c r="X291" t="s">
        <v>2845</v>
      </c>
    </row>
    <row r="292" spans="1:24" x14ac:dyDescent="0.35">
      <c r="A292" s="28" t="s">
        <v>402</v>
      </c>
      <c r="B292" s="3">
        <v>0.81936407709142023</v>
      </c>
      <c r="C292" t="s">
        <v>1828</v>
      </c>
      <c r="D292" t="s">
        <v>2270</v>
      </c>
      <c r="E292" t="s">
        <v>2757</v>
      </c>
      <c r="F292" s="3">
        <v>55</v>
      </c>
      <c r="G292" s="3" t="s">
        <v>2452</v>
      </c>
      <c r="M292" s="3" t="s">
        <v>401</v>
      </c>
      <c r="N292" s="3" t="s">
        <v>10</v>
      </c>
      <c r="O292" s="3" t="s">
        <v>10</v>
      </c>
      <c r="P292" s="3" t="s">
        <v>10</v>
      </c>
      <c r="R292" s="3" t="s">
        <v>400</v>
      </c>
      <c r="S292" s="3" t="s">
        <v>133</v>
      </c>
      <c r="T292" s="23"/>
      <c r="U292" s="23" t="s">
        <v>2641</v>
      </c>
      <c r="V292" s="23" t="s">
        <v>2610</v>
      </c>
      <c r="W292" s="3" t="s">
        <v>2449</v>
      </c>
      <c r="X292" t="s">
        <v>2845</v>
      </c>
    </row>
    <row r="293" spans="1:24" x14ac:dyDescent="0.35">
      <c r="A293" s="28" t="s">
        <v>286</v>
      </c>
      <c r="B293" s="28">
        <v>0.10028946446613152</v>
      </c>
      <c r="C293" t="s">
        <v>1829</v>
      </c>
      <c r="D293" t="s">
        <v>2271</v>
      </c>
      <c r="E293" t="s">
        <v>2757</v>
      </c>
      <c r="F293" s="28">
        <v>31</v>
      </c>
      <c r="G293" s="28" t="s">
        <v>2452</v>
      </c>
      <c r="M293" s="28" t="s">
        <v>10</v>
      </c>
      <c r="N293" s="28" t="s">
        <v>10</v>
      </c>
      <c r="O293" s="28" t="s">
        <v>10</v>
      </c>
      <c r="P293" s="28" t="s">
        <v>10</v>
      </c>
      <c r="Q293" s="17"/>
      <c r="R293" s="28" t="s">
        <v>285</v>
      </c>
      <c r="S293" s="3" t="s">
        <v>610</v>
      </c>
      <c r="T293" s="23"/>
      <c r="U293" s="23" t="s">
        <v>2644</v>
      </c>
      <c r="V293" s="23"/>
      <c r="W293" s="3" t="s">
        <v>2449</v>
      </c>
      <c r="X293" t="s">
        <v>2845</v>
      </c>
    </row>
    <row r="294" spans="1:24" x14ac:dyDescent="0.35">
      <c r="A294" s="3" t="s">
        <v>1603</v>
      </c>
      <c r="B294" s="3">
        <v>0.56345889654598336</v>
      </c>
      <c r="C294" t="s">
        <v>1819</v>
      </c>
      <c r="D294" t="s">
        <v>2261</v>
      </c>
      <c r="E294" t="s">
        <v>1620</v>
      </c>
      <c r="F294" s="48"/>
      <c r="S294" t="s">
        <v>1620</v>
      </c>
    </row>
    <row r="295" spans="1:24" x14ac:dyDescent="0.35">
      <c r="A295" s="28" t="s">
        <v>206</v>
      </c>
      <c r="B295" s="3">
        <v>0.1199250340923369</v>
      </c>
      <c r="C295" t="s">
        <v>1831</v>
      </c>
      <c r="D295" t="s">
        <v>2273</v>
      </c>
      <c r="E295" t="s">
        <v>2757</v>
      </c>
      <c r="F295" s="28">
        <v>73</v>
      </c>
      <c r="G295" s="28" t="s">
        <v>2452</v>
      </c>
      <c r="M295" s="28" t="s">
        <v>10</v>
      </c>
      <c r="N295" s="28" t="s">
        <v>10</v>
      </c>
      <c r="O295" s="28" t="s">
        <v>10</v>
      </c>
      <c r="P295" s="28" t="s">
        <v>10</v>
      </c>
      <c r="Q295" s="17"/>
      <c r="R295" s="28" t="s">
        <v>205</v>
      </c>
      <c r="S295" s="3" t="s">
        <v>610</v>
      </c>
      <c r="T295" s="23" t="s">
        <v>2501</v>
      </c>
      <c r="U295" s="23" t="s">
        <v>2654</v>
      </c>
      <c r="V295" s="23"/>
      <c r="W295" s="3" t="s">
        <v>2475</v>
      </c>
      <c r="X295" t="s">
        <v>2845</v>
      </c>
    </row>
    <row r="296" spans="1:24" x14ac:dyDescent="0.35">
      <c r="A296" s="14">
        <v>23608</v>
      </c>
      <c r="B296" s="14">
        <v>0.81880773943283836</v>
      </c>
      <c r="C296" s="38" t="s">
        <v>1832</v>
      </c>
      <c r="D296" s="38" t="s">
        <v>2274</v>
      </c>
      <c r="E296" s="17" t="s">
        <v>2757</v>
      </c>
      <c r="F296" s="47">
        <v>40</v>
      </c>
      <c r="G296" s="40" t="s">
        <v>652</v>
      </c>
      <c r="H296" s="17"/>
      <c r="I296" s="17"/>
      <c r="J296" s="17"/>
      <c r="K296" s="17"/>
      <c r="L296" s="17"/>
      <c r="M296" s="40" t="s">
        <v>760</v>
      </c>
      <c r="N296" s="40" t="s">
        <v>760</v>
      </c>
      <c r="O296" s="40" t="s">
        <v>787</v>
      </c>
      <c r="P296" s="40" t="s">
        <v>649</v>
      </c>
      <c r="Q296" s="43">
        <v>2023</v>
      </c>
      <c r="R296" s="40" t="s">
        <v>767</v>
      </c>
      <c r="S296" t="s">
        <v>2838</v>
      </c>
      <c r="X296" t="s">
        <v>648</v>
      </c>
    </row>
    <row r="297" spans="1:24" x14ac:dyDescent="0.35">
      <c r="A297" s="28" t="s">
        <v>329</v>
      </c>
      <c r="B297" s="3">
        <v>0.25828745682986343</v>
      </c>
      <c r="C297" t="s">
        <v>1833</v>
      </c>
      <c r="D297" t="s">
        <v>2275</v>
      </c>
      <c r="E297" t="s">
        <v>2757</v>
      </c>
      <c r="F297" s="28">
        <v>25</v>
      </c>
      <c r="G297" s="28" t="s">
        <v>2452</v>
      </c>
      <c r="M297" s="28" t="s">
        <v>10</v>
      </c>
      <c r="N297" s="28" t="s">
        <v>10</v>
      </c>
      <c r="O297" s="28" t="s">
        <v>10</v>
      </c>
      <c r="P297" s="28" t="s">
        <v>10</v>
      </c>
      <c r="Q297" s="17"/>
      <c r="R297" s="28" t="s">
        <v>328</v>
      </c>
      <c r="S297" s="3" t="s">
        <v>610</v>
      </c>
      <c r="T297" s="23"/>
      <c r="U297" s="23"/>
      <c r="V297" s="23"/>
      <c r="W297" s="3" t="s">
        <v>2449</v>
      </c>
      <c r="X297" t="s">
        <v>2845</v>
      </c>
    </row>
    <row r="298" spans="1:24" x14ac:dyDescent="0.35">
      <c r="A298" s="28" t="s">
        <v>1294</v>
      </c>
      <c r="B298" s="3">
        <v>0.34599208923713054</v>
      </c>
      <c r="C298" t="s">
        <v>1834</v>
      </c>
      <c r="D298" t="s">
        <v>2276</v>
      </c>
      <c r="E298" t="s">
        <v>2757</v>
      </c>
      <c r="F298" s="28">
        <v>35</v>
      </c>
      <c r="G298" s="28" t="s">
        <v>2452</v>
      </c>
      <c r="M298" s="28" t="s">
        <v>10</v>
      </c>
      <c r="N298" s="28" t="s">
        <v>10</v>
      </c>
      <c r="O298" s="28" t="s">
        <v>10</v>
      </c>
      <c r="P298" s="28" t="s">
        <v>10</v>
      </c>
      <c r="Q298" s="17"/>
      <c r="R298" s="28" t="s">
        <v>333</v>
      </c>
      <c r="S298" s="3" t="s">
        <v>610</v>
      </c>
      <c r="T298" s="23"/>
      <c r="U298" s="23"/>
      <c r="V298" s="23"/>
      <c r="W298" s="3" t="s">
        <v>2449</v>
      </c>
      <c r="X298" t="s">
        <v>2845</v>
      </c>
    </row>
    <row r="299" spans="1:24" x14ac:dyDescent="0.35">
      <c r="A299" s="3" t="s">
        <v>694</v>
      </c>
      <c r="B299" s="3">
        <v>0.56901965819686806</v>
      </c>
      <c r="C299" t="s">
        <v>1835</v>
      </c>
      <c r="D299" t="s">
        <v>2277</v>
      </c>
      <c r="E299" t="s">
        <v>2757</v>
      </c>
      <c r="F299" s="51">
        <v>30</v>
      </c>
      <c r="G299" t="s">
        <v>652</v>
      </c>
      <c r="M299" t="s">
        <v>653</v>
      </c>
      <c r="Q299">
        <v>2022</v>
      </c>
      <c r="R299" s="2">
        <v>1728</v>
      </c>
      <c r="S299" t="s">
        <v>731</v>
      </c>
    </row>
    <row r="300" spans="1:24" x14ac:dyDescent="0.35">
      <c r="A300" s="28" t="s">
        <v>270</v>
      </c>
      <c r="B300" s="3">
        <v>0.4101970902061598</v>
      </c>
      <c r="C300" t="s">
        <v>1836</v>
      </c>
      <c r="D300" t="s">
        <v>2278</v>
      </c>
      <c r="E300" t="s">
        <v>2757</v>
      </c>
      <c r="F300" s="3">
        <v>55</v>
      </c>
      <c r="G300" s="3" t="s">
        <v>2452</v>
      </c>
      <c r="M300" s="3" t="s">
        <v>10</v>
      </c>
      <c r="N300" s="3" t="s">
        <v>10</v>
      </c>
      <c r="O300" s="3" t="s">
        <v>10</v>
      </c>
      <c r="P300" s="3" t="s">
        <v>10</v>
      </c>
      <c r="R300" s="3" t="s">
        <v>269</v>
      </c>
      <c r="S300" s="3" t="s">
        <v>610</v>
      </c>
      <c r="T300" s="23"/>
      <c r="U300" s="23"/>
      <c r="V300" s="23"/>
      <c r="W300" s="3" t="s">
        <v>2449</v>
      </c>
      <c r="X300" t="s">
        <v>2845</v>
      </c>
    </row>
    <row r="301" spans="1:24" x14ac:dyDescent="0.35">
      <c r="A301" s="28" t="s">
        <v>366</v>
      </c>
      <c r="B301" s="28">
        <v>0.58880079113365846</v>
      </c>
      <c r="C301" t="s">
        <v>1837</v>
      </c>
      <c r="D301" t="s">
        <v>2279</v>
      </c>
      <c r="E301" t="s">
        <v>2757</v>
      </c>
      <c r="F301" s="28">
        <v>47</v>
      </c>
      <c r="G301" s="28" t="s">
        <v>2467</v>
      </c>
      <c r="M301" s="28" t="s">
        <v>365</v>
      </c>
      <c r="N301" s="28" t="s">
        <v>10</v>
      </c>
      <c r="O301" s="28" t="s">
        <v>10</v>
      </c>
      <c r="P301" s="28" t="s">
        <v>10</v>
      </c>
      <c r="Q301" s="17"/>
      <c r="R301" s="28" t="s">
        <v>364</v>
      </c>
      <c r="S301" s="3" t="s">
        <v>133</v>
      </c>
      <c r="T301" s="23"/>
      <c r="U301" s="23"/>
      <c r="V301" s="23" t="s">
        <v>2542</v>
      </c>
      <c r="W301" s="3" t="s">
        <v>2475</v>
      </c>
      <c r="X301" t="s">
        <v>2845</v>
      </c>
    </row>
    <row r="302" spans="1:24" x14ac:dyDescent="0.35">
      <c r="A302" s="28" t="s">
        <v>427</v>
      </c>
      <c r="B302" s="3">
        <v>0.74972604018812561</v>
      </c>
      <c r="C302" t="s">
        <v>1838</v>
      </c>
      <c r="D302" t="s">
        <v>2280</v>
      </c>
      <c r="E302" t="s">
        <v>2843</v>
      </c>
      <c r="F302" s="3">
        <v>61</v>
      </c>
      <c r="G302" s="3" t="s">
        <v>10</v>
      </c>
      <c r="M302" s="3" t="s">
        <v>425</v>
      </c>
      <c r="N302" s="3" t="s">
        <v>10</v>
      </c>
      <c r="O302" s="3" t="s">
        <v>426</v>
      </c>
      <c r="P302" s="3">
        <v>3</v>
      </c>
      <c r="R302" s="3" t="s">
        <v>424</v>
      </c>
      <c r="S302" s="3" t="s">
        <v>2846</v>
      </c>
      <c r="T302" s="23" t="s">
        <v>2689</v>
      </c>
      <c r="U302" s="23"/>
      <c r="V302" s="23" t="s">
        <v>2684</v>
      </c>
      <c r="W302" s="3" t="s">
        <v>2449</v>
      </c>
      <c r="X302" t="s">
        <v>2845</v>
      </c>
    </row>
    <row r="303" spans="1:24" x14ac:dyDescent="0.35">
      <c r="A303" s="28" t="s">
        <v>75</v>
      </c>
      <c r="B303" s="28">
        <v>0.1427619575816339</v>
      </c>
      <c r="C303" t="s">
        <v>1839</v>
      </c>
      <c r="D303" t="s">
        <v>2281</v>
      </c>
      <c r="E303" t="s">
        <v>2757</v>
      </c>
      <c r="F303" s="28">
        <v>37</v>
      </c>
      <c r="G303" s="28" t="s">
        <v>2452</v>
      </c>
      <c r="M303" s="28" t="s">
        <v>10</v>
      </c>
      <c r="N303" s="28" t="s">
        <v>10</v>
      </c>
      <c r="O303" s="28" t="s">
        <v>10</v>
      </c>
      <c r="P303" s="28" t="s">
        <v>10</v>
      </c>
      <c r="Q303" s="17"/>
      <c r="R303" s="28" t="s">
        <v>74</v>
      </c>
      <c r="S303" s="3" t="s">
        <v>610</v>
      </c>
      <c r="T303" s="23"/>
      <c r="U303" s="23"/>
      <c r="V303" s="23" t="s">
        <v>2466</v>
      </c>
      <c r="W303" s="3" t="s">
        <v>2458</v>
      </c>
      <c r="X303" t="s">
        <v>2845</v>
      </c>
    </row>
    <row r="304" spans="1:24" x14ac:dyDescent="0.35">
      <c r="A304" s="14">
        <v>22015</v>
      </c>
      <c r="B304" s="14">
        <v>0.49469555553189881</v>
      </c>
      <c r="C304" s="38" t="s">
        <v>1840</v>
      </c>
      <c r="D304" s="38" t="s">
        <v>2282</v>
      </c>
      <c r="E304" s="17" t="s">
        <v>2757</v>
      </c>
      <c r="F304" s="47">
        <v>55</v>
      </c>
      <c r="G304" s="40" t="s">
        <v>652</v>
      </c>
      <c r="H304" s="17"/>
      <c r="I304" s="17"/>
      <c r="J304" s="17"/>
      <c r="K304" s="17"/>
      <c r="L304" s="17"/>
      <c r="M304" s="40" t="s">
        <v>753</v>
      </c>
      <c r="N304" s="40" t="s">
        <v>649</v>
      </c>
      <c r="O304" s="40" t="s">
        <v>784</v>
      </c>
      <c r="P304" s="40" t="s">
        <v>793</v>
      </c>
      <c r="Q304" s="43">
        <v>2022</v>
      </c>
      <c r="R304" s="40" t="s">
        <v>802</v>
      </c>
      <c r="S304" t="s">
        <v>2840</v>
      </c>
      <c r="X304" t="s">
        <v>648</v>
      </c>
    </row>
    <row r="305" spans="1:24" x14ac:dyDescent="0.35">
      <c r="A305" s="28" t="s">
        <v>1418</v>
      </c>
      <c r="B305" s="3">
        <v>0.21448765913937795</v>
      </c>
      <c r="C305" t="s">
        <v>1841</v>
      </c>
      <c r="D305" t="s">
        <v>2283</v>
      </c>
      <c r="E305" t="s">
        <v>2757</v>
      </c>
      <c r="F305" s="28">
        <v>50</v>
      </c>
      <c r="G305" s="28" t="s">
        <v>2452</v>
      </c>
      <c r="M305" s="28" t="s">
        <v>371</v>
      </c>
      <c r="N305" s="28" t="s">
        <v>10</v>
      </c>
      <c r="O305" s="28" t="s">
        <v>10</v>
      </c>
      <c r="P305" s="28" t="s">
        <v>10</v>
      </c>
      <c r="Q305" s="17"/>
      <c r="R305" s="28" t="s">
        <v>509</v>
      </c>
      <c r="S305" s="3" t="s">
        <v>133</v>
      </c>
      <c r="T305" s="23" t="s">
        <v>2484</v>
      </c>
      <c r="U305" s="23" t="s">
        <v>2646</v>
      </c>
      <c r="V305" s="23" t="s">
        <v>2647</v>
      </c>
      <c r="W305" s="3" t="s">
        <v>2449</v>
      </c>
      <c r="X305" t="s">
        <v>2845</v>
      </c>
    </row>
    <row r="306" spans="1:24" x14ac:dyDescent="0.35">
      <c r="A306" s="28" t="s">
        <v>178</v>
      </c>
      <c r="B306" s="28">
        <v>0.10631288307005793</v>
      </c>
      <c r="C306" t="s">
        <v>1842</v>
      </c>
      <c r="D306" t="s">
        <v>2284</v>
      </c>
      <c r="E306" t="s">
        <v>2757</v>
      </c>
      <c r="F306" s="28">
        <v>36</v>
      </c>
      <c r="G306" s="28" t="s">
        <v>2452</v>
      </c>
      <c r="M306" s="28" t="s">
        <v>10</v>
      </c>
      <c r="N306" s="28" t="s">
        <v>10</v>
      </c>
      <c r="O306" s="28" t="s">
        <v>10</v>
      </c>
      <c r="P306" s="28" t="s">
        <v>10</v>
      </c>
      <c r="Q306" s="17"/>
      <c r="R306" s="28" t="s">
        <v>177</v>
      </c>
      <c r="S306" s="3" t="s">
        <v>610</v>
      </c>
      <c r="T306" s="23"/>
      <c r="U306" s="23"/>
      <c r="V306" s="23" t="s">
        <v>2493</v>
      </c>
      <c r="W306" s="3" t="s">
        <v>2449</v>
      </c>
      <c r="X306" t="s">
        <v>2845</v>
      </c>
    </row>
    <row r="307" spans="1:24" x14ac:dyDescent="0.35">
      <c r="A307" s="28" t="s">
        <v>248</v>
      </c>
      <c r="B307" s="3">
        <v>0.62950468759395817</v>
      </c>
      <c r="C307" t="s">
        <v>1843</v>
      </c>
      <c r="D307" t="s">
        <v>2285</v>
      </c>
      <c r="E307" t="s">
        <v>2757</v>
      </c>
      <c r="F307" s="28">
        <v>23</v>
      </c>
      <c r="G307" s="28" t="s">
        <v>2452</v>
      </c>
      <c r="M307" s="28" t="s">
        <v>10</v>
      </c>
      <c r="N307" s="28" t="s">
        <v>10</v>
      </c>
      <c r="O307" s="28" t="s">
        <v>10</v>
      </c>
      <c r="P307" s="28" t="s">
        <v>10</v>
      </c>
      <c r="Q307" s="17"/>
      <c r="R307" s="28" t="s">
        <v>247</v>
      </c>
      <c r="S307" s="3" t="s">
        <v>610</v>
      </c>
      <c r="T307" s="23"/>
      <c r="U307" s="23"/>
      <c r="V307" s="23" t="s">
        <v>2497</v>
      </c>
      <c r="W307" s="3" t="s">
        <v>2489</v>
      </c>
      <c r="X307" t="s">
        <v>2845</v>
      </c>
    </row>
    <row r="308" spans="1:24" x14ac:dyDescent="0.35">
      <c r="A308" s="28" t="s">
        <v>302</v>
      </c>
      <c r="B308" s="3">
        <v>2.9269642180510091E-2</v>
      </c>
      <c r="C308" t="s">
        <v>1844</v>
      </c>
      <c r="D308" t="s">
        <v>2286</v>
      </c>
      <c r="E308" t="s">
        <v>2757</v>
      </c>
      <c r="F308" s="3">
        <v>32</v>
      </c>
      <c r="G308" s="3" t="s">
        <v>2452</v>
      </c>
      <c r="M308" s="3" t="s">
        <v>10</v>
      </c>
      <c r="N308" s="3" t="s">
        <v>10</v>
      </c>
      <c r="O308" s="3" t="s">
        <v>10</v>
      </c>
      <c r="P308" s="3" t="s">
        <v>10</v>
      </c>
      <c r="R308" s="3" t="s">
        <v>301</v>
      </c>
      <c r="S308" s="3" t="s">
        <v>610</v>
      </c>
      <c r="T308" s="23"/>
      <c r="U308" s="23"/>
      <c r="V308" s="23"/>
      <c r="W308" s="3" t="s">
        <v>2449</v>
      </c>
      <c r="X308" t="s">
        <v>2845</v>
      </c>
    </row>
    <row r="309" spans="1:24" x14ac:dyDescent="0.35">
      <c r="A309" s="28" t="s">
        <v>1035</v>
      </c>
      <c r="B309" s="28">
        <v>0.96635261725950583</v>
      </c>
      <c r="C309" t="s">
        <v>1845</v>
      </c>
      <c r="D309" t="s">
        <v>2287</v>
      </c>
      <c r="E309" t="s">
        <v>2757</v>
      </c>
      <c r="F309" s="3">
        <v>25</v>
      </c>
      <c r="G309" s="3" t="s">
        <v>2452</v>
      </c>
      <c r="M309" s="3" t="s">
        <v>10</v>
      </c>
      <c r="N309" s="3" t="s">
        <v>10</v>
      </c>
      <c r="O309" s="3" t="s">
        <v>10</v>
      </c>
      <c r="P309" s="3" t="s">
        <v>10</v>
      </c>
      <c r="R309" s="3" t="s">
        <v>20</v>
      </c>
      <c r="S309" s="3" t="s">
        <v>610</v>
      </c>
      <c r="T309" s="23"/>
      <c r="U309" s="23"/>
      <c r="V309" s="23" t="s">
        <v>2473</v>
      </c>
      <c r="W309" s="3" t="s">
        <v>2458</v>
      </c>
      <c r="X309" t="s">
        <v>2845</v>
      </c>
    </row>
    <row r="310" spans="1:24" x14ac:dyDescent="0.35">
      <c r="A310" s="28" t="s">
        <v>724</v>
      </c>
      <c r="B310" s="3">
        <v>0.19167875193229689</v>
      </c>
      <c r="C310" t="s">
        <v>1846</v>
      </c>
      <c r="D310" t="s">
        <v>2288</v>
      </c>
      <c r="E310" t="s">
        <v>2757</v>
      </c>
      <c r="F310" s="51">
        <v>48</v>
      </c>
      <c r="G310" t="s">
        <v>652</v>
      </c>
      <c r="M310" t="s">
        <v>653</v>
      </c>
      <c r="Q310" s="25">
        <v>2022</v>
      </c>
      <c r="R310" s="2" t="s">
        <v>724</v>
      </c>
      <c r="S310" t="s">
        <v>731</v>
      </c>
    </row>
    <row r="311" spans="1:24" x14ac:dyDescent="0.35">
      <c r="A311" s="28" t="s">
        <v>347</v>
      </c>
      <c r="B311" s="3">
        <v>0.12904907092393281</v>
      </c>
      <c r="C311" t="s">
        <v>1847</v>
      </c>
      <c r="D311" t="s">
        <v>2289</v>
      </c>
      <c r="E311" t="s">
        <v>2757</v>
      </c>
      <c r="F311" s="28">
        <v>69</v>
      </c>
      <c r="G311" s="28" t="s">
        <v>2452</v>
      </c>
      <c r="M311" s="28" t="s">
        <v>10</v>
      </c>
      <c r="N311" s="28" t="s">
        <v>10</v>
      </c>
      <c r="O311" s="28" t="s">
        <v>10</v>
      </c>
      <c r="P311" s="28" t="s">
        <v>10</v>
      </c>
      <c r="Q311" s="17"/>
      <c r="R311" s="28" t="s">
        <v>346</v>
      </c>
      <c r="S311" s="3" t="s">
        <v>610</v>
      </c>
      <c r="T311" s="23"/>
      <c r="U311" s="23" t="s">
        <v>2488</v>
      </c>
      <c r="V311" s="23"/>
      <c r="W311" s="3" t="s">
        <v>2475</v>
      </c>
      <c r="X311" t="s">
        <v>2845</v>
      </c>
    </row>
    <row r="312" spans="1:24" x14ac:dyDescent="0.35">
      <c r="A312" s="28" t="s">
        <v>647</v>
      </c>
      <c r="B312" s="3">
        <v>0.71122462140057852</v>
      </c>
      <c r="C312" t="s">
        <v>1848</v>
      </c>
      <c r="D312" t="s">
        <v>2290</v>
      </c>
      <c r="E312" t="s">
        <v>2757</v>
      </c>
      <c r="F312" s="51">
        <v>43</v>
      </c>
      <c r="G312" t="s">
        <v>652</v>
      </c>
      <c r="M312" t="s">
        <v>653</v>
      </c>
      <c r="Q312">
        <v>2022</v>
      </c>
      <c r="R312" s="2">
        <v>1603</v>
      </c>
      <c r="S312" t="s">
        <v>731</v>
      </c>
    </row>
    <row r="313" spans="1:24" x14ac:dyDescent="0.35">
      <c r="A313" s="14">
        <v>22010</v>
      </c>
      <c r="B313" s="14">
        <v>5.1742788243907101E-2</v>
      </c>
      <c r="C313" s="38" t="s">
        <v>1849</v>
      </c>
      <c r="D313" s="38" t="s">
        <v>2291</v>
      </c>
      <c r="E313" s="17" t="s">
        <v>2757</v>
      </c>
      <c r="F313" s="47">
        <v>60</v>
      </c>
      <c r="G313" s="40" t="s">
        <v>652</v>
      </c>
      <c r="H313" s="17"/>
      <c r="I313" s="17"/>
      <c r="J313" s="17"/>
      <c r="K313" s="17"/>
      <c r="L313" s="17"/>
      <c r="M313" s="40" t="s">
        <v>753</v>
      </c>
      <c r="N313" s="40" t="s">
        <v>649</v>
      </c>
      <c r="O313" s="40" t="s">
        <v>784</v>
      </c>
      <c r="P313" s="40" t="s">
        <v>793</v>
      </c>
      <c r="Q313" s="43">
        <v>2022</v>
      </c>
      <c r="R313" s="40" t="s">
        <v>792</v>
      </c>
      <c r="S313" t="s">
        <v>2840</v>
      </c>
      <c r="X313" t="s">
        <v>648</v>
      </c>
    </row>
    <row r="314" spans="1:24" x14ac:dyDescent="0.35">
      <c r="A314" s="28" t="s">
        <v>1590</v>
      </c>
      <c r="B314" s="28">
        <v>0.4739395713885628</v>
      </c>
      <c r="C314" t="s">
        <v>1822</v>
      </c>
      <c r="D314" t="s">
        <v>2264</v>
      </c>
      <c r="E314" t="s">
        <v>1620</v>
      </c>
      <c r="F314" s="48"/>
      <c r="S314" t="s">
        <v>1620</v>
      </c>
    </row>
    <row r="315" spans="1:24" x14ac:dyDescent="0.35">
      <c r="A315" s="3" t="s">
        <v>266</v>
      </c>
      <c r="B315" s="3">
        <v>0.41051845622474781</v>
      </c>
      <c r="C315" t="s">
        <v>1851</v>
      </c>
      <c r="D315" t="s">
        <v>2293</v>
      </c>
      <c r="E315" t="s">
        <v>2757</v>
      </c>
      <c r="F315" s="3">
        <v>52</v>
      </c>
      <c r="G315" s="3" t="s">
        <v>2452</v>
      </c>
      <c r="M315" s="3" t="s">
        <v>10</v>
      </c>
      <c r="N315" s="3" t="s">
        <v>10</v>
      </c>
      <c r="O315" s="3" t="s">
        <v>10</v>
      </c>
      <c r="P315" s="3" t="s">
        <v>10</v>
      </c>
      <c r="R315" s="3" t="s">
        <v>265</v>
      </c>
      <c r="S315" s="3" t="s">
        <v>610</v>
      </c>
      <c r="T315" s="23"/>
      <c r="U315" s="23"/>
      <c r="V315" s="23"/>
      <c r="W315" s="3" t="s">
        <v>2475</v>
      </c>
      <c r="X315" t="s">
        <v>2845</v>
      </c>
    </row>
    <row r="316" spans="1:24" x14ac:dyDescent="0.35">
      <c r="A316" s="14">
        <v>23616</v>
      </c>
      <c r="B316" s="14">
        <v>0.25031375637721098</v>
      </c>
      <c r="C316" s="38" t="s">
        <v>1852</v>
      </c>
      <c r="D316" s="38" t="s">
        <v>2294</v>
      </c>
      <c r="E316" s="17" t="s">
        <v>2757</v>
      </c>
      <c r="F316" s="47">
        <v>48</v>
      </c>
      <c r="G316" s="40" t="s">
        <v>652</v>
      </c>
      <c r="H316" s="17"/>
      <c r="I316" s="17"/>
      <c r="J316" s="17"/>
      <c r="K316" s="17"/>
      <c r="L316" s="17"/>
      <c r="M316" s="40" t="s">
        <v>760</v>
      </c>
      <c r="N316" s="40" t="s">
        <v>760</v>
      </c>
      <c r="O316" s="40" t="s">
        <v>787</v>
      </c>
      <c r="P316" s="40" t="s">
        <v>649</v>
      </c>
      <c r="Q316" s="43">
        <v>2023</v>
      </c>
      <c r="R316" s="40" t="s">
        <v>775</v>
      </c>
      <c r="S316" t="s">
        <v>2838</v>
      </c>
      <c r="X316" t="s">
        <v>648</v>
      </c>
    </row>
    <row r="317" spans="1:24" x14ac:dyDescent="0.35">
      <c r="A317" s="14">
        <v>23009</v>
      </c>
      <c r="B317" s="14">
        <v>6.1179417599200869E-3</v>
      </c>
      <c r="C317" s="38" t="s">
        <v>1853</v>
      </c>
      <c r="D317" s="38" t="s">
        <v>2295</v>
      </c>
      <c r="E317" s="17" t="s">
        <v>2757</v>
      </c>
      <c r="F317" s="47">
        <v>55</v>
      </c>
      <c r="G317" s="40" t="s">
        <v>652</v>
      </c>
      <c r="H317" s="17"/>
      <c r="I317" s="17"/>
      <c r="J317" s="17"/>
      <c r="K317" s="17"/>
      <c r="L317" s="17"/>
      <c r="M317" s="40" t="s">
        <v>753</v>
      </c>
      <c r="N317" s="40" t="s">
        <v>649</v>
      </c>
      <c r="O317" s="40" t="s">
        <v>784</v>
      </c>
      <c r="P317" s="40" t="s">
        <v>793</v>
      </c>
      <c r="Q317" s="43">
        <v>2023</v>
      </c>
      <c r="R317" s="40" t="s">
        <v>815</v>
      </c>
      <c r="S317" t="s">
        <v>2840</v>
      </c>
      <c r="X317" t="s">
        <v>648</v>
      </c>
    </row>
    <row r="318" spans="1:24" x14ac:dyDescent="0.35">
      <c r="A318" s="28" t="s">
        <v>190</v>
      </c>
      <c r="B318" s="3">
        <v>0.61746724904585448</v>
      </c>
      <c r="C318" t="s">
        <v>1854</v>
      </c>
      <c r="D318" t="s">
        <v>2296</v>
      </c>
      <c r="E318" t="s">
        <v>2757</v>
      </c>
      <c r="F318" s="3">
        <v>66</v>
      </c>
      <c r="G318" s="3" t="s">
        <v>2452</v>
      </c>
      <c r="M318" s="3" t="s">
        <v>10</v>
      </c>
      <c r="N318" s="3" t="s">
        <v>10</v>
      </c>
      <c r="O318" s="3" t="s">
        <v>10</v>
      </c>
      <c r="P318" s="3" t="s">
        <v>10</v>
      </c>
      <c r="R318" s="3" t="s">
        <v>189</v>
      </c>
      <c r="S318" s="3" t="s">
        <v>610</v>
      </c>
      <c r="T318" s="23" t="s">
        <v>2498</v>
      </c>
      <c r="U318" s="23" t="s">
        <v>2624</v>
      </c>
      <c r="V318" s="23"/>
      <c r="W318" s="3" t="s">
        <v>2449</v>
      </c>
      <c r="X318" t="s">
        <v>2845</v>
      </c>
    </row>
    <row r="319" spans="1:24" x14ac:dyDescent="0.35">
      <c r="A319" s="28" t="s">
        <v>36</v>
      </c>
      <c r="B319" s="28">
        <v>0.72605861448497</v>
      </c>
      <c r="C319" t="s">
        <v>1855</v>
      </c>
      <c r="D319" t="s">
        <v>2297</v>
      </c>
      <c r="E319" t="s">
        <v>2757</v>
      </c>
      <c r="F319" s="28">
        <v>26</v>
      </c>
      <c r="G319" s="28" t="s">
        <v>2467</v>
      </c>
      <c r="M319" s="28" t="s">
        <v>10</v>
      </c>
      <c r="N319" s="28" t="s">
        <v>10</v>
      </c>
      <c r="O319" s="28" t="s">
        <v>10</v>
      </c>
      <c r="P319" s="28" t="s">
        <v>10</v>
      </c>
      <c r="Q319" s="17"/>
      <c r="R319" s="28" t="s">
        <v>35</v>
      </c>
      <c r="S319" s="3" t="s">
        <v>610</v>
      </c>
      <c r="T319" s="23" t="s">
        <v>2487</v>
      </c>
      <c r="U319" s="23"/>
      <c r="V319" s="23" t="s">
        <v>2570</v>
      </c>
      <c r="W319" s="3" t="s">
        <v>2489</v>
      </c>
      <c r="X319" t="s">
        <v>2845</v>
      </c>
    </row>
    <row r="320" spans="1:24" x14ac:dyDescent="0.35">
      <c r="A320" s="28" t="s">
        <v>1029</v>
      </c>
      <c r="B320" s="3">
        <v>0.77887933713702751</v>
      </c>
      <c r="C320" t="s">
        <v>1856</v>
      </c>
      <c r="D320" t="s">
        <v>2298</v>
      </c>
      <c r="E320" t="s">
        <v>2757</v>
      </c>
      <c r="F320" s="3">
        <v>51</v>
      </c>
      <c r="G320" s="3" t="s">
        <v>2452</v>
      </c>
      <c r="M320" s="3" t="s">
        <v>10</v>
      </c>
      <c r="N320" s="3" t="s">
        <v>10</v>
      </c>
      <c r="O320" s="3" t="s">
        <v>10</v>
      </c>
      <c r="P320" s="3" t="s">
        <v>10</v>
      </c>
      <c r="Q320" s="17"/>
      <c r="R320" s="28" t="s">
        <v>13</v>
      </c>
      <c r="S320" s="3" t="s">
        <v>610</v>
      </c>
      <c r="T320" s="23" t="s">
        <v>2571</v>
      </c>
      <c r="U320" s="23"/>
      <c r="V320" s="23"/>
      <c r="W320" s="3" t="s">
        <v>2458</v>
      </c>
      <c r="X320" t="s">
        <v>2845</v>
      </c>
    </row>
    <row r="321" spans="1:24" x14ac:dyDescent="0.35">
      <c r="A321" s="14">
        <v>23601</v>
      </c>
      <c r="B321" s="14">
        <v>0.24138949273633625</v>
      </c>
      <c r="C321" s="38" t="s">
        <v>1857</v>
      </c>
      <c r="D321" s="38" t="s">
        <v>2299</v>
      </c>
      <c r="E321" s="17" t="s">
        <v>2757</v>
      </c>
      <c r="F321" s="47">
        <v>37</v>
      </c>
      <c r="G321" s="40" t="s">
        <v>652</v>
      </c>
      <c r="H321" s="17"/>
      <c r="I321" s="17"/>
      <c r="J321" s="17"/>
      <c r="K321" s="17"/>
      <c r="L321" s="17"/>
      <c r="M321" s="40" t="s">
        <v>760</v>
      </c>
      <c r="N321" s="40" t="s">
        <v>760</v>
      </c>
      <c r="O321" s="40" t="s">
        <v>787</v>
      </c>
      <c r="P321" s="40" t="s">
        <v>649</v>
      </c>
      <c r="Q321" s="43">
        <v>2023</v>
      </c>
      <c r="R321" s="40" t="s">
        <v>763</v>
      </c>
      <c r="S321" t="s">
        <v>2838</v>
      </c>
      <c r="X321" t="s">
        <v>648</v>
      </c>
    </row>
    <row r="322" spans="1:24" x14ac:dyDescent="0.35">
      <c r="A322" s="28" t="s">
        <v>500</v>
      </c>
      <c r="B322" s="3">
        <v>0.29972495785775355</v>
      </c>
      <c r="C322" t="s">
        <v>1858</v>
      </c>
      <c r="D322" t="s">
        <v>2300</v>
      </c>
      <c r="E322" t="s">
        <v>2757</v>
      </c>
      <c r="F322" s="28">
        <v>66</v>
      </c>
      <c r="G322" s="28" t="s">
        <v>2452</v>
      </c>
      <c r="M322" s="28" t="s">
        <v>10</v>
      </c>
      <c r="N322" s="28" t="s">
        <v>10</v>
      </c>
      <c r="O322" s="28" t="s">
        <v>10</v>
      </c>
      <c r="P322" s="28" t="s">
        <v>10</v>
      </c>
      <c r="Q322" s="17"/>
      <c r="R322" s="28" t="s">
        <v>498</v>
      </c>
      <c r="S322" s="3" t="s">
        <v>499</v>
      </c>
      <c r="T322" s="23"/>
      <c r="U322" s="23" t="s">
        <v>2509</v>
      </c>
      <c r="V322" s="23"/>
      <c r="W322" s="3" t="s">
        <v>2449</v>
      </c>
      <c r="X322" t="s">
        <v>2845</v>
      </c>
    </row>
    <row r="323" spans="1:24" x14ac:dyDescent="0.35">
      <c r="A323" s="3" t="s">
        <v>1586</v>
      </c>
      <c r="B323" s="3">
        <v>0.34246928870339965</v>
      </c>
      <c r="C323" t="s">
        <v>1830</v>
      </c>
      <c r="D323" t="s">
        <v>2272</v>
      </c>
      <c r="E323" t="s">
        <v>1620</v>
      </c>
      <c r="F323" s="48"/>
      <c r="S323" t="s">
        <v>1620</v>
      </c>
    </row>
    <row r="324" spans="1:24" x14ac:dyDescent="0.35">
      <c r="A324" s="28" t="s">
        <v>158</v>
      </c>
      <c r="B324" s="28">
        <v>0.39546400431907702</v>
      </c>
      <c r="C324" t="s">
        <v>1860</v>
      </c>
      <c r="D324" t="s">
        <v>2302</v>
      </c>
      <c r="E324" t="s">
        <v>2757</v>
      </c>
      <c r="F324" s="3">
        <v>49</v>
      </c>
      <c r="G324" s="3" t="s">
        <v>2452</v>
      </c>
      <c r="M324" s="3" t="s">
        <v>10</v>
      </c>
      <c r="N324" s="3" t="s">
        <v>10</v>
      </c>
      <c r="O324" s="3" t="s">
        <v>10</v>
      </c>
      <c r="P324" s="3" t="s">
        <v>10</v>
      </c>
      <c r="R324" s="3" t="s">
        <v>157</v>
      </c>
      <c r="S324" s="3" t="s">
        <v>610</v>
      </c>
      <c r="T324" s="23" t="s">
        <v>2592</v>
      </c>
      <c r="U324" s="23"/>
      <c r="V324" s="23" t="s">
        <v>2593</v>
      </c>
      <c r="W324" s="3" t="s">
        <v>2475</v>
      </c>
      <c r="X324" t="s">
        <v>2845</v>
      </c>
    </row>
    <row r="325" spans="1:24" x14ac:dyDescent="0.35">
      <c r="A325" s="3" t="s">
        <v>584</v>
      </c>
      <c r="B325" s="3">
        <v>0.94470369345421201</v>
      </c>
      <c r="C325" t="s">
        <v>1861</v>
      </c>
      <c r="D325" t="s">
        <v>2303</v>
      </c>
      <c r="E325" t="s">
        <v>2843</v>
      </c>
      <c r="F325" s="48">
        <v>56</v>
      </c>
      <c r="G325" t="s">
        <v>558</v>
      </c>
      <c r="H325" s="3">
        <v>1341</v>
      </c>
      <c r="I325" s="3">
        <v>8.3000000000000007</v>
      </c>
      <c r="J325" s="3" t="s">
        <v>560</v>
      </c>
      <c r="K325" s="3">
        <v>1936</v>
      </c>
      <c r="L325" s="3" t="s">
        <v>560</v>
      </c>
      <c r="M325" t="s">
        <v>561</v>
      </c>
      <c r="N325" t="s">
        <v>575</v>
      </c>
      <c r="O325" t="s">
        <v>2813</v>
      </c>
      <c r="Q325" s="17"/>
      <c r="R325" s="17"/>
      <c r="S325" t="s">
        <v>2842</v>
      </c>
      <c r="X325" t="s">
        <v>2844</v>
      </c>
    </row>
    <row r="326" spans="1:24" x14ac:dyDescent="0.35">
      <c r="A326" s="3" t="s">
        <v>254</v>
      </c>
      <c r="B326" s="3">
        <v>0.66393676372392285</v>
      </c>
      <c r="C326" t="s">
        <v>1862</v>
      </c>
      <c r="D326" t="s">
        <v>2304</v>
      </c>
      <c r="E326" t="s">
        <v>2757</v>
      </c>
      <c r="F326" s="3">
        <v>25</v>
      </c>
      <c r="G326" s="3" t="s">
        <v>2452</v>
      </c>
      <c r="M326" s="3" t="s">
        <v>10</v>
      </c>
      <c r="N326" s="3" t="s">
        <v>10</v>
      </c>
      <c r="O326" s="3" t="s">
        <v>10</v>
      </c>
      <c r="P326" s="3" t="s">
        <v>10</v>
      </c>
      <c r="R326" s="3" t="s">
        <v>253</v>
      </c>
      <c r="S326" s="3" t="s">
        <v>610</v>
      </c>
      <c r="T326" s="23"/>
      <c r="U326" s="23" t="s">
        <v>2632</v>
      </c>
      <c r="V326" s="23"/>
      <c r="W326" s="3" t="s">
        <v>2489</v>
      </c>
      <c r="X326" t="s">
        <v>2845</v>
      </c>
    </row>
    <row r="327" spans="1:24" x14ac:dyDescent="0.35">
      <c r="A327" s="28" t="s">
        <v>504</v>
      </c>
      <c r="B327" s="28">
        <v>0.17419092930394531</v>
      </c>
      <c r="C327" t="s">
        <v>1863</v>
      </c>
      <c r="D327" t="s">
        <v>2305</v>
      </c>
      <c r="E327" t="s">
        <v>2757</v>
      </c>
      <c r="F327" s="3">
        <v>50</v>
      </c>
      <c r="G327" s="3" t="s">
        <v>2452</v>
      </c>
      <c r="M327" s="3" t="s">
        <v>10</v>
      </c>
      <c r="N327" s="3" t="s">
        <v>10</v>
      </c>
      <c r="O327" s="3" t="s">
        <v>10</v>
      </c>
      <c r="P327" s="3" t="s">
        <v>10</v>
      </c>
      <c r="R327" s="3" t="s">
        <v>503</v>
      </c>
      <c r="S327" s="3" t="s">
        <v>610</v>
      </c>
      <c r="T327" s="23"/>
      <c r="U327" s="23"/>
      <c r="V327" s="23"/>
      <c r="W327" s="3" t="s">
        <v>2458</v>
      </c>
      <c r="X327" t="s">
        <v>2845</v>
      </c>
    </row>
    <row r="328" spans="1:24" x14ac:dyDescent="0.35">
      <c r="A328" s="28" t="s">
        <v>210</v>
      </c>
      <c r="B328" s="28">
        <v>0.45468578634924128</v>
      </c>
      <c r="C328" t="s">
        <v>1864</v>
      </c>
      <c r="D328" t="s">
        <v>2306</v>
      </c>
      <c r="E328" t="s">
        <v>2757</v>
      </c>
      <c r="F328" s="3">
        <v>52</v>
      </c>
      <c r="G328" s="3" t="s">
        <v>2452</v>
      </c>
      <c r="M328" s="3" t="s">
        <v>10</v>
      </c>
      <c r="N328" s="3" t="s">
        <v>10</v>
      </c>
      <c r="O328" s="3" t="s">
        <v>10</v>
      </c>
      <c r="P328" s="3" t="s">
        <v>10</v>
      </c>
      <c r="R328" s="3" t="s">
        <v>209</v>
      </c>
      <c r="S328" s="3" t="s">
        <v>610</v>
      </c>
      <c r="T328" s="23"/>
      <c r="U328" s="23"/>
      <c r="V328" s="23"/>
      <c r="W328" s="3" t="s">
        <v>2449</v>
      </c>
      <c r="X328" t="s">
        <v>2845</v>
      </c>
    </row>
    <row r="329" spans="1:24" x14ac:dyDescent="0.35">
      <c r="A329" s="28" t="s">
        <v>274</v>
      </c>
      <c r="B329" s="28">
        <v>0.85676621632460326</v>
      </c>
      <c r="C329" t="s">
        <v>1865</v>
      </c>
      <c r="D329" t="s">
        <v>2307</v>
      </c>
      <c r="E329" t="s">
        <v>2757</v>
      </c>
      <c r="F329" s="3">
        <v>58</v>
      </c>
      <c r="G329" s="3" t="s">
        <v>2452</v>
      </c>
      <c r="M329" s="3" t="s">
        <v>10</v>
      </c>
      <c r="N329" s="3" t="s">
        <v>10</v>
      </c>
      <c r="O329" s="3" t="s">
        <v>10</v>
      </c>
      <c r="P329" s="3" t="s">
        <v>10</v>
      </c>
      <c r="R329" s="3" t="s">
        <v>273</v>
      </c>
      <c r="S329" s="3" t="s">
        <v>610</v>
      </c>
      <c r="T329" s="23" t="s">
        <v>2498</v>
      </c>
      <c r="U329" s="23" t="s">
        <v>2491</v>
      </c>
      <c r="V329" s="23" t="s">
        <v>2639</v>
      </c>
      <c r="W329" s="3" t="s">
        <v>2449</v>
      </c>
      <c r="X329" t="s">
        <v>2845</v>
      </c>
    </row>
    <row r="330" spans="1:24" x14ac:dyDescent="0.35">
      <c r="A330" s="3" t="s">
        <v>677</v>
      </c>
      <c r="B330" s="3">
        <v>0.31600726875813079</v>
      </c>
      <c r="C330" t="s">
        <v>1866</v>
      </c>
      <c r="D330" t="s">
        <v>2308</v>
      </c>
      <c r="E330" t="s">
        <v>2757</v>
      </c>
      <c r="F330" s="51">
        <v>42</v>
      </c>
      <c r="G330" t="s">
        <v>652</v>
      </c>
      <c r="M330" t="s">
        <v>653</v>
      </c>
      <c r="Q330">
        <v>2022</v>
      </c>
      <c r="R330" s="2">
        <v>1716</v>
      </c>
      <c r="S330" t="s">
        <v>731</v>
      </c>
    </row>
    <row r="331" spans="1:24" x14ac:dyDescent="0.35">
      <c r="A331" s="3" t="s">
        <v>1591</v>
      </c>
      <c r="B331" s="3">
        <v>0.73756137847866354</v>
      </c>
      <c r="C331" t="s">
        <v>1850</v>
      </c>
      <c r="D331" t="s">
        <v>2292</v>
      </c>
      <c r="E331" t="s">
        <v>1620</v>
      </c>
      <c r="F331" s="48"/>
      <c r="S331" t="s">
        <v>1620</v>
      </c>
    </row>
    <row r="332" spans="1:24" x14ac:dyDescent="0.35">
      <c r="A332" s="28" t="s">
        <v>464</v>
      </c>
      <c r="B332" s="28">
        <v>0.10556864040172276</v>
      </c>
      <c r="C332" t="s">
        <v>1868</v>
      </c>
      <c r="D332" t="s">
        <v>2310</v>
      </c>
      <c r="E332" t="s">
        <v>2843</v>
      </c>
      <c r="F332" s="28">
        <v>56</v>
      </c>
      <c r="G332" s="28" t="s">
        <v>2467</v>
      </c>
      <c r="M332" s="28" t="s">
        <v>383</v>
      </c>
      <c r="N332" s="28" t="s">
        <v>463</v>
      </c>
      <c r="O332" s="28" t="s">
        <v>385</v>
      </c>
      <c r="P332" s="28">
        <v>1</v>
      </c>
      <c r="Q332" s="17"/>
      <c r="R332" s="28" t="s">
        <v>462</v>
      </c>
      <c r="S332" s="3" t="s">
        <v>2842</v>
      </c>
      <c r="T332" s="23" t="s">
        <v>2596</v>
      </c>
      <c r="U332" s="23"/>
      <c r="V332" s="23"/>
      <c r="W332" s="3" t="s">
        <v>2449</v>
      </c>
      <c r="X332" t="s">
        <v>2845</v>
      </c>
    </row>
    <row r="333" spans="1:24" x14ac:dyDescent="0.35">
      <c r="A333" s="3" t="s">
        <v>700</v>
      </c>
      <c r="B333" s="3">
        <v>0.84891333297859894</v>
      </c>
      <c r="C333" t="s">
        <v>1869</v>
      </c>
      <c r="D333" t="s">
        <v>2311</v>
      </c>
      <c r="E333" t="s">
        <v>2757</v>
      </c>
      <c r="F333" s="51">
        <v>67</v>
      </c>
      <c r="G333" t="s">
        <v>652</v>
      </c>
      <c r="M333" t="s">
        <v>653</v>
      </c>
      <c r="Q333" s="25">
        <v>2019</v>
      </c>
      <c r="R333" s="2" t="s">
        <v>700</v>
      </c>
      <c r="S333" t="s">
        <v>731</v>
      </c>
    </row>
    <row r="334" spans="1:24" x14ac:dyDescent="0.35">
      <c r="A334" s="28" t="s">
        <v>585</v>
      </c>
      <c r="B334" s="3">
        <v>0.375822676282906</v>
      </c>
      <c r="C334" t="s">
        <v>1870</v>
      </c>
      <c r="D334" t="s">
        <v>2312</v>
      </c>
      <c r="E334" t="s">
        <v>2843</v>
      </c>
      <c r="F334" s="49">
        <v>57</v>
      </c>
      <c r="G334" s="17" t="s">
        <v>558</v>
      </c>
      <c r="H334" s="3">
        <v>113.1</v>
      </c>
      <c r="I334" s="3">
        <v>0.626</v>
      </c>
      <c r="J334" s="3" t="s">
        <v>560</v>
      </c>
      <c r="K334" s="3">
        <v>7.97</v>
      </c>
      <c r="L334" s="3" t="s">
        <v>560</v>
      </c>
      <c r="M334" s="17" t="s">
        <v>561</v>
      </c>
      <c r="N334" s="17" t="s">
        <v>579</v>
      </c>
      <c r="O334" s="17" t="s">
        <v>2813</v>
      </c>
      <c r="P334" s="17"/>
      <c r="Q334" s="17"/>
      <c r="R334" s="17"/>
      <c r="S334" t="s">
        <v>2842</v>
      </c>
      <c r="X334" t="s">
        <v>2844</v>
      </c>
    </row>
    <row r="335" spans="1:24" x14ac:dyDescent="0.35">
      <c r="A335" s="28" t="s">
        <v>369</v>
      </c>
      <c r="B335" s="3">
        <v>0.72012988333326922</v>
      </c>
      <c r="C335" t="s">
        <v>1871</v>
      </c>
      <c r="D335" t="s">
        <v>2313</v>
      </c>
      <c r="E335" t="s">
        <v>2757</v>
      </c>
      <c r="F335" s="3">
        <v>27</v>
      </c>
      <c r="G335" s="3" t="s">
        <v>2452</v>
      </c>
      <c r="M335" s="3" t="s">
        <v>368</v>
      </c>
      <c r="N335" s="3" t="s">
        <v>10</v>
      </c>
      <c r="O335" s="3" t="s">
        <v>10</v>
      </c>
      <c r="P335" s="3" t="s">
        <v>10</v>
      </c>
      <c r="R335" s="3" t="s">
        <v>367</v>
      </c>
      <c r="S335" s="3" t="s">
        <v>133</v>
      </c>
      <c r="T335" s="23"/>
      <c r="U335" s="23"/>
      <c r="V335" s="23"/>
      <c r="W335" s="3" t="s">
        <v>2449</v>
      </c>
      <c r="X335" t="s">
        <v>2845</v>
      </c>
    </row>
    <row r="336" spans="1:24" x14ac:dyDescent="0.35">
      <c r="A336" s="3" t="s">
        <v>32</v>
      </c>
      <c r="B336" s="3">
        <v>0.69623366248116736</v>
      </c>
      <c r="C336" t="s">
        <v>1872</v>
      </c>
      <c r="D336" t="s">
        <v>2314</v>
      </c>
      <c r="E336" t="s">
        <v>2757</v>
      </c>
      <c r="F336" s="3">
        <v>39</v>
      </c>
      <c r="G336" s="3" t="s">
        <v>2452</v>
      </c>
      <c r="M336" s="3" t="s">
        <v>10</v>
      </c>
      <c r="N336" s="3" t="s">
        <v>10</v>
      </c>
      <c r="O336" s="3" t="s">
        <v>10</v>
      </c>
      <c r="P336" s="3" t="s">
        <v>10</v>
      </c>
      <c r="R336" s="3" t="s">
        <v>31</v>
      </c>
      <c r="S336" s="3" t="s">
        <v>610</v>
      </c>
      <c r="T336" s="23" t="s">
        <v>2487</v>
      </c>
      <c r="U336" s="23"/>
      <c r="V336" s="23" t="s">
        <v>2591</v>
      </c>
      <c r="W336" s="3" t="s">
        <v>2458</v>
      </c>
      <c r="X336" t="s">
        <v>2845</v>
      </c>
    </row>
    <row r="337" spans="1:24" x14ac:dyDescent="0.35">
      <c r="A337" s="3" t="s">
        <v>298</v>
      </c>
      <c r="B337" s="3">
        <v>0.96967376415569717</v>
      </c>
      <c r="C337" t="s">
        <v>1873</v>
      </c>
      <c r="D337" t="s">
        <v>2315</v>
      </c>
      <c r="E337" t="s">
        <v>2757</v>
      </c>
      <c r="F337" s="3">
        <v>41</v>
      </c>
      <c r="G337" s="3" t="s">
        <v>2452</v>
      </c>
      <c r="M337" s="3" t="s">
        <v>10</v>
      </c>
      <c r="N337" s="3" t="s">
        <v>10</v>
      </c>
      <c r="O337" s="3" t="s">
        <v>10</v>
      </c>
      <c r="P337" s="3" t="s">
        <v>10</v>
      </c>
      <c r="R337" s="3" t="s">
        <v>297</v>
      </c>
      <c r="S337" s="3" t="s">
        <v>610</v>
      </c>
      <c r="T337" s="23"/>
      <c r="U337" s="23"/>
      <c r="V337" s="23" t="s">
        <v>2700</v>
      </c>
      <c r="W337" s="3" t="s">
        <v>2475</v>
      </c>
      <c r="X337" t="s">
        <v>2845</v>
      </c>
    </row>
    <row r="338" spans="1:24" x14ac:dyDescent="0.35">
      <c r="A338" s="28" t="s">
        <v>192</v>
      </c>
      <c r="B338" s="28">
        <v>0.53516432529093971</v>
      </c>
      <c r="C338" t="s">
        <v>1874</v>
      </c>
      <c r="D338" t="s">
        <v>2316</v>
      </c>
      <c r="E338" t="s">
        <v>2757</v>
      </c>
      <c r="F338" s="3">
        <v>55</v>
      </c>
      <c r="G338" s="3" t="s">
        <v>2467</v>
      </c>
      <c r="M338" s="3" t="s">
        <v>10</v>
      </c>
      <c r="N338" s="3" t="s">
        <v>10</v>
      </c>
      <c r="O338" s="3" t="s">
        <v>10</v>
      </c>
      <c r="P338" s="3" t="s">
        <v>10</v>
      </c>
      <c r="R338" s="3" t="s">
        <v>191</v>
      </c>
      <c r="S338" s="3" t="s">
        <v>610</v>
      </c>
      <c r="T338" s="23"/>
      <c r="U338" s="23"/>
      <c r="V338" s="23"/>
      <c r="W338" s="3" t="s">
        <v>2449</v>
      </c>
      <c r="X338" t="s">
        <v>2845</v>
      </c>
    </row>
    <row r="339" spans="1:24" x14ac:dyDescent="0.35">
      <c r="A339" s="28" t="s">
        <v>250</v>
      </c>
      <c r="B339" s="28">
        <v>0.17097756221695792</v>
      </c>
      <c r="C339" t="s">
        <v>1875</v>
      </c>
      <c r="D339" t="s">
        <v>2317</v>
      </c>
      <c r="E339" t="s">
        <v>2757</v>
      </c>
      <c r="F339" s="3">
        <v>47</v>
      </c>
      <c r="G339" s="3" t="s">
        <v>2452</v>
      </c>
      <c r="M339" s="3" t="s">
        <v>10</v>
      </c>
      <c r="N339" s="3" t="s">
        <v>10</v>
      </c>
      <c r="O339" s="3" t="s">
        <v>10</v>
      </c>
      <c r="P339" s="3" t="s">
        <v>10</v>
      </c>
      <c r="R339" s="3" t="s">
        <v>249</v>
      </c>
      <c r="S339" s="3" t="s">
        <v>610</v>
      </c>
      <c r="T339" s="23"/>
      <c r="U339" s="23"/>
      <c r="V339" s="23" t="s">
        <v>2661</v>
      </c>
      <c r="W339" s="3" t="s">
        <v>2449</v>
      </c>
      <c r="X339" t="s">
        <v>2845</v>
      </c>
    </row>
    <row r="340" spans="1:24" x14ac:dyDescent="0.35">
      <c r="A340" s="3" t="s">
        <v>282</v>
      </c>
      <c r="B340" s="3">
        <v>0.42141803075151563</v>
      </c>
      <c r="C340" t="s">
        <v>1876</v>
      </c>
      <c r="D340" t="s">
        <v>2318</v>
      </c>
      <c r="E340" t="s">
        <v>2757</v>
      </c>
      <c r="F340" s="3">
        <v>43</v>
      </c>
      <c r="G340" s="3" t="s">
        <v>2452</v>
      </c>
      <c r="M340" s="3" t="s">
        <v>10</v>
      </c>
      <c r="N340" s="3" t="s">
        <v>10</v>
      </c>
      <c r="O340" s="3" t="s">
        <v>10</v>
      </c>
      <c r="P340" s="3" t="s">
        <v>10</v>
      </c>
      <c r="R340" s="3" t="s">
        <v>281</v>
      </c>
      <c r="S340" s="3" t="s">
        <v>610</v>
      </c>
      <c r="T340" s="23"/>
      <c r="U340" s="23"/>
      <c r="V340" s="23" t="s">
        <v>2700</v>
      </c>
      <c r="W340" s="3" t="s">
        <v>2449</v>
      </c>
      <c r="X340" t="s">
        <v>2845</v>
      </c>
    </row>
    <row r="341" spans="1:24" x14ac:dyDescent="0.35">
      <c r="A341" s="3" t="s">
        <v>660</v>
      </c>
      <c r="B341" s="3">
        <v>0.54912921855106445</v>
      </c>
      <c r="C341" t="s">
        <v>1877</v>
      </c>
      <c r="D341" t="s">
        <v>2319</v>
      </c>
      <c r="E341" t="s">
        <v>2757</v>
      </c>
      <c r="F341" s="51">
        <v>33</v>
      </c>
      <c r="G341" t="s">
        <v>652</v>
      </c>
      <c r="M341" t="s">
        <v>653</v>
      </c>
      <c r="Q341" s="17">
        <v>2022</v>
      </c>
      <c r="R341" s="46">
        <v>1610</v>
      </c>
      <c r="S341" t="s">
        <v>731</v>
      </c>
    </row>
    <row r="342" spans="1:24" x14ac:dyDescent="0.35">
      <c r="A342" s="3" t="s">
        <v>1587</v>
      </c>
      <c r="B342" s="3">
        <v>0.41862636259412211</v>
      </c>
      <c r="C342" t="s">
        <v>1859</v>
      </c>
      <c r="D342" t="s">
        <v>2301</v>
      </c>
      <c r="E342" t="s">
        <v>1620</v>
      </c>
      <c r="F342" s="48"/>
      <c r="S342" t="s">
        <v>1620</v>
      </c>
    </row>
    <row r="343" spans="1:24" x14ac:dyDescent="0.35">
      <c r="A343" s="28" t="s">
        <v>164</v>
      </c>
      <c r="B343" s="28">
        <v>9.3547477248264399E-2</v>
      </c>
      <c r="C343" t="s">
        <v>1879</v>
      </c>
      <c r="D343" t="s">
        <v>2321</v>
      </c>
      <c r="E343" t="s">
        <v>2757</v>
      </c>
      <c r="F343" s="28">
        <v>40</v>
      </c>
      <c r="G343" s="28" t="s">
        <v>2452</v>
      </c>
      <c r="M343" s="28" t="s">
        <v>10</v>
      </c>
      <c r="N343" s="28" t="s">
        <v>10</v>
      </c>
      <c r="O343" s="28" t="s">
        <v>10</v>
      </c>
      <c r="P343" s="28" t="s">
        <v>10</v>
      </c>
      <c r="Q343" s="17"/>
      <c r="R343" s="28" t="s">
        <v>163</v>
      </c>
      <c r="S343" s="3" t="s">
        <v>610</v>
      </c>
      <c r="T343" s="23"/>
      <c r="U343" s="23"/>
      <c r="V343" s="23"/>
      <c r="W343" s="3" t="s">
        <v>2475</v>
      </c>
      <c r="X343" t="s">
        <v>2845</v>
      </c>
    </row>
    <row r="344" spans="1:24" x14ac:dyDescent="0.35">
      <c r="A344" s="28" t="s">
        <v>1460</v>
      </c>
      <c r="B344" s="28">
        <v>0.10447940164670066</v>
      </c>
      <c r="C344" t="s">
        <v>1880</v>
      </c>
      <c r="D344" t="s">
        <v>2322</v>
      </c>
      <c r="E344" t="s">
        <v>2757</v>
      </c>
      <c r="F344" s="3">
        <v>51</v>
      </c>
      <c r="G344" s="3" t="s">
        <v>2452</v>
      </c>
      <c r="M344" s="3" t="s">
        <v>415</v>
      </c>
      <c r="N344" s="3" t="s">
        <v>10</v>
      </c>
      <c r="O344" s="3" t="s">
        <v>10</v>
      </c>
      <c r="P344" s="3" t="s">
        <v>10</v>
      </c>
      <c r="R344" s="3" t="s">
        <v>414</v>
      </c>
      <c r="S344" s="3" t="s">
        <v>133</v>
      </c>
      <c r="T344" s="23" t="s">
        <v>2677</v>
      </c>
      <c r="U344" s="23" t="s">
        <v>2678</v>
      </c>
      <c r="V344" s="23" t="s">
        <v>2679</v>
      </c>
      <c r="W344" s="3" t="s">
        <v>2449</v>
      </c>
      <c r="X344" t="s">
        <v>2845</v>
      </c>
    </row>
    <row r="345" spans="1:24" x14ac:dyDescent="0.35">
      <c r="A345" s="28" t="s">
        <v>1052</v>
      </c>
      <c r="B345" s="28">
        <v>0.53962302865580136</v>
      </c>
      <c r="C345" t="s">
        <v>1881</v>
      </c>
      <c r="D345" t="s">
        <v>2323</v>
      </c>
      <c r="E345" t="s">
        <v>2757</v>
      </c>
      <c r="F345" s="3">
        <v>43</v>
      </c>
      <c r="G345" s="3" t="s">
        <v>2452</v>
      </c>
      <c r="M345" s="3" t="s">
        <v>10</v>
      </c>
      <c r="N345" s="3" t="s">
        <v>10</v>
      </c>
      <c r="O345" s="3" t="s">
        <v>10</v>
      </c>
      <c r="P345" s="3" t="s">
        <v>10</v>
      </c>
      <c r="R345" s="3" t="s">
        <v>37</v>
      </c>
      <c r="S345" s="3" t="s">
        <v>610</v>
      </c>
      <c r="T345" s="23" t="s">
        <v>2675</v>
      </c>
      <c r="U345" s="23" t="s">
        <v>2676</v>
      </c>
      <c r="V345" s="23" t="s">
        <v>2555</v>
      </c>
      <c r="W345" s="3" t="s">
        <v>2458</v>
      </c>
      <c r="X345" t="s">
        <v>2845</v>
      </c>
    </row>
    <row r="346" spans="1:24" x14ac:dyDescent="0.35">
      <c r="A346" s="28" t="s">
        <v>688</v>
      </c>
      <c r="B346" s="28">
        <v>2.2904450822987088E-2</v>
      </c>
      <c r="C346" t="s">
        <v>1882</v>
      </c>
      <c r="D346" t="s">
        <v>2324</v>
      </c>
      <c r="E346" t="s">
        <v>2757</v>
      </c>
      <c r="F346" s="50">
        <v>22</v>
      </c>
      <c r="G346" s="17" t="s">
        <v>652</v>
      </c>
      <c r="M346" s="17" t="s">
        <v>653</v>
      </c>
      <c r="N346" s="17"/>
      <c r="O346" s="17"/>
      <c r="P346" s="17"/>
      <c r="Q346" s="17">
        <v>2022</v>
      </c>
      <c r="R346" s="46">
        <v>1725</v>
      </c>
      <c r="S346" t="s">
        <v>731</v>
      </c>
    </row>
    <row r="347" spans="1:24" x14ac:dyDescent="0.35">
      <c r="A347" s="28" t="s">
        <v>711</v>
      </c>
      <c r="B347" s="3">
        <v>0.34571943023850071</v>
      </c>
      <c r="C347" t="s">
        <v>1883</v>
      </c>
      <c r="D347" t="s">
        <v>2325</v>
      </c>
      <c r="E347" t="s">
        <v>2757</v>
      </c>
      <c r="F347" s="51">
        <v>56</v>
      </c>
      <c r="G347" t="s">
        <v>652</v>
      </c>
      <c r="M347" t="s">
        <v>653</v>
      </c>
      <c r="Q347" s="25">
        <v>2022</v>
      </c>
      <c r="R347" s="2" t="s">
        <v>711</v>
      </c>
      <c r="S347" t="s">
        <v>731</v>
      </c>
    </row>
    <row r="348" spans="1:24" x14ac:dyDescent="0.35">
      <c r="A348" s="3" t="s">
        <v>688</v>
      </c>
      <c r="B348" s="3">
        <v>0.5918784776707281</v>
      </c>
      <c r="C348" t="s">
        <v>1884</v>
      </c>
      <c r="D348" t="s">
        <v>2326</v>
      </c>
      <c r="E348" t="s">
        <v>2757</v>
      </c>
      <c r="F348" s="51">
        <v>22</v>
      </c>
      <c r="G348" t="s">
        <v>652</v>
      </c>
      <c r="M348" t="s">
        <v>653</v>
      </c>
      <c r="Q348">
        <v>2022</v>
      </c>
      <c r="R348" s="2">
        <v>1725</v>
      </c>
      <c r="S348" t="s">
        <v>731</v>
      </c>
    </row>
    <row r="349" spans="1:24" x14ac:dyDescent="0.35">
      <c r="A349" s="28" t="s">
        <v>290</v>
      </c>
      <c r="B349" s="3">
        <v>0.67517401208034333</v>
      </c>
      <c r="C349" t="s">
        <v>1885</v>
      </c>
      <c r="D349" t="s">
        <v>2327</v>
      </c>
      <c r="E349" t="s">
        <v>2757</v>
      </c>
      <c r="F349" s="28">
        <v>34</v>
      </c>
      <c r="G349" s="28" t="s">
        <v>2452</v>
      </c>
      <c r="M349" s="28" t="s">
        <v>10</v>
      </c>
      <c r="N349" s="28" t="s">
        <v>10</v>
      </c>
      <c r="O349" s="28" t="s">
        <v>10</v>
      </c>
      <c r="P349" s="28" t="s">
        <v>10</v>
      </c>
      <c r="Q349" s="17"/>
      <c r="R349" s="28" t="s">
        <v>289</v>
      </c>
      <c r="S349" s="3" t="s">
        <v>610</v>
      </c>
      <c r="T349" s="23"/>
      <c r="U349" s="23" t="s">
        <v>2556</v>
      </c>
      <c r="V349" s="23" t="s">
        <v>2557</v>
      </c>
      <c r="W349" s="3" t="s">
        <v>2449</v>
      </c>
      <c r="X349" t="s">
        <v>2845</v>
      </c>
    </row>
    <row r="350" spans="1:24" x14ac:dyDescent="0.35">
      <c r="A350" s="28" t="s">
        <v>148</v>
      </c>
      <c r="B350" s="28">
        <v>0.78890952275797122</v>
      </c>
      <c r="C350" t="s">
        <v>1886</v>
      </c>
      <c r="D350" t="s">
        <v>2328</v>
      </c>
      <c r="E350" t="s">
        <v>2757</v>
      </c>
      <c r="F350" s="3">
        <v>32</v>
      </c>
      <c r="G350" s="3" t="s">
        <v>2467</v>
      </c>
      <c r="M350" s="3" t="s">
        <v>10</v>
      </c>
      <c r="N350" s="3" t="s">
        <v>10</v>
      </c>
      <c r="O350" s="3" t="s">
        <v>10</v>
      </c>
      <c r="P350" s="3" t="s">
        <v>10</v>
      </c>
      <c r="R350" s="3" t="s">
        <v>147</v>
      </c>
      <c r="S350" s="3" t="s">
        <v>610</v>
      </c>
      <c r="T350" s="23"/>
      <c r="U350" s="23"/>
      <c r="V350" s="23" t="s">
        <v>2529</v>
      </c>
      <c r="W350" s="3" t="s">
        <v>2449</v>
      </c>
      <c r="X350" t="s">
        <v>2845</v>
      </c>
    </row>
    <row r="351" spans="1:24" x14ac:dyDescent="0.35">
      <c r="A351" s="28" t="s">
        <v>156</v>
      </c>
      <c r="B351" s="28">
        <v>0.56535440830774364</v>
      </c>
      <c r="C351" t="s">
        <v>1887</v>
      </c>
      <c r="D351" t="s">
        <v>2329</v>
      </c>
      <c r="E351" t="s">
        <v>2757</v>
      </c>
      <c r="F351" s="28">
        <v>51</v>
      </c>
      <c r="G351" s="28" t="s">
        <v>141</v>
      </c>
      <c r="M351" s="28" t="s">
        <v>10</v>
      </c>
      <c r="N351" s="28" t="s">
        <v>10</v>
      </c>
      <c r="O351" s="28" t="s">
        <v>10</v>
      </c>
      <c r="P351" s="28" t="s">
        <v>10</v>
      </c>
      <c r="Q351" s="17"/>
      <c r="R351" s="28" t="s">
        <v>155</v>
      </c>
      <c r="S351" s="3" t="s">
        <v>610</v>
      </c>
      <c r="T351" s="23" t="s">
        <v>2513</v>
      </c>
      <c r="U351" s="23"/>
      <c r="V351" s="23"/>
      <c r="W351" s="3" t="s">
        <v>2449</v>
      </c>
      <c r="X351" t="s">
        <v>2845</v>
      </c>
    </row>
    <row r="352" spans="1:24" x14ac:dyDescent="0.35">
      <c r="A352" s="28" t="s">
        <v>39</v>
      </c>
      <c r="B352" s="28">
        <v>0.47991644910566833</v>
      </c>
      <c r="C352" t="s">
        <v>1888</v>
      </c>
      <c r="D352" t="s">
        <v>2330</v>
      </c>
      <c r="E352" t="s">
        <v>2757</v>
      </c>
      <c r="F352" s="3">
        <v>62</v>
      </c>
      <c r="G352" s="3" t="s">
        <v>2452</v>
      </c>
      <c r="M352" s="3" t="s">
        <v>10</v>
      </c>
      <c r="N352" s="3" t="s">
        <v>10</v>
      </c>
      <c r="O352" s="3" t="s">
        <v>10</v>
      </c>
      <c r="P352" s="3" t="s">
        <v>10</v>
      </c>
      <c r="R352" s="3" t="s">
        <v>38</v>
      </c>
      <c r="S352" s="3" t="s">
        <v>610</v>
      </c>
      <c r="T352" s="23" t="s">
        <v>2664</v>
      </c>
      <c r="U352" s="23" t="s">
        <v>2665</v>
      </c>
      <c r="V352" s="23"/>
      <c r="W352" s="3" t="s">
        <v>2449</v>
      </c>
      <c r="X352" t="s">
        <v>2845</v>
      </c>
    </row>
    <row r="353" spans="1:24" x14ac:dyDescent="0.35">
      <c r="A353" s="3" t="s">
        <v>687</v>
      </c>
      <c r="B353" s="3">
        <v>0.8881459692655167</v>
      </c>
      <c r="C353" t="s">
        <v>1889</v>
      </c>
      <c r="D353" t="s">
        <v>2331</v>
      </c>
      <c r="E353" t="s">
        <v>2757</v>
      </c>
      <c r="F353" s="51">
        <v>30</v>
      </c>
      <c r="G353" t="s">
        <v>652</v>
      </c>
      <c r="M353" t="s">
        <v>653</v>
      </c>
      <c r="Q353">
        <v>2022</v>
      </c>
      <c r="R353" s="2">
        <v>1724</v>
      </c>
      <c r="S353" t="s">
        <v>731</v>
      </c>
    </row>
    <row r="354" spans="1:24" x14ac:dyDescent="0.35">
      <c r="A354" s="3" t="s">
        <v>694</v>
      </c>
      <c r="B354" s="3">
        <v>0.65400656250637923</v>
      </c>
      <c r="C354" t="s">
        <v>1890</v>
      </c>
      <c r="D354" t="s">
        <v>2332</v>
      </c>
      <c r="E354" t="s">
        <v>2757</v>
      </c>
      <c r="F354" s="51">
        <v>30</v>
      </c>
      <c r="G354" t="s">
        <v>652</v>
      </c>
      <c r="M354" t="s">
        <v>653</v>
      </c>
      <c r="Q354">
        <v>2022</v>
      </c>
      <c r="R354" s="2">
        <v>1728</v>
      </c>
      <c r="S354" t="s">
        <v>731</v>
      </c>
    </row>
    <row r="355" spans="1:24" x14ac:dyDescent="0.35">
      <c r="A355" s="28" t="s">
        <v>583</v>
      </c>
      <c r="B355" s="3">
        <v>0.85937475916462036</v>
      </c>
      <c r="C355" t="s">
        <v>1891</v>
      </c>
      <c r="D355" t="s">
        <v>2333</v>
      </c>
      <c r="E355" t="s">
        <v>2843</v>
      </c>
      <c r="F355" s="48">
        <v>62</v>
      </c>
      <c r="G355" t="s">
        <v>558</v>
      </c>
      <c r="H355" s="3">
        <v>17</v>
      </c>
      <c r="I355" s="3">
        <v>0.7</v>
      </c>
      <c r="J355" s="3" t="s">
        <v>560</v>
      </c>
      <c r="K355" s="3">
        <v>11</v>
      </c>
      <c r="L355" s="3" t="s">
        <v>560</v>
      </c>
      <c r="M355" t="s">
        <v>561</v>
      </c>
      <c r="N355" t="s">
        <v>579</v>
      </c>
      <c r="O355" t="s">
        <v>385</v>
      </c>
      <c r="S355" t="s">
        <v>2842</v>
      </c>
      <c r="X355" t="s">
        <v>2844</v>
      </c>
    </row>
    <row r="356" spans="1:24" x14ac:dyDescent="0.35">
      <c r="A356" s="3" t="s">
        <v>668</v>
      </c>
      <c r="B356" s="3">
        <v>0.66564651251267004</v>
      </c>
      <c r="C356" t="s">
        <v>1892</v>
      </c>
      <c r="D356" t="s">
        <v>2334</v>
      </c>
      <c r="E356" t="s">
        <v>2757</v>
      </c>
      <c r="F356" s="51">
        <v>27</v>
      </c>
      <c r="G356" t="s">
        <v>652</v>
      </c>
      <c r="M356" t="s">
        <v>653</v>
      </c>
      <c r="Q356">
        <v>2022</v>
      </c>
      <c r="R356" s="2">
        <v>1711</v>
      </c>
      <c r="S356" t="s">
        <v>731</v>
      </c>
    </row>
    <row r="357" spans="1:24" x14ac:dyDescent="0.35">
      <c r="A357" s="3" t="s">
        <v>262</v>
      </c>
      <c r="B357" s="3">
        <v>0.88352926598305237</v>
      </c>
      <c r="C357" t="s">
        <v>1893</v>
      </c>
      <c r="D357" t="s">
        <v>2335</v>
      </c>
      <c r="E357" t="s">
        <v>2757</v>
      </c>
      <c r="F357" s="3">
        <v>45</v>
      </c>
      <c r="G357" s="3" t="s">
        <v>2467</v>
      </c>
      <c r="M357" s="3" t="s">
        <v>10</v>
      </c>
      <c r="N357" s="3" t="s">
        <v>10</v>
      </c>
      <c r="O357" s="3" t="s">
        <v>10</v>
      </c>
      <c r="P357" s="3" t="s">
        <v>10</v>
      </c>
      <c r="R357" s="3" t="s">
        <v>261</v>
      </c>
      <c r="S357" s="3" t="s">
        <v>610</v>
      </c>
      <c r="T357" s="23"/>
      <c r="U357" s="23"/>
      <c r="V357" s="23"/>
      <c r="W357" s="3" t="s">
        <v>2449</v>
      </c>
      <c r="X357" t="s">
        <v>2845</v>
      </c>
    </row>
    <row r="358" spans="1:24" x14ac:dyDescent="0.35">
      <c r="A358" s="28" t="s">
        <v>1415</v>
      </c>
      <c r="B358" s="28">
        <v>0.25740512663994453</v>
      </c>
      <c r="C358" t="s">
        <v>1894</v>
      </c>
      <c r="D358" t="s">
        <v>2336</v>
      </c>
      <c r="E358" t="s">
        <v>2757</v>
      </c>
      <c r="F358" s="3">
        <v>59</v>
      </c>
      <c r="G358" s="3" t="s">
        <v>2452</v>
      </c>
      <c r="M358" s="3" t="s">
        <v>10</v>
      </c>
      <c r="N358" s="3" t="s">
        <v>10</v>
      </c>
      <c r="O358" s="3" t="s">
        <v>10</v>
      </c>
      <c r="P358" s="3" t="s">
        <v>10</v>
      </c>
      <c r="R358" s="3" t="s">
        <v>508</v>
      </c>
      <c r="S358" s="3" t="s">
        <v>610</v>
      </c>
      <c r="T358" s="23" t="s">
        <v>2498</v>
      </c>
      <c r="U358" s="23" t="s">
        <v>2656</v>
      </c>
      <c r="V358" s="23" t="s">
        <v>2657</v>
      </c>
      <c r="W358" s="3" t="s">
        <v>2475</v>
      </c>
      <c r="X358" t="s">
        <v>2845</v>
      </c>
    </row>
    <row r="359" spans="1:24" x14ac:dyDescent="0.35">
      <c r="A359" s="14">
        <v>23024</v>
      </c>
      <c r="B359" s="14">
        <v>0.82877953376795011</v>
      </c>
      <c r="C359" s="38" t="s">
        <v>1895</v>
      </c>
      <c r="D359" s="38" t="s">
        <v>2337</v>
      </c>
      <c r="E359" s="17" t="s">
        <v>2757</v>
      </c>
      <c r="F359" s="47">
        <v>50</v>
      </c>
      <c r="G359" s="40" t="s">
        <v>652</v>
      </c>
      <c r="H359" s="17"/>
      <c r="I359" s="17"/>
      <c r="J359" s="17"/>
      <c r="K359" s="17"/>
      <c r="L359" s="17"/>
      <c r="M359" s="40" t="s">
        <v>736</v>
      </c>
      <c r="N359" s="40" t="s">
        <v>737</v>
      </c>
      <c r="O359" s="40" t="s">
        <v>654</v>
      </c>
      <c r="P359" s="40" t="s">
        <v>796</v>
      </c>
      <c r="Q359" s="43">
        <v>2023</v>
      </c>
      <c r="R359" s="40" t="s">
        <v>751</v>
      </c>
      <c r="S359" t="s">
        <v>2841</v>
      </c>
      <c r="X359" t="s">
        <v>648</v>
      </c>
    </row>
    <row r="360" spans="1:24" x14ac:dyDescent="0.35">
      <c r="A360" s="28" t="s">
        <v>469</v>
      </c>
      <c r="B360" s="3">
        <v>0.30675298181699029</v>
      </c>
      <c r="C360" t="s">
        <v>1896</v>
      </c>
      <c r="D360" t="s">
        <v>2338</v>
      </c>
      <c r="E360" t="s">
        <v>2757</v>
      </c>
      <c r="F360" s="3">
        <v>53</v>
      </c>
      <c r="G360" s="3" t="s">
        <v>2452</v>
      </c>
      <c r="M360" s="3" t="s">
        <v>468</v>
      </c>
      <c r="N360" s="3" t="s">
        <v>10</v>
      </c>
      <c r="O360" s="3" t="s">
        <v>10</v>
      </c>
      <c r="P360" s="3" t="s">
        <v>10</v>
      </c>
      <c r="R360" s="3" t="s">
        <v>467</v>
      </c>
      <c r="S360" s="3" t="s">
        <v>133</v>
      </c>
      <c r="T360" s="23" t="s">
        <v>2501</v>
      </c>
      <c r="U360" s="23" t="s">
        <v>2636</v>
      </c>
      <c r="V360" s="23" t="s">
        <v>2478</v>
      </c>
      <c r="W360" s="3" t="s">
        <v>2449</v>
      </c>
      <c r="X360" t="s">
        <v>2845</v>
      </c>
    </row>
    <row r="361" spans="1:24" x14ac:dyDescent="0.35">
      <c r="A361" s="28" t="s">
        <v>314</v>
      </c>
      <c r="B361" s="3">
        <v>0.31467130572843771</v>
      </c>
      <c r="C361" t="s">
        <v>1897</v>
      </c>
      <c r="D361" t="s">
        <v>2339</v>
      </c>
      <c r="E361" t="s">
        <v>2757</v>
      </c>
      <c r="F361" s="3">
        <v>54</v>
      </c>
      <c r="G361" s="3" t="s">
        <v>2452</v>
      </c>
      <c r="M361" s="3" t="s">
        <v>10</v>
      </c>
      <c r="N361" s="3" t="s">
        <v>10</v>
      </c>
      <c r="O361" s="3" t="s">
        <v>10</v>
      </c>
      <c r="P361" s="3" t="s">
        <v>10</v>
      </c>
      <c r="R361" s="3" t="s">
        <v>313</v>
      </c>
      <c r="S361" s="3" t="s">
        <v>610</v>
      </c>
      <c r="T361" s="23"/>
      <c r="U361" s="23" t="s">
        <v>2574</v>
      </c>
      <c r="V361" s="23" t="s">
        <v>2575</v>
      </c>
      <c r="W361" s="3" t="s">
        <v>2475</v>
      </c>
      <c r="X361" t="s">
        <v>2845</v>
      </c>
    </row>
    <row r="362" spans="1:24" x14ac:dyDescent="0.35">
      <c r="A362" s="28" t="s">
        <v>214</v>
      </c>
      <c r="B362" s="3">
        <v>0.21620430849628736</v>
      </c>
      <c r="C362" t="s">
        <v>1898</v>
      </c>
      <c r="D362" t="s">
        <v>2340</v>
      </c>
      <c r="E362" t="s">
        <v>2757</v>
      </c>
      <c r="F362" s="3">
        <v>46</v>
      </c>
      <c r="G362" s="3" t="s">
        <v>2452</v>
      </c>
      <c r="M362" s="3" t="s">
        <v>10</v>
      </c>
      <c r="N362" s="3" t="s">
        <v>10</v>
      </c>
      <c r="O362" s="3" t="s">
        <v>10</v>
      </c>
      <c r="P362" s="3" t="s">
        <v>10</v>
      </c>
      <c r="R362" s="3" t="s">
        <v>213</v>
      </c>
      <c r="S362" s="3" t="s">
        <v>610</v>
      </c>
      <c r="T362" s="23"/>
      <c r="U362" s="23"/>
      <c r="V362" s="23"/>
      <c r="W362" s="3" t="s">
        <v>2458</v>
      </c>
      <c r="X362" t="s">
        <v>2845</v>
      </c>
    </row>
    <row r="363" spans="1:24" x14ac:dyDescent="0.35">
      <c r="A363" s="28" t="s">
        <v>1609</v>
      </c>
      <c r="B363" s="3">
        <v>7.5909625516152657E-2</v>
      </c>
      <c r="C363" t="s">
        <v>1867</v>
      </c>
      <c r="D363" t="s">
        <v>2309</v>
      </c>
      <c r="E363" t="s">
        <v>1620</v>
      </c>
      <c r="F363" s="48"/>
      <c r="S363" t="s">
        <v>1620</v>
      </c>
    </row>
    <row r="364" spans="1:24" x14ac:dyDescent="0.35">
      <c r="A364" s="3" t="s">
        <v>574</v>
      </c>
      <c r="B364" s="3">
        <v>0.25112575483572186</v>
      </c>
      <c r="C364" t="s">
        <v>1900</v>
      </c>
      <c r="D364" t="s">
        <v>2342</v>
      </c>
      <c r="E364" t="s">
        <v>2843</v>
      </c>
      <c r="F364" s="48">
        <v>63</v>
      </c>
      <c r="G364" t="s">
        <v>571</v>
      </c>
      <c r="H364" s="3">
        <v>466.7</v>
      </c>
      <c r="I364" s="3">
        <v>55.4</v>
      </c>
      <c r="J364" s="3">
        <v>1.7</v>
      </c>
      <c r="K364" s="3">
        <v>12000</v>
      </c>
      <c r="L364" s="3" t="s">
        <v>560</v>
      </c>
      <c r="M364" t="s">
        <v>561</v>
      </c>
      <c r="N364" t="s">
        <v>576</v>
      </c>
      <c r="O364" t="s">
        <v>385</v>
      </c>
      <c r="S364" t="s">
        <v>2842</v>
      </c>
      <c r="X364" t="s">
        <v>2844</v>
      </c>
    </row>
    <row r="365" spans="1:24" x14ac:dyDescent="0.35">
      <c r="A365" s="3" t="s">
        <v>443</v>
      </c>
      <c r="B365" s="3">
        <v>0.15530529430547646</v>
      </c>
      <c r="C365" t="s">
        <v>1901</v>
      </c>
      <c r="D365" t="s">
        <v>2343</v>
      </c>
      <c r="E365" t="s">
        <v>2757</v>
      </c>
      <c r="F365" s="3">
        <v>56</v>
      </c>
      <c r="G365" s="3" t="s">
        <v>2452</v>
      </c>
      <c r="M365" s="3" t="s">
        <v>10</v>
      </c>
      <c r="N365" s="3" t="s">
        <v>10</v>
      </c>
      <c r="O365" s="3" t="s">
        <v>10</v>
      </c>
      <c r="P365" s="3" t="s">
        <v>10</v>
      </c>
      <c r="R365" s="3" t="s">
        <v>442</v>
      </c>
      <c r="S365" s="3" t="s">
        <v>380</v>
      </c>
      <c r="T365" s="23" t="s">
        <v>2484</v>
      </c>
      <c r="U365" s="23" t="s">
        <v>2485</v>
      </c>
      <c r="V365" s="23" t="s">
        <v>2486</v>
      </c>
      <c r="W365" s="3" t="s">
        <v>2449</v>
      </c>
      <c r="X365" t="s">
        <v>2845</v>
      </c>
    </row>
    <row r="366" spans="1:24" x14ac:dyDescent="0.35">
      <c r="A366" s="28" t="s">
        <v>557</v>
      </c>
      <c r="B366" s="3">
        <v>0.84558811361515052</v>
      </c>
      <c r="C366" t="s">
        <v>1902</v>
      </c>
      <c r="D366" t="s">
        <v>2344</v>
      </c>
      <c r="E366" t="s">
        <v>2843</v>
      </c>
      <c r="F366" s="49">
        <v>57</v>
      </c>
      <c r="G366" s="17" t="s">
        <v>558</v>
      </c>
      <c r="H366" s="3">
        <v>160.69999999999999</v>
      </c>
      <c r="I366" s="3" t="s">
        <v>560</v>
      </c>
      <c r="J366" s="3">
        <v>4.9000000000000004</v>
      </c>
      <c r="K366" s="3" t="s">
        <v>560</v>
      </c>
      <c r="L366" s="3" t="s">
        <v>560</v>
      </c>
      <c r="M366" s="17" t="s">
        <v>561</v>
      </c>
      <c r="N366" s="17" t="s">
        <v>562</v>
      </c>
      <c r="O366" s="17" t="s">
        <v>2813</v>
      </c>
      <c r="P366" s="17" t="s">
        <v>813</v>
      </c>
      <c r="Q366" s="17"/>
      <c r="R366" s="17"/>
      <c r="S366" t="s">
        <v>2842</v>
      </c>
      <c r="X366" t="s">
        <v>2844</v>
      </c>
    </row>
    <row r="367" spans="1:24" x14ac:dyDescent="0.35">
      <c r="A367" s="28" t="s">
        <v>95</v>
      </c>
      <c r="B367" s="3">
        <v>0.37161008248728267</v>
      </c>
      <c r="C367" t="s">
        <v>1903</v>
      </c>
      <c r="D367" t="s">
        <v>2345</v>
      </c>
      <c r="E367" t="s">
        <v>2757</v>
      </c>
      <c r="F367" s="28">
        <v>64</v>
      </c>
      <c r="G367" s="28" t="s">
        <v>2452</v>
      </c>
      <c r="M367" s="28" t="s">
        <v>10</v>
      </c>
      <c r="N367" s="28" t="s">
        <v>10</v>
      </c>
      <c r="O367" s="28" t="s">
        <v>10</v>
      </c>
      <c r="P367" s="28" t="s">
        <v>10</v>
      </c>
      <c r="Q367" s="17"/>
      <c r="R367" s="28" t="s">
        <v>94</v>
      </c>
      <c r="S367" s="3" t="s">
        <v>610</v>
      </c>
      <c r="T367" s="23" t="s">
        <v>2498</v>
      </c>
      <c r="U367" s="23" t="s">
        <v>2526</v>
      </c>
      <c r="V367" s="23" t="s">
        <v>2473</v>
      </c>
      <c r="W367" s="3" t="s">
        <v>2458</v>
      </c>
      <c r="X367" t="s">
        <v>2845</v>
      </c>
    </row>
    <row r="368" spans="1:24" x14ac:dyDescent="0.35">
      <c r="A368" s="28" t="s">
        <v>218</v>
      </c>
      <c r="B368" s="28">
        <v>0.40301088677770536</v>
      </c>
      <c r="C368" t="s">
        <v>1904</v>
      </c>
      <c r="D368" t="s">
        <v>2346</v>
      </c>
      <c r="E368" t="s">
        <v>2757</v>
      </c>
      <c r="F368" s="28">
        <v>51</v>
      </c>
      <c r="G368" s="28" t="s">
        <v>2452</v>
      </c>
      <c r="M368" s="28" t="s">
        <v>10</v>
      </c>
      <c r="N368" s="28" t="s">
        <v>10</v>
      </c>
      <c r="O368" s="28" t="s">
        <v>10</v>
      </c>
      <c r="P368" s="28" t="s">
        <v>10</v>
      </c>
      <c r="Q368" s="17"/>
      <c r="R368" s="28" t="s">
        <v>217</v>
      </c>
      <c r="S368" s="3" t="s">
        <v>610</v>
      </c>
      <c r="T368" s="23" t="s">
        <v>2498</v>
      </c>
      <c r="U368" s="23" t="s">
        <v>2597</v>
      </c>
      <c r="V368" s="23"/>
      <c r="W368" s="3" t="s">
        <v>2449</v>
      </c>
      <c r="X368" t="s">
        <v>2845</v>
      </c>
    </row>
    <row r="369" spans="1:24" x14ac:dyDescent="0.35">
      <c r="A369" s="3" t="s">
        <v>182</v>
      </c>
      <c r="B369" s="3">
        <v>0.61206975005267772</v>
      </c>
      <c r="C369" t="s">
        <v>1905</v>
      </c>
      <c r="D369" t="s">
        <v>2347</v>
      </c>
      <c r="E369" t="s">
        <v>2757</v>
      </c>
      <c r="F369" s="3">
        <v>63</v>
      </c>
      <c r="G369" s="3" t="s">
        <v>2452</v>
      </c>
      <c r="M369" s="3" t="s">
        <v>10</v>
      </c>
      <c r="N369" s="3" t="s">
        <v>10</v>
      </c>
      <c r="O369" s="3" t="s">
        <v>10</v>
      </c>
      <c r="P369" s="3" t="s">
        <v>10</v>
      </c>
      <c r="R369" s="3" t="s">
        <v>181</v>
      </c>
      <c r="S369" s="3" t="s">
        <v>610</v>
      </c>
      <c r="T369" s="23"/>
      <c r="U369" s="23"/>
      <c r="V369" s="23"/>
      <c r="W369" s="3" t="s">
        <v>2449</v>
      </c>
      <c r="X369" t="s">
        <v>2845</v>
      </c>
    </row>
    <row r="370" spans="1:24" x14ac:dyDescent="0.35">
      <c r="A370" s="28" t="s">
        <v>690</v>
      </c>
      <c r="B370" s="3">
        <v>0.81754510898189947</v>
      </c>
      <c r="C370" t="s">
        <v>1906</v>
      </c>
      <c r="D370" t="s">
        <v>2348</v>
      </c>
      <c r="E370" t="s">
        <v>2757</v>
      </c>
      <c r="F370" s="51">
        <v>28</v>
      </c>
      <c r="G370" t="s">
        <v>652</v>
      </c>
      <c r="M370" t="s">
        <v>653</v>
      </c>
      <c r="Q370">
        <v>2022</v>
      </c>
      <c r="R370" s="2">
        <v>1726</v>
      </c>
      <c r="S370" t="s">
        <v>731</v>
      </c>
    </row>
    <row r="371" spans="1:24" x14ac:dyDescent="0.35">
      <c r="A371" s="3" t="s">
        <v>1575</v>
      </c>
      <c r="B371" s="3">
        <v>0.33089608450074404</v>
      </c>
      <c r="C371" t="s">
        <v>1899</v>
      </c>
      <c r="D371" t="s">
        <v>2341</v>
      </c>
      <c r="E371" t="s">
        <v>1620</v>
      </c>
      <c r="F371" s="48"/>
      <c r="S371" t="s">
        <v>1620</v>
      </c>
    </row>
    <row r="372" spans="1:24" x14ac:dyDescent="0.35">
      <c r="A372" s="28" t="s">
        <v>113</v>
      </c>
      <c r="B372" s="3">
        <v>0.68143521096202009</v>
      </c>
      <c r="C372" t="s">
        <v>1908</v>
      </c>
      <c r="D372" t="s">
        <v>2350</v>
      </c>
      <c r="E372" t="s">
        <v>2757</v>
      </c>
      <c r="F372" s="3">
        <v>58</v>
      </c>
      <c r="G372" s="3" t="s">
        <v>2452</v>
      </c>
      <c r="M372" s="3" t="s">
        <v>10</v>
      </c>
      <c r="N372" s="3" t="s">
        <v>10</v>
      </c>
      <c r="O372" s="3" t="s">
        <v>10</v>
      </c>
      <c r="P372" s="3" t="s">
        <v>10</v>
      </c>
      <c r="R372" s="3" t="s">
        <v>112</v>
      </c>
      <c r="S372" s="3" t="s">
        <v>610</v>
      </c>
      <c r="T372" s="23" t="s">
        <v>2552</v>
      </c>
      <c r="U372" s="23" t="s">
        <v>2621</v>
      </c>
      <c r="V372" s="23" t="s">
        <v>2478</v>
      </c>
      <c r="W372" s="3" t="s">
        <v>2458</v>
      </c>
      <c r="X372" t="s">
        <v>2845</v>
      </c>
    </row>
    <row r="373" spans="1:24" x14ac:dyDescent="0.35">
      <c r="A373" s="28" t="s">
        <v>276</v>
      </c>
      <c r="B373" s="3">
        <v>0.84701063486495543</v>
      </c>
      <c r="C373" t="s">
        <v>1909</v>
      </c>
      <c r="D373" t="s">
        <v>2351</v>
      </c>
      <c r="E373" t="s">
        <v>2757</v>
      </c>
      <c r="F373" s="3">
        <v>62</v>
      </c>
      <c r="G373" s="3" t="s">
        <v>2452</v>
      </c>
      <c r="M373" s="3" t="s">
        <v>10</v>
      </c>
      <c r="N373" s="3" t="s">
        <v>10</v>
      </c>
      <c r="O373" s="3" t="s">
        <v>10</v>
      </c>
      <c r="P373" s="3" t="s">
        <v>10</v>
      </c>
      <c r="R373" s="3" t="s">
        <v>275</v>
      </c>
      <c r="S373" s="3" t="s">
        <v>610</v>
      </c>
      <c r="T373" s="23" t="s">
        <v>2459</v>
      </c>
      <c r="U373" s="23" t="s">
        <v>2594</v>
      </c>
      <c r="V373" s="23" t="s">
        <v>2595</v>
      </c>
      <c r="W373" s="3" t="s">
        <v>2449</v>
      </c>
      <c r="X373" t="s">
        <v>2845</v>
      </c>
    </row>
    <row r="374" spans="1:24" x14ac:dyDescent="0.35">
      <c r="A374" s="28" t="s">
        <v>391</v>
      </c>
      <c r="B374" s="28">
        <v>0.53186652760297271</v>
      </c>
      <c r="C374" t="s">
        <v>1910</v>
      </c>
      <c r="D374" t="s">
        <v>2352</v>
      </c>
      <c r="E374" t="s">
        <v>2757</v>
      </c>
      <c r="F374" s="3">
        <v>27</v>
      </c>
      <c r="G374" s="3" t="s">
        <v>2669</v>
      </c>
      <c r="M374" s="3" t="s">
        <v>10</v>
      </c>
      <c r="N374" s="3" t="s">
        <v>10</v>
      </c>
      <c r="O374" s="3" t="s">
        <v>10</v>
      </c>
      <c r="P374" s="3" t="s">
        <v>10</v>
      </c>
      <c r="R374" s="3" t="s">
        <v>390</v>
      </c>
      <c r="S374" s="3" t="s">
        <v>610</v>
      </c>
      <c r="T374" s="23" t="s">
        <v>2670</v>
      </c>
      <c r="U374" s="23" t="s">
        <v>2671</v>
      </c>
      <c r="V374" s="23" t="s">
        <v>2478</v>
      </c>
      <c r="W374" s="3" t="s">
        <v>2449</v>
      </c>
      <c r="X374" t="s">
        <v>2845</v>
      </c>
    </row>
    <row r="375" spans="1:24" x14ac:dyDescent="0.35">
      <c r="A375" s="28" t="s">
        <v>105</v>
      </c>
      <c r="B375" s="3">
        <v>0.97360621447734341</v>
      </c>
      <c r="C375" t="s">
        <v>1911</v>
      </c>
      <c r="D375" t="s">
        <v>2353</v>
      </c>
      <c r="E375" t="s">
        <v>2757</v>
      </c>
      <c r="F375" s="3">
        <v>60</v>
      </c>
      <c r="G375" s="3" t="s">
        <v>2452</v>
      </c>
      <c r="M375" s="3" t="s">
        <v>10</v>
      </c>
      <c r="N375" s="3" t="s">
        <v>10</v>
      </c>
      <c r="O375" s="3" t="s">
        <v>10</v>
      </c>
      <c r="P375" s="3" t="s">
        <v>10</v>
      </c>
      <c r="R375" s="3" t="s">
        <v>104</v>
      </c>
      <c r="S375" s="3" t="s">
        <v>610</v>
      </c>
      <c r="T375" s="23"/>
      <c r="U375" s="23" t="s">
        <v>2672</v>
      </c>
      <c r="V375" s="23" t="s">
        <v>2474</v>
      </c>
      <c r="W375" s="3" t="s">
        <v>2458</v>
      </c>
      <c r="X375" t="s">
        <v>2845</v>
      </c>
    </row>
    <row r="376" spans="1:24" x14ac:dyDescent="0.35">
      <c r="A376" s="28" t="s">
        <v>1345</v>
      </c>
      <c r="B376" s="3">
        <v>0.46847397010591463</v>
      </c>
      <c r="C376" t="s">
        <v>1912</v>
      </c>
      <c r="D376" t="s">
        <v>2354</v>
      </c>
      <c r="E376" t="s">
        <v>2757</v>
      </c>
      <c r="F376" s="28">
        <v>35</v>
      </c>
      <c r="G376" s="28" t="s">
        <v>2452</v>
      </c>
      <c r="M376" s="28" t="s">
        <v>10</v>
      </c>
      <c r="N376" s="28" t="s">
        <v>10</v>
      </c>
      <c r="O376" s="28" t="s">
        <v>10</v>
      </c>
      <c r="P376" s="28" t="s">
        <v>10</v>
      </c>
      <c r="Q376" s="17"/>
      <c r="R376" s="28" t="s">
        <v>340</v>
      </c>
      <c r="S376" s="3" t="s">
        <v>610</v>
      </c>
      <c r="T376" s="23"/>
      <c r="U376" s="23"/>
      <c r="V376" s="23"/>
      <c r="W376" s="3" t="s">
        <v>2475</v>
      </c>
      <c r="X376" t="s">
        <v>2845</v>
      </c>
    </row>
    <row r="377" spans="1:24" x14ac:dyDescent="0.35">
      <c r="A377" s="28" t="s">
        <v>1611</v>
      </c>
      <c r="B377" s="3">
        <v>0.56274765453837283</v>
      </c>
      <c r="C377" t="s">
        <v>1907</v>
      </c>
      <c r="D377" t="s">
        <v>2349</v>
      </c>
      <c r="E377" t="s">
        <v>1620</v>
      </c>
      <c r="F377" s="49"/>
      <c r="G377" s="17"/>
      <c r="M377" s="17"/>
      <c r="N377" s="17"/>
      <c r="O377" s="17"/>
      <c r="P377" s="17"/>
      <c r="Q377" s="17"/>
      <c r="R377" s="17"/>
      <c r="S377" t="s">
        <v>1620</v>
      </c>
    </row>
    <row r="378" spans="1:24" x14ac:dyDescent="0.35">
      <c r="A378" s="28" t="s">
        <v>152</v>
      </c>
      <c r="B378" s="3">
        <v>0.43079371702323099</v>
      </c>
      <c r="C378" t="s">
        <v>1914</v>
      </c>
      <c r="D378" t="s">
        <v>2356</v>
      </c>
      <c r="E378" t="s">
        <v>2757</v>
      </c>
      <c r="F378" s="3">
        <v>41</v>
      </c>
      <c r="G378" s="3" t="s">
        <v>2452</v>
      </c>
      <c r="M378" s="3" t="s">
        <v>10</v>
      </c>
      <c r="N378" s="3" t="s">
        <v>10</v>
      </c>
      <c r="O378" s="3" t="s">
        <v>10</v>
      </c>
      <c r="P378" s="3" t="s">
        <v>10</v>
      </c>
      <c r="R378" s="3" t="s">
        <v>151</v>
      </c>
      <c r="S378" s="3" t="s">
        <v>610</v>
      </c>
      <c r="T378" s="23"/>
      <c r="U378" s="23"/>
      <c r="V378" s="23" t="s">
        <v>2541</v>
      </c>
      <c r="W378" s="3" t="s">
        <v>2489</v>
      </c>
      <c r="X378" t="s">
        <v>2845</v>
      </c>
    </row>
    <row r="379" spans="1:24" x14ac:dyDescent="0.35">
      <c r="A379" s="3" t="s">
        <v>160</v>
      </c>
      <c r="B379" s="3">
        <v>0.16164532493682426</v>
      </c>
      <c r="C379" t="s">
        <v>1915</v>
      </c>
      <c r="D379" t="s">
        <v>2357</v>
      </c>
      <c r="E379" t="s">
        <v>2757</v>
      </c>
      <c r="F379" s="3">
        <v>52</v>
      </c>
      <c r="G379" s="3" t="s">
        <v>2452</v>
      </c>
      <c r="M379" s="3" t="s">
        <v>10</v>
      </c>
      <c r="N379" s="3" t="s">
        <v>10</v>
      </c>
      <c r="O379" s="3" t="s">
        <v>10</v>
      </c>
      <c r="P379" s="3" t="s">
        <v>10</v>
      </c>
      <c r="R379" s="3" t="s">
        <v>159</v>
      </c>
      <c r="S379" s="3" t="s">
        <v>610</v>
      </c>
      <c r="T379" s="23"/>
      <c r="U379" s="23"/>
      <c r="V379" s="23" t="s">
        <v>2522</v>
      </c>
      <c r="W379" s="3" t="s">
        <v>2449</v>
      </c>
      <c r="X379" t="s">
        <v>2845</v>
      </c>
    </row>
    <row r="380" spans="1:24" x14ac:dyDescent="0.35">
      <c r="A380" s="28" t="s">
        <v>172</v>
      </c>
      <c r="B380" s="3">
        <v>0.96940651064602357</v>
      </c>
      <c r="C380" t="s">
        <v>1916</v>
      </c>
      <c r="D380" t="s">
        <v>2358</v>
      </c>
      <c r="E380" t="s">
        <v>2757</v>
      </c>
      <c r="F380" s="28">
        <v>52</v>
      </c>
      <c r="G380" s="28" t="s">
        <v>2452</v>
      </c>
      <c r="M380" s="28" t="s">
        <v>10</v>
      </c>
      <c r="N380" s="28" t="s">
        <v>10</v>
      </c>
      <c r="O380" s="28" t="s">
        <v>10</v>
      </c>
      <c r="P380" s="28" t="s">
        <v>10</v>
      </c>
      <c r="Q380" s="17"/>
      <c r="R380" s="28" t="s">
        <v>171</v>
      </c>
      <c r="S380" s="3" t="s">
        <v>610</v>
      </c>
      <c r="T380" s="23"/>
      <c r="U380" s="23" t="s">
        <v>2693</v>
      </c>
      <c r="V380" s="23" t="s">
        <v>2478</v>
      </c>
      <c r="W380" s="3" t="s">
        <v>2489</v>
      </c>
      <c r="X380" t="s">
        <v>2845</v>
      </c>
    </row>
    <row r="381" spans="1:24" x14ac:dyDescent="0.35">
      <c r="A381" s="28" t="s">
        <v>386</v>
      </c>
      <c r="B381" s="28">
        <v>6.495817016598282E-2</v>
      </c>
      <c r="C381" t="s">
        <v>1917</v>
      </c>
      <c r="D381" t="s">
        <v>2359</v>
      </c>
      <c r="E381" t="s">
        <v>2843</v>
      </c>
      <c r="F381" s="28">
        <v>54</v>
      </c>
      <c r="G381" s="28" t="s">
        <v>2452</v>
      </c>
      <c r="M381" s="28" t="s">
        <v>383</v>
      </c>
      <c r="N381" s="28" t="s">
        <v>384</v>
      </c>
      <c r="O381" s="28" t="s">
        <v>385</v>
      </c>
      <c r="P381" s="28">
        <v>1</v>
      </c>
      <c r="Q381" s="17"/>
      <c r="R381" s="28" t="s">
        <v>382</v>
      </c>
      <c r="S381" s="3" t="s">
        <v>2842</v>
      </c>
      <c r="T381" s="23"/>
      <c r="U381" s="23"/>
      <c r="V381" s="23" t="s">
        <v>2610</v>
      </c>
      <c r="W381" s="3" t="s">
        <v>2475</v>
      </c>
      <c r="X381" t="s">
        <v>2845</v>
      </c>
    </row>
    <row r="382" spans="1:24" x14ac:dyDescent="0.35">
      <c r="A382" s="28" t="s">
        <v>664</v>
      </c>
      <c r="B382" s="3">
        <v>1.5104488141682082E-2</v>
      </c>
      <c r="C382" t="s">
        <v>1918</v>
      </c>
      <c r="D382" t="s">
        <v>2360</v>
      </c>
      <c r="E382" t="s">
        <v>2757</v>
      </c>
      <c r="F382" s="51">
        <v>30</v>
      </c>
      <c r="G382" t="s">
        <v>652</v>
      </c>
      <c r="M382" t="s">
        <v>653</v>
      </c>
      <c r="Q382">
        <v>2022</v>
      </c>
      <c r="R382" s="2">
        <v>1612</v>
      </c>
      <c r="S382" t="s">
        <v>731</v>
      </c>
    </row>
    <row r="383" spans="1:24" x14ac:dyDescent="0.35">
      <c r="A383" s="28" t="s">
        <v>67</v>
      </c>
      <c r="B383" s="28">
        <v>0.47354658681738748</v>
      </c>
      <c r="C383" t="s">
        <v>1919</v>
      </c>
      <c r="D383" t="s">
        <v>2361</v>
      </c>
      <c r="E383" t="s">
        <v>2757</v>
      </c>
      <c r="F383" s="3">
        <v>27</v>
      </c>
      <c r="G383" s="3" t="s">
        <v>2452</v>
      </c>
      <c r="M383" s="3" t="s">
        <v>10</v>
      </c>
      <c r="N383" s="3" t="s">
        <v>10</v>
      </c>
      <c r="O383" s="3" t="s">
        <v>10</v>
      </c>
      <c r="P383" s="3" t="s">
        <v>10</v>
      </c>
      <c r="Q383" s="17"/>
      <c r="R383" s="28" t="s">
        <v>66</v>
      </c>
      <c r="S383" s="3" t="s">
        <v>610</v>
      </c>
      <c r="T383" s="23"/>
      <c r="U383" s="23"/>
      <c r="V383" s="23" t="s">
        <v>2466</v>
      </c>
      <c r="W383" s="3" t="s">
        <v>2458</v>
      </c>
      <c r="X383" t="s">
        <v>2845</v>
      </c>
    </row>
    <row r="384" spans="1:24" x14ac:dyDescent="0.35">
      <c r="A384" s="28" t="s">
        <v>232</v>
      </c>
      <c r="B384" s="3">
        <v>1.9734260491814481E-2</v>
      </c>
      <c r="C384" t="s">
        <v>1920</v>
      </c>
      <c r="D384" t="s">
        <v>2362</v>
      </c>
      <c r="E384" t="s">
        <v>2757</v>
      </c>
      <c r="F384" s="3">
        <v>30</v>
      </c>
      <c r="G384" s="3" t="s">
        <v>2452</v>
      </c>
      <c r="M384" s="3" t="s">
        <v>10</v>
      </c>
      <c r="N384" s="3" t="s">
        <v>10</v>
      </c>
      <c r="O384" s="3" t="s">
        <v>10</v>
      </c>
      <c r="P384" s="3" t="s">
        <v>10</v>
      </c>
      <c r="R384" s="3" t="s">
        <v>231</v>
      </c>
      <c r="S384" s="3" t="s">
        <v>610</v>
      </c>
      <c r="T384" s="23"/>
      <c r="U384" s="23" t="s">
        <v>2640</v>
      </c>
      <c r="V384" s="23"/>
      <c r="W384" s="3" t="s">
        <v>2475</v>
      </c>
      <c r="X384" t="s">
        <v>2845</v>
      </c>
    </row>
    <row r="385" spans="1:24" x14ac:dyDescent="0.35">
      <c r="A385" s="28" t="s">
        <v>696</v>
      </c>
      <c r="B385" s="3">
        <v>0.62419058646558889</v>
      </c>
      <c r="C385" t="s">
        <v>1921</v>
      </c>
      <c r="D385" t="s">
        <v>2363</v>
      </c>
      <c r="E385" t="s">
        <v>2757</v>
      </c>
      <c r="F385" s="51">
        <v>37</v>
      </c>
      <c r="G385" t="s">
        <v>652</v>
      </c>
      <c r="M385" t="s">
        <v>653</v>
      </c>
      <c r="Q385">
        <v>2022</v>
      </c>
      <c r="R385" s="2">
        <v>1730</v>
      </c>
      <c r="S385" t="s">
        <v>731</v>
      </c>
    </row>
    <row r="386" spans="1:24" x14ac:dyDescent="0.35">
      <c r="A386" s="3" t="s">
        <v>1289</v>
      </c>
      <c r="B386" s="3">
        <v>0.39711961414950392</v>
      </c>
      <c r="C386" t="s">
        <v>1922</v>
      </c>
      <c r="D386" t="s">
        <v>2364</v>
      </c>
      <c r="E386" t="s">
        <v>2757</v>
      </c>
      <c r="F386" s="3">
        <v>39</v>
      </c>
      <c r="G386" s="3" t="s">
        <v>2452</v>
      </c>
      <c r="M386" s="3" t="s">
        <v>10</v>
      </c>
      <c r="N386" s="3" t="s">
        <v>10</v>
      </c>
      <c r="O386" s="3" t="s">
        <v>10</v>
      </c>
      <c r="P386" s="3" t="s">
        <v>10</v>
      </c>
      <c r="R386" s="3" t="s">
        <v>330</v>
      </c>
      <c r="S386" s="3" t="s">
        <v>610</v>
      </c>
      <c r="T386" s="23"/>
      <c r="U386" s="23"/>
      <c r="V386" s="23"/>
      <c r="W386" s="3" t="s">
        <v>2449</v>
      </c>
      <c r="X386" t="s">
        <v>2845</v>
      </c>
    </row>
    <row r="387" spans="1:24" x14ac:dyDescent="0.35">
      <c r="A387" s="14">
        <v>23019</v>
      </c>
      <c r="B387" s="14">
        <v>0.83863964405930513</v>
      </c>
      <c r="C387" s="38" t="s">
        <v>1923</v>
      </c>
      <c r="D387" s="38" t="s">
        <v>2365</v>
      </c>
      <c r="E387" s="17" t="s">
        <v>2757</v>
      </c>
      <c r="F387" s="47">
        <v>67</v>
      </c>
      <c r="G387" s="40" t="s">
        <v>652</v>
      </c>
      <c r="H387" s="17"/>
      <c r="I387" s="17"/>
      <c r="J387" s="17"/>
      <c r="K387" s="17"/>
      <c r="L387" s="17"/>
      <c r="M387" s="40" t="s">
        <v>736</v>
      </c>
      <c r="N387" s="40" t="s">
        <v>737</v>
      </c>
      <c r="O387" s="40" t="s">
        <v>654</v>
      </c>
      <c r="P387" s="40" t="s">
        <v>796</v>
      </c>
      <c r="Q387" s="43">
        <v>2023</v>
      </c>
      <c r="R387" s="40" t="s">
        <v>750</v>
      </c>
      <c r="S387" t="s">
        <v>2841</v>
      </c>
      <c r="X387" t="s">
        <v>648</v>
      </c>
    </row>
    <row r="388" spans="1:24" x14ac:dyDescent="0.35">
      <c r="A388" s="28" t="s">
        <v>351</v>
      </c>
      <c r="B388" s="28">
        <v>0.91247750123568083</v>
      </c>
      <c r="C388" t="s">
        <v>1924</v>
      </c>
      <c r="D388" t="s">
        <v>2366</v>
      </c>
      <c r="E388" t="s">
        <v>2757</v>
      </c>
      <c r="F388" s="28">
        <v>34</v>
      </c>
      <c r="G388" s="28" t="s">
        <v>2452</v>
      </c>
      <c r="M388" s="28" t="s">
        <v>10</v>
      </c>
      <c r="N388" s="28" t="s">
        <v>10</v>
      </c>
      <c r="O388" s="28" t="s">
        <v>10</v>
      </c>
      <c r="P388" s="28" t="s">
        <v>10</v>
      </c>
      <c r="Q388" s="17"/>
      <c r="R388" s="28" t="s">
        <v>350</v>
      </c>
      <c r="S388" s="3" t="s">
        <v>610</v>
      </c>
      <c r="T388" s="23" t="s">
        <v>471</v>
      </c>
      <c r="U388" s="23"/>
      <c r="V388" s="23" t="s">
        <v>2478</v>
      </c>
      <c r="W388" s="3" t="s">
        <v>2449</v>
      </c>
      <c r="X388" t="s">
        <v>2845</v>
      </c>
    </row>
    <row r="389" spans="1:24" x14ac:dyDescent="0.35">
      <c r="A389" s="3" t="s">
        <v>525</v>
      </c>
      <c r="B389" s="3">
        <v>0.58104481056352308</v>
      </c>
      <c r="C389" t="s">
        <v>1925</v>
      </c>
      <c r="D389" t="s">
        <v>2367</v>
      </c>
      <c r="E389" t="s">
        <v>2843</v>
      </c>
      <c r="F389" s="3">
        <v>68</v>
      </c>
      <c r="G389" s="3" t="s">
        <v>2452</v>
      </c>
      <c r="M389" s="3" t="s">
        <v>374</v>
      </c>
      <c r="N389" s="3" t="s">
        <v>421</v>
      </c>
      <c r="O389" s="3" t="s">
        <v>10</v>
      </c>
      <c r="P389" s="3">
        <v>3</v>
      </c>
      <c r="Q389" s="17"/>
      <c r="R389" s="28" t="s">
        <v>524</v>
      </c>
      <c r="S389" s="3" t="s">
        <v>2847</v>
      </c>
      <c r="T389" s="23"/>
      <c r="U389" s="23" t="s">
        <v>2723</v>
      </c>
      <c r="V389" s="23" t="s">
        <v>2541</v>
      </c>
      <c r="W389" s="3" t="s">
        <v>2449</v>
      </c>
      <c r="X389" t="s">
        <v>2845</v>
      </c>
    </row>
    <row r="390" spans="1:24" x14ac:dyDescent="0.35">
      <c r="A390" s="28" t="s">
        <v>146</v>
      </c>
      <c r="B390" s="3">
        <v>0.42461321967774468</v>
      </c>
      <c r="C390" t="s">
        <v>1926</v>
      </c>
      <c r="D390" t="s">
        <v>2368</v>
      </c>
      <c r="E390" t="s">
        <v>2757</v>
      </c>
      <c r="F390" s="3">
        <v>26</v>
      </c>
      <c r="G390" s="3" t="s">
        <v>2467</v>
      </c>
      <c r="M390" s="3" t="s">
        <v>10</v>
      </c>
      <c r="N390" s="3" t="s">
        <v>10</v>
      </c>
      <c r="O390" s="3" t="s">
        <v>10</v>
      </c>
      <c r="P390" s="3" t="s">
        <v>10</v>
      </c>
      <c r="R390" s="3" t="s">
        <v>145</v>
      </c>
      <c r="S390" s="3" t="s">
        <v>610</v>
      </c>
      <c r="T390" s="23" t="s">
        <v>471</v>
      </c>
      <c r="U390" s="23"/>
      <c r="V390" s="23" t="s">
        <v>2562</v>
      </c>
      <c r="W390" s="3" t="s">
        <v>2489</v>
      </c>
      <c r="X390" t="s">
        <v>2845</v>
      </c>
    </row>
    <row r="391" spans="1:24" x14ac:dyDescent="0.35">
      <c r="A391" s="28" t="s">
        <v>660</v>
      </c>
      <c r="B391" s="3">
        <v>0.1076963424896018</v>
      </c>
      <c r="C391" t="s">
        <v>1927</v>
      </c>
      <c r="D391" t="s">
        <v>2369</v>
      </c>
      <c r="E391" t="s">
        <v>2757</v>
      </c>
      <c r="F391" s="51">
        <v>33</v>
      </c>
      <c r="G391" t="s">
        <v>652</v>
      </c>
      <c r="M391" t="s">
        <v>653</v>
      </c>
      <c r="Q391">
        <v>2022</v>
      </c>
      <c r="R391" s="2">
        <v>1610</v>
      </c>
      <c r="S391" t="s">
        <v>731</v>
      </c>
    </row>
    <row r="392" spans="1:24" x14ac:dyDescent="0.35">
      <c r="A392" s="28" t="s">
        <v>451</v>
      </c>
      <c r="B392" s="28">
        <v>0.25893328632272683</v>
      </c>
      <c r="C392" t="s">
        <v>1928</v>
      </c>
      <c r="D392" t="s">
        <v>2370</v>
      </c>
      <c r="E392" t="s">
        <v>2757</v>
      </c>
      <c r="F392" s="3">
        <v>35</v>
      </c>
      <c r="G392" s="3" t="s">
        <v>2467</v>
      </c>
      <c r="M392" s="3" t="s">
        <v>450</v>
      </c>
      <c r="N392" s="3" t="s">
        <v>10</v>
      </c>
      <c r="O392" s="3" t="s">
        <v>10</v>
      </c>
      <c r="P392" s="3" t="s">
        <v>10</v>
      </c>
      <c r="R392" s="3" t="s">
        <v>449</v>
      </c>
      <c r="S392" s="3" t="s">
        <v>133</v>
      </c>
      <c r="T392" s="23" t="s">
        <v>2719</v>
      </c>
      <c r="U392" s="23" t="s">
        <v>2720</v>
      </c>
      <c r="V392" s="23" t="s">
        <v>2721</v>
      </c>
      <c r="W392" s="3" t="s">
        <v>2449</v>
      </c>
      <c r="X392" t="s">
        <v>2845</v>
      </c>
    </row>
    <row r="393" spans="1:24" x14ac:dyDescent="0.35">
      <c r="A393" s="14">
        <v>22012</v>
      </c>
      <c r="B393" s="14">
        <v>0.86551233319107235</v>
      </c>
      <c r="C393" s="38" t="s">
        <v>1929</v>
      </c>
      <c r="D393" s="38" t="s">
        <v>2371</v>
      </c>
      <c r="E393" s="17" t="s">
        <v>2757</v>
      </c>
      <c r="F393" s="47">
        <v>57</v>
      </c>
      <c r="G393" s="40" t="s">
        <v>652</v>
      </c>
      <c r="H393" s="17"/>
      <c r="I393" s="17"/>
      <c r="J393" s="17"/>
      <c r="K393" s="17"/>
      <c r="L393" s="17"/>
      <c r="M393" s="40" t="s">
        <v>753</v>
      </c>
      <c r="N393" s="40" t="s">
        <v>649</v>
      </c>
      <c r="O393" s="40" t="s">
        <v>784</v>
      </c>
      <c r="P393" s="40" t="s">
        <v>793</v>
      </c>
      <c r="Q393" s="43">
        <v>2022</v>
      </c>
      <c r="R393" s="40" t="s">
        <v>799</v>
      </c>
      <c r="S393" t="s">
        <v>2840</v>
      </c>
      <c r="X393" t="s">
        <v>648</v>
      </c>
    </row>
    <row r="394" spans="1:24" x14ac:dyDescent="0.35">
      <c r="A394" s="15" t="s">
        <v>695</v>
      </c>
      <c r="B394" s="3">
        <v>0.57235134891402106</v>
      </c>
      <c r="C394" t="s">
        <v>1930</v>
      </c>
      <c r="D394" t="s">
        <v>2372</v>
      </c>
      <c r="E394" t="s">
        <v>2757</v>
      </c>
      <c r="F394" s="52">
        <v>33</v>
      </c>
      <c r="G394" s="37" t="s">
        <v>652</v>
      </c>
      <c r="M394" s="37" t="s">
        <v>653</v>
      </c>
      <c r="N394" s="37"/>
      <c r="O394" s="37"/>
      <c r="P394" s="37"/>
      <c r="Q394" s="37">
        <v>2022</v>
      </c>
      <c r="R394" s="45">
        <v>1729</v>
      </c>
      <c r="S394" t="s">
        <v>731</v>
      </c>
    </row>
    <row r="395" spans="1:24" x14ac:dyDescent="0.35">
      <c r="A395" s="15" t="s">
        <v>666</v>
      </c>
      <c r="B395" s="3">
        <v>0.28995366178890147</v>
      </c>
      <c r="C395" t="s">
        <v>1931</v>
      </c>
      <c r="D395" t="s">
        <v>2373</v>
      </c>
      <c r="E395" t="s">
        <v>2757</v>
      </c>
      <c r="F395" s="52">
        <v>34</v>
      </c>
      <c r="G395" s="37" t="s">
        <v>652</v>
      </c>
      <c r="M395" s="37" t="s">
        <v>653</v>
      </c>
      <c r="N395" s="37"/>
      <c r="O395" s="37"/>
      <c r="P395" s="37"/>
      <c r="Q395" s="37">
        <v>2022</v>
      </c>
      <c r="R395" s="45">
        <v>1710</v>
      </c>
      <c r="S395" t="s">
        <v>731</v>
      </c>
    </row>
    <row r="396" spans="1:24" x14ac:dyDescent="0.35">
      <c r="A396" s="15" t="s">
        <v>1607</v>
      </c>
      <c r="B396" s="3">
        <v>9.7936950734331951E-3</v>
      </c>
      <c r="C396" t="s">
        <v>1913</v>
      </c>
      <c r="D396" t="s">
        <v>2355</v>
      </c>
      <c r="E396" t="s">
        <v>1620</v>
      </c>
      <c r="F396" s="53"/>
      <c r="G396" s="37"/>
      <c r="M396" s="37"/>
      <c r="N396" s="37"/>
      <c r="O396" s="37"/>
      <c r="P396" s="37"/>
      <c r="Q396" s="37"/>
      <c r="R396" s="37"/>
      <c r="S396" t="s">
        <v>1620</v>
      </c>
    </row>
    <row r="397" spans="1:24" x14ac:dyDescent="0.35">
      <c r="A397" s="15" t="s">
        <v>139</v>
      </c>
      <c r="B397" s="28">
        <v>0.84374099500651822</v>
      </c>
      <c r="C397" t="s">
        <v>1933</v>
      </c>
      <c r="D397" t="s">
        <v>2375</v>
      </c>
      <c r="E397" t="s">
        <v>2757</v>
      </c>
      <c r="F397" s="15">
        <v>34</v>
      </c>
      <c r="G397" s="15" t="s">
        <v>2452</v>
      </c>
      <c r="M397" s="15" t="s">
        <v>10</v>
      </c>
      <c r="N397" s="15" t="s">
        <v>10</v>
      </c>
      <c r="O397" s="15" t="s">
        <v>10</v>
      </c>
      <c r="P397" s="15" t="s">
        <v>10</v>
      </c>
      <c r="Q397" s="37"/>
      <c r="R397" s="15" t="s">
        <v>138</v>
      </c>
      <c r="S397" s="3" t="s">
        <v>610</v>
      </c>
      <c r="T397" s="23"/>
      <c r="U397" s="23"/>
      <c r="V397" s="23" t="s">
        <v>2473</v>
      </c>
      <c r="W397" s="3" t="s">
        <v>2489</v>
      </c>
      <c r="X397" t="s">
        <v>2845</v>
      </c>
    </row>
    <row r="398" spans="1:24" x14ac:dyDescent="0.35">
      <c r="A398" s="15" t="s">
        <v>1589</v>
      </c>
      <c r="B398" s="3">
        <v>0.49894171835505552</v>
      </c>
      <c r="C398" t="s">
        <v>1932</v>
      </c>
      <c r="D398" t="s">
        <v>2374</v>
      </c>
      <c r="E398" t="s">
        <v>1620</v>
      </c>
      <c r="F398" s="53"/>
      <c r="G398" s="37"/>
      <c r="M398" s="37"/>
      <c r="N398" s="37"/>
      <c r="O398" s="37"/>
      <c r="P398" s="37"/>
      <c r="Q398" s="37"/>
      <c r="R398" s="37"/>
      <c r="S398" t="s">
        <v>1620</v>
      </c>
    </row>
    <row r="399" spans="1:24" x14ac:dyDescent="0.35">
      <c r="A399" s="15" t="s">
        <v>1574</v>
      </c>
      <c r="B399" s="3">
        <v>0.80302176336796594</v>
      </c>
      <c r="C399" t="s">
        <v>1934</v>
      </c>
      <c r="D399" t="s">
        <v>2376</v>
      </c>
      <c r="E399" t="s">
        <v>1620</v>
      </c>
      <c r="F399" s="53"/>
      <c r="G399" s="37"/>
      <c r="M399" s="37"/>
      <c r="N399" s="37"/>
      <c r="O399" s="37"/>
      <c r="P399" s="37"/>
      <c r="Q399" s="37"/>
      <c r="R399" s="37"/>
      <c r="S399" t="s">
        <v>1620</v>
      </c>
    </row>
    <row r="400" spans="1:24" x14ac:dyDescent="0.35">
      <c r="A400" s="15" t="s">
        <v>573</v>
      </c>
      <c r="B400" s="3">
        <v>0.39534104680815119</v>
      </c>
      <c r="C400" t="s">
        <v>1936</v>
      </c>
      <c r="D400" t="s">
        <v>2378</v>
      </c>
      <c r="E400" t="s">
        <v>2843</v>
      </c>
      <c r="F400" s="53">
        <v>37</v>
      </c>
      <c r="G400" s="37" t="s">
        <v>571</v>
      </c>
      <c r="H400" s="3">
        <v>93</v>
      </c>
      <c r="I400" s="3" t="s">
        <v>560</v>
      </c>
      <c r="J400" s="3">
        <v>1.7</v>
      </c>
      <c r="K400" s="3">
        <v>29.4</v>
      </c>
      <c r="L400" s="3" t="s">
        <v>560</v>
      </c>
      <c r="M400" s="37" t="s">
        <v>561</v>
      </c>
      <c r="N400" s="37" t="s">
        <v>575</v>
      </c>
      <c r="O400" s="37" t="s">
        <v>2819</v>
      </c>
      <c r="P400" s="37"/>
      <c r="Q400" s="37"/>
      <c r="R400" s="37"/>
      <c r="S400" t="s">
        <v>2842</v>
      </c>
      <c r="X400" t="s">
        <v>2844</v>
      </c>
    </row>
    <row r="401" spans="1:24" x14ac:dyDescent="0.35">
      <c r="A401" s="15" t="s">
        <v>720</v>
      </c>
      <c r="B401" s="28">
        <v>0.49981877903335425</v>
      </c>
      <c r="C401" t="s">
        <v>1937</v>
      </c>
      <c r="D401" t="s">
        <v>2379</v>
      </c>
      <c r="E401" t="s">
        <v>2757</v>
      </c>
      <c r="F401" s="52">
        <v>50</v>
      </c>
      <c r="G401" s="37" t="s">
        <v>652</v>
      </c>
      <c r="M401" s="37" t="s">
        <v>653</v>
      </c>
      <c r="N401" s="37"/>
      <c r="O401" s="37"/>
      <c r="P401" s="37"/>
      <c r="Q401" s="41">
        <v>2022</v>
      </c>
      <c r="R401" s="45" t="s">
        <v>720</v>
      </c>
      <c r="S401" t="s">
        <v>731</v>
      </c>
    </row>
    <row r="402" spans="1:24" x14ac:dyDescent="0.35">
      <c r="A402" s="10">
        <v>23617</v>
      </c>
      <c r="B402" s="14">
        <v>0.31465211547027994</v>
      </c>
      <c r="C402" s="38" t="s">
        <v>1938</v>
      </c>
      <c r="D402" s="38" t="s">
        <v>2380</v>
      </c>
      <c r="E402" s="17" t="s">
        <v>2757</v>
      </c>
      <c r="F402" s="54">
        <v>52</v>
      </c>
      <c r="G402" s="5" t="s">
        <v>652</v>
      </c>
      <c r="H402" s="17"/>
      <c r="I402" s="17"/>
      <c r="J402" s="17"/>
      <c r="K402" s="17"/>
      <c r="L402" s="17"/>
      <c r="M402" s="5" t="s">
        <v>760</v>
      </c>
      <c r="N402" s="5" t="s">
        <v>760</v>
      </c>
      <c r="O402" s="5" t="s">
        <v>840</v>
      </c>
      <c r="P402" s="5" t="s">
        <v>649</v>
      </c>
      <c r="Q402" s="35">
        <v>2023</v>
      </c>
      <c r="R402" s="5" t="s">
        <v>776</v>
      </c>
      <c r="S402" t="s">
        <v>2838</v>
      </c>
      <c r="X402" t="s">
        <v>648</v>
      </c>
    </row>
    <row r="403" spans="1:24" x14ac:dyDescent="0.35">
      <c r="A403" s="15" t="s">
        <v>97</v>
      </c>
      <c r="B403" s="28">
        <v>0.39500856823933372</v>
      </c>
      <c r="C403" t="s">
        <v>1939</v>
      </c>
      <c r="D403" t="s">
        <v>2381</v>
      </c>
      <c r="E403" t="s">
        <v>2757</v>
      </c>
      <c r="F403" s="15">
        <v>48</v>
      </c>
      <c r="G403" s="15" t="s">
        <v>2452</v>
      </c>
      <c r="M403" s="15" t="s">
        <v>10</v>
      </c>
      <c r="N403" s="15" t="s">
        <v>10</v>
      </c>
      <c r="O403" s="15" t="s">
        <v>10</v>
      </c>
      <c r="P403" s="15" t="s">
        <v>10</v>
      </c>
      <c r="Q403" s="37"/>
      <c r="R403" s="15" t="s">
        <v>96</v>
      </c>
      <c r="S403" s="3" t="s">
        <v>610</v>
      </c>
      <c r="T403" s="23"/>
      <c r="U403" s="23"/>
      <c r="V403" s="23" t="s">
        <v>2466</v>
      </c>
      <c r="W403" s="3" t="s">
        <v>2458</v>
      </c>
      <c r="X403" t="s">
        <v>2845</v>
      </c>
    </row>
    <row r="404" spans="1:24" x14ac:dyDescent="0.35">
      <c r="A404" s="15" t="s">
        <v>316</v>
      </c>
      <c r="B404" s="3">
        <v>0.56787943771776228</v>
      </c>
      <c r="C404" t="s">
        <v>1940</v>
      </c>
      <c r="D404" t="s">
        <v>2382</v>
      </c>
      <c r="E404" t="s">
        <v>2757</v>
      </c>
      <c r="F404" s="15">
        <v>58</v>
      </c>
      <c r="G404" s="15" t="s">
        <v>2452</v>
      </c>
      <c r="M404" s="15" t="s">
        <v>10</v>
      </c>
      <c r="N404" s="15" t="s">
        <v>10</v>
      </c>
      <c r="O404" s="15" t="s">
        <v>10</v>
      </c>
      <c r="P404" s="15" t="s">
        <v>10</v>
      </c>
      <c r="Q404" s="37"/>
      <c r="R404" s="15" t="s">
        <v>315</v>
      </c>
      <c r="S404" s="3" t="s">
        <v>610</v>
      </c>
      <c r="T404" s="23" t="s">
        <v>2459</v>
      </c>
      <c r="U404" s="23" t="s">
        <v>2701</v>
      </c>
      <c r="V404" s="23" t="s">
        <v>2702</v>
      </c>
      <c r="W404" s="3" t="s">
        <v>2475</v>
      </c>
      <c r="X404" t="s">
        <v>2845</v>
      </c>
    </row>
    <row r="405" spans="1:24" x14ac:dyDescent="0.35">
      <c r="A405" s="15" t="s">
        <v>115</v>
      </c>
      <c r="B405" s="3">
        <v>8.6110263561931522E-2</v>
      </c>
      <c r="C405" t="s">
        <v>1941</v>
      </c>
      <c r="D405" t="s">
        <v>2383</v>
      </c>
      <c r="E405" t="s">
        <v>2757</v>
      </c>
      <c r="F405" s="15">
        <v>59</v>
      </c>
      <c r="G405" s="15" t="s">
        <v>2467</v>
      </c>
      <c r="M405" s="15" t="s">
        <v>10</v>
      </c>
      <c r="N405" s="15" t="s">
        <v>10</v>
      </c>
      <c r="O405" s="15" t="s">
        <v>10</v>
      </c>
      <c r="P405" s="15" t="s">
        <v>10</v>
      </c>
      <c r="Q405" s="37"/>
      <c r="R405" s="15" t="s">
        <v>114</v>
      </c>
      <c r="S405" s="3" t="s">
        <v>610</v>
      </c>
      <c r="T405" s="23" t="s">
        <v>2498</v>
      </c>
      <c r="U405" s="23" t="s">
        <v>2650</v>
      </c>
      <c r="V405" s="23" t="s">
        <v>2474</v>
      </c>
      <c r="W405" s="3" t="s">
        <v>2449</v>
      </c>
      <c r="X405" t="s">
        <v>2845</v>
      </c>
    </row>
    <row r="406" spans="1:24" x14ac:dyDescent="0.35">
      <c r="A406" s="15" t="s">
        <v>34</v>
      </c>
      <c r="B406" s="3">
        <v>0.47169994516084934</v>
      </c>
      <c r="C406" t="s">
        <v>1942</v>
      </c>
      <c r="D406" t="s">
        <v>2384</v>
      </c>
      <c r="E406" t="s">
        <v>2757</v>
      </c>
      <c r="F406" s="15">
        <v>33</v>
      </c>
      <c r="G406" s="15" t="s">
        <v>2467</v>
      </c>
      <c r="M406" s="15" t="s">
        <v>10</v>
      </c>
      <c r="N406" s="15" t="s">
        <v>10</v>
      </c>
      <c r="O406" s="15" t="s">
        <v>10</v>
      </c>
      <c r="P406" s="15" t="s">
        <v>10</v>
      </c>
      <c r="Q406" s="37"/>
      <c r="R406" s="15" t="s">
        <v>33</v>
      </c>
      <c r="S406" s="3" t="s">
        <v>610</v>
      </c>
      <c r="T406" s="23"/>
      <c r="U406" s="23"/>
      <c r="V406" s="23"/>
      <c r="W406" s="3" t="s">
        <v>2458</v>
      </c>
      <c r="X406" t="s">
        <v>2845</v>
      </c>
    </row>
    <row r="407" spans="1:24" x14ac:dyDescent="0.35">
      <c r="A407" s="15" t="s">
        <v>345</v>
      </c>
      <c r="B407" s="3">
        <v>0.43212209690298131</v>
      </c>
      <c r="C407" t="s">
        <v>1943</v>
      </c>
      <c r="D407" t="s">
        <v>2385</v>
      </c>
      <c r="E407" t="s">
        <v>2757</v>
      </c>
      <c r="F407" s="15">
        <v>62</v>
      </c>
      <c r="G407" s="15" t="s">
        <v>2452</v>
      </c>
      <c r="M407" s="15" t="s">
        <v>10</v>
      </c>
      <c r="N407" s="15" t="s">
        <v>10</v>
      </c>
      <c r="O407" s="15" t="s">
        <v>10</v>
      </c>
      <c r="P407" s="15" t="s">
        <v>10</v>
      </c>
      <c r="Q407" s="37"/>
      <c r="R407" s="15" t="s">
        <v>344</v>
      </c>
      <c r="S407" s="3" t="s">
        <v>610</v>
      </c>
      <c r="T407" s="23"/>
      <c r="U407" s="23" t="s">
        <v>2611</v>
      </c>
      <c r="V407" s="23"/>
      <c r="W407" s="3" t="s">
        <v>2475</v>
      </c>
      <c r="X407" t="s">
        <v>2845</v>
      </c>
    </row>
    <row r="408" spans="1:24" x14ac:dyDescent="0.35">
      <c r="A408" s="15" t="s">
        <v>246</v>
      </c>
      <c r="B408" s="3">
        <v>0.78494545606443311</v>
      </c>
      <c r="C408" t="s">
        <v>1944</v>
      </c>
      <c r="D408" t="s">
        <v>2386</v>
      </c>
      <c r="E408" t="s">
        <v>2757</v>
      </c>
      <c r="F408" s="15">
        <v>51</v>
      </c>
      <c r="G408" s="15" t="s">
        <v>2452</v>
      </c>
      <c r="M408" s="15" t="s">
        <v>10</v>
      </c>
      <c r="N408" s="15" t="s">
        <v>10</v>
      </c>
      <c r="O408" s="15" t="s">
        <v>10</v>
      </c>
      <c r="P408" s="15" t="s">
        <v>10</v>
      </c>
      <c r="Q408" s="37"/>
      <c r="R408" s="15" t="s">
        <v>245</v>
      </c>
      <c r="S408" s="3" t="s">
        <v>610</v>
      </c>
      <c r="T408" s="23"/>
      <c r="U408" s="23"/>
      <c r="V408" s="23"/>
      <c r="W408" s="3" t="s">
        <v>2449</v>
      </c>
      <c r="X408" t="s">
        <v>2845</v>
      </c>
    </row>
    <row r="409" spans="1:24" x14ac:dyDescent="0.35">
      <c r="A409" s="15" t="s">
        <v>318</v>
      </c>
      <c r="B409" s="3">
        <v>0.84354573507129926</v>
      </c>
      <c r="C409" t="s">
        <v>1945</v>
      </c>
      <c r="D409" t="s">
        <v>2387</v>
      </c>
      <c r="E409" t="s">
        <v>2757</v>
      </c>
      <c r="F409" s="15">
        <v>28</v>
      </c>
      <c r="G409" s="15" t="s">
        <v>2452</v>
      </c>
      <c r="M409" s="15" t="s">
        <v>10</v>
      </c>
      <c r="N409" s="15" t="s">
        <v>10</v>
      </c>
      <c r="O409" s="15" t="s">
        <v>10</v>
      </c>
      <c r="P409" s="15" t="s">
        <v>10</v>
      </c>
      <c r="Q409" s="37"/>
      <c r="R409" s="15" t="s">
        <v>317</v>
      </c>
      <c r="S409" s="3" t="s">
        <v>610</v>
      </c>
      <c r="T409" s="23"/>
      <c r="U409" s="23"/>
      <c r="V409" s="23"/>
      <c r="W409" s="3" t="s">
        <v>2449</v>
      </c>
      <c r="X409" t="s">
        <v>2845</v>
      </c>
    </row>
    <row r="410" spans="1:24" x14ac:dyDescent="0.35">
      <c r="A410" s="15" t="s">
        <v>1613</v>
      </c>
      <c r="B410" s="3">
        <v>0.49753148911657508</v>
      </c>
      <c r="C410" t="s">
        <v>1946</v>
      </c>
      <c r="D410" t="s">
        <v>2388</v>
      </c>
      <c r="E410" t="s">
        <v>1620</v>
      </c>
      <c r="F410" s="53"/>
      <c r="G410" s="37"/>
      <c r="M410" s="37"/>
      <c r="N410" s="37"/>
      <c r="O410" s="37"/>
      <c r="P410" s="37"/>
      <c r="Q410" s="37"/>
      <c r="R410" s="37"/>
      <c r="S410" t="s">
        <v>1620</v>
      </c>
    </row>
    <row r="411" spans="1:24" x14ac:dyDescent="0.35">
      <c r="A411" s="15" t="s">
        <v>1262</v>
      </c>
      <c r="B411" s="3">
        <v>0.44604459217017955</v>
      </c>
      <c r="C411" t="s">
        <v>1947</v>
      </c>
      <c r="D411" t="s">
        <v>2389</v>
      </c>
      <c r="E411" t="s">
        <v>2757</v>
      </c>
      <c r="F411" s="15">
        <v>54</v>
      </c>
      <c r="G411" s="15" t="s">
        <v>2452</v>
      </c>
      <c r="M411" s="15" t="s">
        <v>10</v>
      </c>
      <c r="N411" s="15" t="s">
        <v>10</v>
      </c>
      <c r="O411" s="15" t="s">
        <v>10</v>
      </c>
      <c r="P411" s="15" t="s">
        <v>10</v>
      </c>
      <c r="Q411" s="37"/>
      <c r="R411" s="15" t="s">
        <v>135</v>
      </c>
      <c r="S411" s="3" t="s">
        <v>610</v>
      </c>
      <c r="T411" s="23" t="s">
        <v>2456</v>
      </c>
      <c r="U411" s="23"/>
      <c r="V411" s="23" t="s">
        <v>2457</v>
      </c>
      <c r="W411" s="3" t="s">
        <v>2449</v>
      </c>
      <c r="X411" t="s">
        <v>2845</v>
      </c>
    </row>
    <row r="412" spans="1:24" x14ac:dyDescent="0.35">
      <c r="A412" s="15" t="s">
        <v>527</v>
      </c>
      <c r="B412" s="3">
        <v>0.23560973090093373</v>
      </c>
      <c r="C412" t="s">
        <v>1948</v>
      </c>
      <c r="D412" t="s">
        <v>2390</v>
      </c>
      <c r="E412" t="s">
        <v>2757</v>
      </c>
      <c r="F412" s="15">
        <v>43</v>
      </c>
      <c r="G412" s="15" t="s">
        <v>2452</v>
      </c>
      <c r="M412" s="15" t="s">
        <v>471</v>
      </c>
      <c r="N412" s="15" t="s">
        <v>10</v>
      </c>
      <c r="O412" s="15" t="s">
        <v>10</v>
      </c>
      <c r="P412" s="15" t="s">
        <v>10</v>
      </c>
      <c r="Q412" s="37"/>
      <c r="R412" s="15" t="s">
        <v>526</v>
      </c>
      <c r="S412" s="3" t="s">
        <v>133</v>
      </c>
      <c r="T412" s="23" t="s">
        <v>2519</v>
      </c>
      <c r="U412" s="23" t="s">
        <v>2520</v>
      </c>
      <c r="V412" s="23" t="s">
        <v>2521</v>
      </c>
      <c r="W412" s="3" t="s">
        <v>2449</v>
      </c>
      <c r="X412" t="s">
        <v>2845</v>
      </c>
    </row>
    <row r="413" spans="1:24" x14ac:dyDescent="0.35">
      <c r="A413" s="15" t="s">
        <v>432</v>
      </c>
      <c r="B413" s="3">
        <v>0.41062751520745711</v>
      </c>
      <c r="C413" t="s">
        <v>1949</v>
      </c>
      <c r="D413" t="s">
        <v>2391</v>
      </c>
      <c r="E413" t="s">
        <v>2757</v>
      </c>
      <c r="F413" s="15">
        <v>62</v>
      </c>
      <c r="G413" s="15" t="s">
        <v>2467</v>
      </c>
      <c r="M413" s="15" t="s">
        <v>371</v>
      </c>
      <c r="N413" s="15" t="s">
        <v>10</v>
      </c>
      <c r="O413" s="15" t="s">
        <v>10</v>
      </c>
      <c r="P413" s="15" t="s">
        <v>10</v>
      </c>
      <c r="Q413" s="37"/>
      <c r="R413" s="15" t="s">
        <v>431</v>
      </c>
      <c r="S413" s="3" t="s">
        <v>133</v>
      </c>
      <c r="T413" s="23" t="s">
        <v>2469</v>
      </c>
      <c r="U413" s="23" t="s">
        <v>2470</v>
      </c>
      <c r="V413" s="23" t="s">
        <v>2471</v>
      </c>
      <c r="W413" s="3" t="s">
        <v>2449</v>
      </c>
      <c r="X413" t="s">
        <v>2845</v>
      </c>
    </row>
    <row r="414" spans="1:24" x14ac:dyDescent="0.35">
      <c r="A414" s="15" t="s">
        <v>107</v>
      </c>
      <c r="B414" s="28">
        <v>0.64356209276850262</v>
      </c>
      <c r="C414" t="s">
        <v>1950</v>
      </c>
      <c r="D414" t="s">
        <v>2392</v>
      </c>
      <c r="E414" t="s">
        <v>2757</v>
      </c>
      <c r="F414" s="15">
        <v>51</v>
      </c>
      <c r="G414" s="15" t="s">
        <v>2452</v>
      </c>
      <c r="M414" s="15" t="s">
        <v>10</v>
      </c>
      <c r="N414" s="15" t="s">
        <v>10</v>
      </c>
      <c r="O414" s="15" t="s">
        <v>10</v>
      </c>
      <c r="P414" s="15" t="s">
        <v>10</v>
      </c>
      <c r="Q414" s="37"/>
      <c r="R414" s="15" t="s">
        <v>106</v>
      </c>
      <c r="S414" s="3" t="s">
        <v>610</v>
      </c>
      <c r="T414" s="23"/>
      <c r="U414" s="23"/>
      <c r="V414" s="23" t="s">
        <v>2478</v>
      </c>
      <c r="W414" s="3" t="s">
        <v>2458</v>
      </c>
      <c r="X414" t="s">
        <v>2845</v>
      </c>
    </row>
    <row r="415" spans="1:24" x14ac:dyDescent="0.35">
      <c r="A415" s="15" t="s">
        <v>684</v>
      </c>
      <c r="B415" s="28">
        <v>0.51274809813753164</v>
      </c>
      <c r="C415" t="s">
        <v>1951</v>
      </c>
      <c r="D415" t="s">
        <v>2393</v>
      </c>
      <c r="E415" t="s">
        <v>2757</v>
      </c>
      <c r="F415" s="52">
        <v>42</v>
      </c>
      <c r="G415" s="37" t="s">
        <v>652</v>
      </c>
      <c r="M415" s="37" t="s">
        <v>653</v>
      </c>
      <c r="N415" s="37"/>
      <c r="O415" s="37"/>
      <c r="P415" s="37"/>
      <c r="Q415" s="37">
        <v>2022</v>
      </c>
      <c r="R415" s="45">
        <v>1722</v>
      </c>
      <c r="S415" t="s">
        <v>731</v>
      </c>
    </row>
    <row r="416" spans="1:24" x14ac:dyDescent="0.35">
      <c r="A416" s="10">
        <v>23006</v>
      </c>
      <c r="B416" s="14">
        <v>0.22628276148898496</v>
      </c>
      <c r="C416" s="38" t="s">
        <v>1952</v>
      </c>
      <c r="D416" s="38" t="s">
        <v>2394</v>
      </c>
      <c r="E416" s="17" t="s">
        <v>2757</v>
      </c>
      <c r="F416" s="54">
        <v>57</v>
      </c>
      <c r="G416" s="5" t="s">
        <v>652</v>
      </c>
      <c r="H416" s="17"/>
      <c r="I416" s="17"/>
      <c r="J416" s="17"/>
      <c r="K416" s="17"/>
      <c r="L416" s="17"/>
      <c r="M416" s="5" t="s">
        <v>753</v>
      </c>
      <c r="N416" s="5" t="s">
        <v>649</v>
      </c>
      <c r="O416" s="5" t="s">
        <v>782</v>
      </c>
      <c r="P416" s="5" t="s">
        <v>796</v>
      </c>
      <c r="Q416" s="35">
        <v>2023</v>
      </c>
      <c r="R416" s="5" t="s">
        <v>809</v>
      </c>
      <c r="S416" t="s">
        <v>2840</v>
      </c>
      <c r="X416" t="s">
        <v>648</v>
      </c>
    </row>
    <row r="417" spans="1:24" x14ac:dyDescent="0.35">
      <c r="A417" s="15" t="s">
        <v>212</v>
      </c>
      <c r="B417" s="3">
        <v>0.70768847585050931</v>
      </c>
      <c r="C417" t="s">
        <v>1953</v>
      </c>
      <c r="D417" t="s">
        <v>2395</v>
      </c>
      <c r="E417" t="s">
        <v>2757</v>
      </c>
      <c r="F417" s="15">
        <v>66</v>
      </c>
      <c r="G417" s="15" t="s">
        <v>2452</v>
      </c>
      <c r="M417" s="15" t="s">
        <v>10</v>
      </c>
      <c r="N417" s="15" t="s">
        <v>10</v>
      </c>
      <c r="O417" s="15" t="s">
        <v>10</v>
      </c>
      <c r="P417" s="15" t="s">
        <v>10</v>
      </c>
      <c r="Q417" s="37"/>
      <c r="R417" s="15" t="s">
        <v>211</v>
      </c>
      <c r="S417" s="3" t="s">
        <v>610</v>
      </c>
      <c r="T417" s="23" t="s">
        <v>2501</v>
      </c>
      <c r="U417" s="23" t="s">
        <v>2674</v>
      </c>
      <c r="V417" s="23"/>
      <c r="W417" s="3" t="s">
        <v>2449</v>
      </c>
      <c r="X417" t="s">
        <v>2845</v>
      </c>
    </row>
    <row r="418" spans="1:24" x14ac:dyDescent="0.35">
      <c r="A418" s="15" t="s">
        <v>1063</v>
      </c>
      <c r="B418" s="3">
        <v>0.9374256269230179</v>
      </c>
      <c r="C418" t="s">
        <v>1954</v>
      </c>
      <c r="D418" t="s">
        <v>2396</v>
      </c>
      <c r="E418" t="s">
        <v>2757</v>
      </c>
      <c r="F418" s="15">
        <v>52</v>
      </c>
      <c r="G418" s="15" t="s">
        <v>2452</v>
      </c>
      <c r="M418" s="15" t="s">
        <v>10</v>
      </c>
      <c r="N418" s="15" t="s">
        <v>10</v>
      </c>
      <c r="O418" s="15" t="s">
        <v>10</v>
      </c>
      <c r="P418" s="15" t="s">
        <v>10</v>
      </c>
      <c r="Q418" s="37"/>
      <c r="R418" s="15" t="s">
        <v>131</v>
      </c>
      <c r="S418" s="3" t="s">
        <v>610</v>
      </c>
      <c r="T418" s="23" t="s">
        <v>2498</v>
      </c>
      <c r="U418" s="23" t="s">
        <v>2642</v>
      </c>
      <c r="V418" s="23" t="s">
        <v>2643</v>
      </c>
      <c r="W418" s="3" t="s">
        <v>2458</v>
      </c>
      <c r="X418" t="s">
        <v>2845</v>
      </c>
    </row>
    <row r="419" spans="1:24" x14ac:dyDescent="0.35">
      <c r="A419" s="15" t="s">
        <v>202</v>
      </c>
      <c r="B419" s="3">
        <v>0.99330243108619565</v>
      </c>
      <c r="C419" t="s">
        <v>1955</v>
      </c>
      <c r="D419" t="s">
        <v>2397</v>
      </c>
      <c r="E419" t="s">
        <v>2757</v>
      </c>
      <c r="F419" s="15">
        <v>51</v>
      </c>
      <c r="G419" s="15" t="s">
        <v>2452</v>
      </c>
      <c r="M419" s="15" t="s">
        <v>10</v>
      </c>
      <c r="N419" s="15" t="s">
        <v>10</v>
      </c>
      <c r="O419" s="15" t="s">
        <v>10</v>
      </c>
      <c r="P419" s="15" t="s">
        <v>10</v>
      </c>
      <c r="Q419" s="37"/>
      <c r="R419" s="15" t="s">
        <v>201</v>
      </c>
      <c r="S419" s="3" t="s">
        <v>610</v>
      </c>
      <c r="T419" s="23" t="s">
        <v>2552</v>
      </c>
      <c r="U419" s="23" t="s">
        <v>2553</v>
      </c>
      <c r="V419" s="23" t="s">
        <v>2522</v>
      </c>
      <c r="W419" s="3" t="s">
        <v>2449</v>
      </c>
      <c r="X419" t="s">
        <v>2845</v>
      </c>
    </row>
    <row r="420" spans="1:24" x14ac:dyDescent="0.35">
      <c r="A420" s="15" t="s">
        <v>322</v>
      </c>
      <c r="B420" s="28">
        <v>0.64875141315991602</v>
      </c>
      <c r="C420" t="s">
        <v>1956</v>
      </c>
      <c r="D420" t="s">
        <v>2398</v>
      </c>
      <c r="E420" t="s">
        <v>2757</v>
      </c>
      <c r="F420" s="15">
        <v>58</v>
      </c>
      <c r="G420" s="15" t="s">
        <v>2467</v>
      </c>
      <c r="M420" s="15" t="s">
        <v>10</v>
      </c>
      <c r="N420" s="15" t="s">
        <v>10</v>
      </c>
      <c r="O420" s="15" t="s">
        <v>10</v>
      </c>
      <c r="P420" s="15" t="s">
        <v>10</v>
      </c>
      <c r="Q420" s="37"/>
      <c r="R420" s="15" t="s">
        <v>321</v>
      </c>
      <c r="S420" s="3" t="s">
        <v>610</v>
      </c>
      <c r="T420" s="23" t="s">
        <v>2501</v>
      </c>
      <c r="U420" s="23" t="s">
        <v>2731</v>
      </c>
      <c r="V420" s="23"/>
      <c r="W420" s="3" t="s">
        <v>2475</v>
      </c>
      <c r="X420" t="s">
        <v>2845</v>
      </c>
    </row>
    <row r="421" spans="1:24" x14ac:dyDescent="0.35">
      <c r="A421" s="15" t="s">
        <v>1573</v>
      </c>
      <c r="B421" s="28">
        <v>4.4623849980974462E-2</v>
      </c>
      <c r="C421" t="s">
        <v>1957</v>
      </c>
      <c r="D421" t="s">
        <v>2399</v>
      </c>
      <c r="E421" t="s">
        <v>1620</v>
      </c>
      <c r="F421" s="53"/>
      <c r="G421" s="37"/>
      <c r="M421" s="37"/>
      <c r="N421" s="37"/>
      <c r="O421" s="37"/>
      <c r="P421" s="37"/>
      <c r="Q421" s="37"/>
      <c r="R421" s="37"/>
      <c r="S421" t="s">
        <v>1620</v>
      </c>
    </row>
    <row r="422" spans="1:24" x14ac:dyDescent="0.35">
      <c r="A422" s="15" t="s">
        <v>1569</v>
      </c>
      <c r="B422" s="3">
        <v>0.57296688315782163</v>
      </c>
      <c r="C422" t="s">
        <v>1958</v>
      </c>
      <c r="D422" t="s">
        <v>2400</v>
      </c>
      <c r="E422" t="s">
        <v>1620</v>
      </c>
      <c r="F422" s="53"/>
      <c r="G422" s="37"/>
      <c r="M422" s="37"/>
      <c r="N422" s="37"/>
      <c r="O422" s="37"/>
      <c r="P422" s="37"/>
      <c r="Q422" s="37"/>
      <c r="R422" s="37"/>
      <c r="S422" t="s">
        <v>1620</v>
      </c>
    </row>
    <row r="423" spans="1:24" x14ac:dyDescent="0.35">
      <c r="A423" s="15" t="s">
        <v>1537</v>
      </c>
      <c r="B423" s="28">
        <v>0.51597635121238394</v>
      </c>
      <c r="C423" t="s">
        <v>1959</v>
      </c>
      <c r="D423" t="s">
        <v>2401</v>
      </c>
      <c r="E423" t="s">
        <v>2757</v>
      </c>
      <c r="F423" s="15">
        <v>53</v>
      </c>
      <c r="G423" s="15" t="s">
        <v>2452</v>
      </c>
      <c r="M423" s="15" t="s">
        <v>407</v>
      </c>
      <c r="N423" s="15" t="s">
        <v>10</v>
      </c>
      <c r="O423" s="15" t="s">
        <v>10</v>
      </c>
      <c r="P423" s="15" t="s">
        <v>10</v>
      </c>
      <c r="Q423" s="37"/>
      <c r="R423" s="15" t="s">
        <v>409</v>
      </c>
      <c r="S423" s="3" t="s">
        <v>133</v>
      </c>
      <c r="T423" s="23" t="s">
        <v>2552</v>
      </c>
      <c r="U423" s="23" t="s">
        <v>2667</v>
      </c>
      <c r="V423" s="23" t="s">
        <v>2668</v>
      </c>
      <c r="W423" s="3" t="s">
        <v>2449</v>
      </c>
      <c r="X423" t="s">
        <v>2845</v>
      </c>
    </row>
    <row r="424" spans="1:24" x14ac:dyDescent="0.35">
      <c r="A424" s="15" t="s">
        <v>478</v>
      </c>
      <c r="B424" s="28">
        <v>0.83513936617258822</v>
      </c>
      <c r="C424" t="s">
        <v>1960</v>
      </c>
      <c r="D424" t="s">
        <v>2402</v>
      </c>
      <c r="E424" t="s">
        <v>2757</v>
      </c>
      <c r="F424" s="15" t="s">
        <v>10</v>
      </c>
      <c r="G424" s="15" t="s">
        <v>2467</v>
      </c>
      <c r="M424" s="15" t="s">
        <v>371</v>
      </c>
      <c r="N424" s="15" t="s">
        <v>10</v>
      </c>
      <c r="O424" s="15" t="s">
        <v>10</v>
      </c>
      <c r="P424" s="15" t="s">
        <v>10</v>
      </c>
      <c r="Q424" s="37"/>
      <c r="R424" s="15" t="s">
        <v>477</v>
      </c>
      <c r="S424" s="3" t="s">
        <v>133</v>
      </c>
      <c r="T424" s="23" t="s">
        <v>2694</v>
      </c>
      <c r="U424" s="23"/>
      <c r="V424" s="23" t="s">
        <v>2565</v>
      </c>
      <c r="W424" s="3" t="s">
        <v>2449</v>
      </c>
      <c r="X424" t="s">
        <v>2845</v>
      </c>
    </row>
    <row r="425" spans="1:24" x14ac:dyDescent="0.35">
      <c r="A425" s="15" t="s">
        <v>580</v>
      </c>
      <c r="B425" s="28">
        <v>0.11914517536650726</v>
      </c>
      <c r="C425" t="s">
        <v>1961</v>
      </c>
      <c r="D425" t="s">
        <v>2403</v>
      </c>
      <c r="E425" t="s">
        <v>2843</v>
      </c>
      <c r="F425" s="53">
        <v>53</v>
      </c>
      <c r="G425" s="37" t="s">
        <v>568</v>
      </c>
      <c r="H425" s="3">
        <v>153.6</v>
      </c>
      <c r="I425" s="3">
        <v>1.71</v>
      </c>
      <c r="J425" s="3">
        <v>2.08</v>
      </c>
      <c r="K425" s="3" t="s">
        <v>560</v>
      </c>
      <c r="L425" s="3" t="s">
        <v>560</v>
      </c>
      <c r="M425" s="37" t="s">
        <v>561</v>
      </c>
      <c r="N425" s="37" t="s">
        <v>579</v>
      </c>
      <c r="O425" s="37" t="s">
        <v>2813</v>
      </c>
      <c r="P425" s="37"/>
      <c r="Q425" s="37"/>
      <c r="R425" s="37"/>
      <c r="S425" t="s">
        <v>2842</v>
      </c>
      <c r="X425" t="s">
        <v>2844</v>
      </c>
    </row>
    <row r="426" spans="1:24" x14ac:dyDescent="0.35">
      <c r="A426" s="15" t="s">
        <v>304</v>
      </c>
      <c r="B426" s="28">
        <v>0.36683904181939309</v>
      </c>
      <c r="C426" t="s">
        <v>1962</v>
      </c>
      <c r="D426" t="s">
        <v>2404</v>
      </c>
      <c r="E426" t="s">
        <v>2757</v>
      </c>
      <c r="F426" s="15">
        <v>25</v>
      </c>
      <c r="G426" s="15" t="s">
        <v>2452</v>
      </c>
      <c r="M426" s="15" t="s">
        <v>10</v>
      </c>
      <c r="N426" s="15" t="s">
        <v>10</v>
      </c>
      <c r="O426" s="15" t="s">
        <v>10</v>
      </c>
      <c r="P426" s="15" t="s">
        <v>10</v>
      </c>
      <c r="Q426" s="37"/>
      <c r="R426" s="15" t="s">
        <v>303</v>
      </c>
      <c r="S426" s="3" t="s">
        <v>610</v>
      </c>
      <c r="T426" s="23"/>
      <c r="U426" s="23"/>
      <c r="V426" s="23" t="s">
        <v>2461</v>
      </c>
      <c r="W426" s="3" t="s">
        <v>2475</v>
      </c>
      <c r="X426" t="s">
        <v>2845</v>
      </c>
    </row>
    <row r="427" spans="1:24" x14ac:dyDescent="0.35">
      <c r="A427" s="15" t="s">
        <v>236</v>
      </c>
      <c r="B427" s="28">
        <v>0.50202188754744026</v>
      </c>
      <c r="C427" t="s">
        <v>1963</v>
      </c>
      <c r="D427" t="s">
        <v>2405</v>
      </c>
      <c r="E427" t="s">
        <v>2757</v>
      </c>
      <c r="F427" s="15">
        <v>42</v>
      </c>
      <c r="G427" s="15" t="s">
        <v>2452</v>
      </c>
      <c r="M427" s="15" t="s">
        <v>10</v>
      </c>
      <c r="N427" s="15" t="s">
        <v>10</v>
      </c>
      <c r="O427" s="15" t="s">
        <v>10</v>
      </c>
      <c r="P427" s="15" t="s">
        <v>10</v>
      </c>
      <c r="Q427" s="37"/>
      <c r="R427" s="15" t="s">
        <v>235</v>
      </c>
      <c r="S427" s="3" t="s">
        <v>610</v>
      </c>
      <c r="T427" s="23"/>
      <c r="U427" s="23" t="s">
        <v>2615</v>
      </c>
      <c r="V427" s="23" t="s">
        <v>2616</v>
      </c>
      <c r="W427" s="3" t="s">
        <v>2489</v>
      </c>
      <c r="X427" t="s">
        <v>2845</v>
      </c>
    </row>
    <row r="428" spans="1:24" x14ac:dyDescent="0.35">
      <c r="A428" s="15" t="s">
        <v>45</v>
      </c>
      <c r="B428" s="28">
        <v>0.16303251944820285</v>
      </c>
      <c r="C428" t="s">
        <v>1964</v>
      </c>
      <c r="D428" t="s">
        <v>2406</v>
      </c>
      <c r="E428" t="s">
        <v>2757</v>
      </c>
      <c r="F428" s="15">
        <v>25</v>
      </c>
      <c r="G428" s="15" t="s">
        <v>2452</v>
      </c>
      <c r="M428" s="15" t="s">
        <v>10</v>
      </c>
      <c r="N428" s="15" t="s">
        <v>10</v>
      </c>
      <c r="O428" s="15" t="s">
        <v>10</v>
      </c>
      <c r="P428" s="15" t="s">
        <v>10</v>
      </c>
      <c r="Q428" s="37"/>
      <c r="R428" s="15" t="s">
        <v>44</v>
      </c>
      <c r="S428" s="3" t="s">
        <v>610</v>
      </c>
      <c r="T428" s="23" t="s">
        <v>2480</v>
      </c>
      <c r="U428" s="23" t="s">
        <v>2481</v>
      </c>
      <c r="V428" s="23" t="s">
        <v>2466</v>
      </c>
      <c r="W428" s="3" t="s">
        <v>2449</v>
      </c>
      <c r="X428" t="s">
        <v>2845</v>
      </c>
    </row>
    <row r="429" spans="1:24" x14ac:dyDescent="0.35">
      <c r="A429" s="15" t="s">
        <v>1606</v>
      </c>
      <c r="B429" s="3">
        <v>0.26084338427094234</v>
      </c>
      <c r="C429" t="s">
        <v>1965</v>
      </c>
      <c r="D429" t="s">
        <v>2407</v>
      </c>
      <c r="E429" t="s">
        <v>1620</v>
      </c>
      <c r="F429" s="53"/>
      <c r="G429" s="37"/>
      <c r="M429" s="37"/>
      <c r="N429" s="37"/>
      <c r="O429" s="37"/>
      <c r="P429" s="37"/>
      <c r="Q429" s="37"/>
      <c r="R429" s="37"/>
      <c r="S429" t="s">
        <v>1620</v>
      </c>
    </row>
    <row r="430" spans="1:24" x14ac:dyDescent="0.35">
      <c r="A430" s="15" t="s">
        <v>1377</v>
      </c>
      <c r="B430" s="28">
        <v>0.84007506856376823</v>
      </c>
      <c r="C430" t="s">
        <v>1966</v>
      </c>
      <c r="D430" t="s">
        <v>2408</v>
      </c>
      <c r="E430" t="s">
        <v>2843</v>
      </c>
      <c r="F430" s="15">
        <v>78</v>
      </c>
      <c r="G430" s="15" t="s">
        <v>2452</v>
      </c>
      <c r="M430" s="15" t="s">
        <v>374</v>
      </c>
      <c r="N430" s="15" t="s">
        <v>421</v>
      </c>
      <c r="O430" s="15" t="s">
        <v>422</v>
      </c>
      <c r="P430" s="15">
        <v>3</v>
      </c>
      <c r="Q430" s="37"/>
      <c r="R430" s="15" t="s">
        <v>512</v>
      </c>
      <c r="S430" s="3" t="s">
        <v>2846</v>
      </c>
      <c r="T430" s="23"/>
      <c r="U430" s="23" t="s">
        <v>2603</v>
      </c>
      <c r="V430" s="23"/>
      <c r="W430" s="3" t="s">
        <v>2449</v>
      </c>
      <c r="X430" t="s">
        <v>2845</v>
      </c>
    </row>
    <row r="431" spans="1:24" x14ac:dyDescent="0.35">
      <c r="A431" s="15" t="s">
        <v>11</v>
      </c>
      <c r="B431" s="3">
        <v>0.82362641408341275</v>
      </c>
      <c r="C431" t="s">
        <v>1967</v>
      </c>
      <c r="D431" t="s">
        <v>2409</v>
      </c>
      <c r="E431" t="s">
        <v>2757</v>
      </c>
      <c r="F431" s="15">
        <v>21</v>
      </c>
      <c r="G431" s="15" t="s">
        <v>10</v>
      </c>
      <c r="M431" s="15" t="s">
        <v>10</v>
      </c>
      <c r="N431" s="15" t="s">
        <v>10</v>
      </c>
      <c r="O431" s="15" t="s">
        <v>10</v>
      </c>
      <c r="P431" s="15" t="s">
        <v>10</v>
      </c>
      <c r="Q431" s="37"/>
      <c r="R431" s="15" t="s">
        <v>9</v>
      </c>
      <c r="S431" s="3" t="s">
        <v>610</v>
      </c>
      <c r="T431" s="23"/>
      <c r="U431" s="23"/>
      <c r="V431" s="23" t="s">
        <v>2633</v>
      </c>
      <c r="W431" s="3" t="s">
        <v>2580</v>
      </c>
      <c r="X431" t="s">
        <v>2845</v>
      </c>
    </row>
    <row r="432" spans="1:24" x14ac:dyDescent="0.35">
      <c r="A432" s="15" t="s">
        <v>511</v>
      </c>
      <c r="B432" s="28">
        <v>0.29101319454440566</v>
      </c>
      <c r="C432" t="s">
        <v>1968</v>
      </c>
      <c r="D432" t="s">
        <v>2410</v>
      </c>
      <c r="E432" t="s">
        <v>2757</v>
      </c>
      <c r="F432" s="15">
        <v>60</v>
      </c>
      <c r="G432" s="15" t="s">
        <v>2452</v>
      </c>
      <c r="M432" s="15" t="s">
        <v>450</v>
      </c>
      <c r="N432" s="15" t="s">
        <v>10</v>
      </c>
      <c r="O432" s="15" t="s">
        <v>10</v>
      </c>
      <c r="P432" s="15" t="s">
        <v>10</v>
      </c>
      <c r="Q432" s="37"/>
      <c r="R432" s="15" t="s">
        <v>510</v>
      </c>
      <c r="S432" s="3" t="s">
        <v>133</v>
      </c>
      <c r="T432" s="23" t="s">
        <v>2484</v>
      </c>
      <c r="U432" s="23"/>
      <c r="V432" s="23" t="s">
        <v>2634</v>
      </c>
      <c r="W432" s="3" t="s">
        <v>2449</v>
      </c>
      <c r="X432" t="s">
        <v>2845</v>
      </c>
    </row>
    <row r="433" spans="1:24" x14ac:dyDescent="0.35">
      <c r="A433" s="16" t="s">
        <v>461</v>
      </c>
      <c r="B433" s="3">
        <v>0.62482514401859535</v>
      </c>
      <c r="C433" t="s">
        <v>1969</v>
      </c>
      <c r="D433" t="s">
        <v>2411</v>
      </c>
      <c r="E433" t="s">
        <v>2757</v>
      </c>
      <c r="F433" s="15">
        <v>41</v>
      </c>
      <c r="G433" s="15" t="s">
        <v>2452</v>
      </c>
      <c r="M433" s="15" t="s">
        <v>10</v>
      </c>
      <c r="N433" s="15" t="s">
        <v>10</v>
      </c>
      <c r="O433" s="15" t="s">
        <v>10</v>
      </c>
      <c r="P433" s="15" t="s">
        <v>10</v>
      </c>
      <c r="Q433" s="37"/>
      <c r="R433" s="15" t="s">
        <v>460</v>
      </c>
      <c r="S433" s="3" t="s">
        <v>380</v>
      </c>
      <c r="T433" s="23" t="s">
        <v>2487</v>
      </c>
      <c r="U433" s="23"/>
      <c r="V433" s="23" t="s">
        <v>2709</v>
      </c>
      <c r="W433" s="3" t="s">
        <v>2449</v>
      </c>
      <c r="X433" t="s">
        <v>2845</v>
      </c>
    </row>
    <row r="434" spans="1:24" x14ac:dyDescent="0.35">
      <c r="A434" s="3" t="s">
        <v>586</v>
      </c>
      <c r="B434" s="3">
        <v>0.32950255065958978</v>
      </c>
      <c r="C434" t="s">
        <v>1970</v>
      </c>
      <c r="D434" t="s">
        <v>2412</v>
      </c>
      <c r="E434" t="s">
        <v>2843</v>
      </c>
      <c r="F434" s="48">
        <v>44</v>
      </c>
      <c r="G434" t="s">
        <v>587</v>
      </c>
      <c r="H434" s="3">
        <v>714.5</v>
      </c>
      <c r="I434" s="3">
        <v>19.28</v>
      </c>
      <c r="J434" s="3" t="s">
        <v>560</v>
      </c>
      <c r="K434" s="3">
        <v>127.9</v>
      </c>
      <c r="L434" s="3" t="s">
        <v>560</v>
      </c>
      <c r="M434" t="s">
        <v>561</v>
      </c>
      <c r="N434" t="s">
        <v>575</v>
      </c>
      <c r="O434" t="s">
        <v>2814</v>
      </c>
      <c r="Q434" s="13"/>
      <c r="R434" s="13"/>
      <c r="S434" t="s">
        <v>2842</v>
      </c>
      <c r="X434" t="s">
        <v>2844</v>
      </c>
    </row>
    <row r="435" spans="1:24" x14ac:dyDescent="0.35">
      <c r="A435" s="14">
        <v>23034</v>
      </c>
      <c r="B435" s="14">
        <v>0.29134590748558875</v>
      </c>
      <c r="C435" s="38" t="s">
        <v>1971</v>
      </c>
      <c r="D435" s="38" t="s">
        <v>2413</v>
      </c>
      <c r="E435" s="17" t="s">
        <v>2757</v>
      </c>
      <c r="F435" s="47">
        <v>48</v>
      </c>
      <c r="G435" s="40" t="s">
        <v>652</v>
      </c>
      <c r="H435" s="17"/>
      <c r="I435" s="17"/>
      <c r="J435" s="17"/>
      <c r="K435" s="17"/>
      <c r="L435" s="17"/>
      <c r="M435" s="40" t="s">
        <v>736</v>
      </c>
      <c r="N435" s="40" t="s">
        <v>737</v>
      </c>
      <c r="O435" s="40" t="s">
        <v>654</v>
      </c>
      <c r="P435" s="40" t="s">
        <v>793</v>
      </c>
      <c r="Q435" s="35">
        <v>2023</v>
      </c>
      <c r="R435" s="5" t="s">
        <v>755</v>
      </c>
      <c r="S435" t="s">
        <v>2841</v>
      </c>
      <c r="X435" t="s">
        <v>648</v>
      </c>
    </row>
    <row r="436" spans="1:24" x14ac:dyDescent="0.35">
      <c r="A436" s="14">
        <v>23606</v>
      </c>
      <c r="B436" s="14">
        <v>0.55202132628103007</v>
      </c>
      <c r="C436" s="38" t="s">
        <v>1972</v>
      </c>
      <c r="D436" s="38" t="s">
        <v>2414</v>
      </c>
      <c r="E436" s="17" t="s">
        <v>2757</v>
      </c>
      <c r="F436" s="47">
        <v>41</v>
      </c>
      <c r="G436" s="40" t="s">
        <v>652</v>
      </c>
      <c r="H436" s="17"/>
      <c r="I436" s="17"/>
      <c r="J436" s="17"/>
      <c r="K436" s="17"/>
      <c r="L436" s="17"/>
      <c r="M436" s="40" t="s">
        <v>760</v>
      </c>
      <c r="N436" s="40" t="s">
        <v>760</v>
      </c>
      <c r="O436" s="40" t="s">
        <v>757</v>
      </c>
      <c r="P436" s="40" t="s">
        <v>649</v>
      </c>
      <c r="Q436" s="35">
        <v>2023</v>
      </c>
      <c r="R436" s="5" t="s">
        <v>766</v>
      </c>
      <c r="S436" t="s">
        <v>2838</v>
      </c>
      <c r="X436" t="s">
        <v>648</v>
      </c>
    </row>
    <row r="437" spans="1:24" x14ac:dyDescent="0.35">
      <c r="A437" s="28" t="s">
        <v>83</v>
      </c>
      <c r="B437" s="3">
        <v>8.8782111333898128E-2</v>
      </c>
      <c r="C437" t="s">
        <v>1973</v>
      </c>
      <c r="D437" t="s">
        <v>2415</v>
      </c>
      <c r="E437" t="s">
        <v>2757</v>
      </c>
      <c r="F437" s="3">
        <v>64</v>
      </c>
      <c r="G437" s="3" t="s">
        <v>2452</v>
      </c>
      <c r="M437" s="3" t="s">
        <v>10</v>
      </c>
      <c r="N437" s="3" t="s">
        <v>10</v>
      </c>
      <c r="O437" s="3" t="s">
        <v>10</v>
      </c>
      <c r="P437" s="3" t="s">
        <v>10</v>
      </c>
      <c r="Q437" s="37"/>
      <c r="R437" s="15" t="s">
        <v>82</v>
      </c>
      <c r="S437" s="3" t="s">
        <v>610</v>
      </c>
      <c r="T437" s="23" t="s">
        <v>2498</v>
      </c>
      <c r="U437" s="23" t="s">
        <v>2600</v>
      </c>
      <c r="V437" s="23" t="s">
        <v>2601</v>
      </c>
      <c r="W437" s="3" t="s">
        <v>2458</v>
      </c>
      <c r="X437" t="s">
        <v>2845</v>
      </c>
    </row>
    <row r="438" spans="1:24" x14ac:dyDescent="0.35">
      <c r="A438" s="28" t="s">
        <v>1457</v>
      </c>
      <c r="B438" s="3">
        <v>0.28979881863729029</v>
      </c>
      <c r="C438" t="s">
        <v>1974</v>
      </c>
      <c r="D438" t="s">
        <v>2416</v>
      </c>
      <c r="E438" t="s">
        <v>2757</v>
      </c>
      <c r="F438" s="3">
        <v>57</v>
      </c>
      <c r="G438" s="3" t="s">
        <v>10</v>
      </c>
      <c r="M438" s="3" t="s">
        <v>371</v>
      </c>
      <c r="N438" s="3" t="s">
        <v>10</v>
      </c>
      <c r="O438" s="3" t="s">
        <v>10</v>
      </c>
      <c r="P438" s="3" t="s">
        <v>10</v>
      </c>
      <c r="Q438" s="37"/>
      <c r="R438" s="15" t="s">
        <v>370</v>
      </c>
      <c r="S438" s="3" t="s">
        <v>133</v>
      </c>
      <c r="T438" s="23"/>
      <c r="U438" s="23"/>
      <c r="V438" s="23" t="s">
        <v>2523</v>
      </c>
      <c r="W438" s="3" t="s">
        <v>2449</v>
      </c>
      <c r="X438" t="s">
        <v>2845</v>
      </c>
    </row>
    <row r="439" spans="1:24" x14ac:dyDescent="0.35">
      <c r="A439" s="28" t="s">
        <v>1374</v>
      </c>
      <c r="B439" s="3">
        <v>0.4469765821980981</v>
      </c>
      <c r="C439" t="s">
        <v>1975</v>
      </c>
      <c r="D439" t="s">
        <v>2417</v>
      </c>
      <c r="E439" t="s">
        <v>2757</v>
      </c>
      <c r="F439" s="3">
        <v>32</v>
      </c>
      <c r="G439" s="3" t="s">
        <v>2467</v>
      </c>
      <c r="M439" s="3" t="s">
        <v>494</v>
      </c>
      <c r="N439" s="3" t="s">
        <v>10</v>
      </c>
      <c r="O439" s="3" t="s">
        <v>10</v>
      </c>
      <c r="P439" s="3" t="s">
        <v>10</v>
      </c>
      <c r="Q439" s="37"/>
      <c r="R439" s="15" t="s">
        <v>493</v>
      </c>
      <c r="S439" s="3" t="s">
        <v>133</v>
      </c>
      <c r="T439" s="23"/>
      <c r="U439" s="23" t="s">
        <v>2559</v>
      </c>
      <c r="V439" s="23" t="s">
        <v>2560</v>
      </c>
      <c r="W439" s="3" t="s">
        <v>2449</v>
      </c>
      <c r="X439" t="s">
        <v>2845</v>
      </c>
    </row>
    <row r="440" spans="1:24" x14ac:dyDescent="0.35">
      <c r="A440" s="28" t="s">
        <v>517</v>
      </c>
      <c r="B440" s="28">
        <v>0.84598844193182843</v>
      </c>
      <c r="C440" t="s">
        <v>1976</v>
      </c>
      <c r="D440" t="s">
        <v>2418</v>
      </c>
      <c r="E440" t="s">
        <v>2843</v>
      </c>
      <c r="F440" s="3">
        <v>71</v>
      </c>
      <c r="G440" s="3" t="s">
        <v>2452</v>
      </c>
      <c r="M440" s="3" t="s">
        <v>374</v>
      </c>
      <c r="N440" s="3" t="s">
        <v>421</v>
      </c>
      <c r="O440" s="3" t="s">
        <v>426</v>
      </c>
      <c r="P440" s="3">
        <v>3</v>
      </c>
      <c r="Q440" s="37"/>
      <c r="R440" s="15" t="s">
        <v>516</v>
      </c>
      <c r="S440" s="3" t="s">
        <v>2846</v>
      </c>
      <c r="T440" s="23" t="s">
        <v>2618</v>
      </c>
      <c r="U440" s="23" t="s">
        <v>2619</v>
      </c>
      <c r="V440" s="23" t="s">
        <v>2620</v>
      </c>
      <c r="W440" s="3" t="s">
        <v>2449</v>
      </c>
      <c r="X440" t="s">
        <v>2845</v>
      </c>
    </row>
    <row r="441" spans="1:24" x14ac:dyDescent="0.35">
      <c r="A441" s="28" t="s">
        <v>481</v>
      </c>
      <c r="B441" s="3">
        <v>0.1051737249949104</v>
      </c>
      <c r="C441" t="s">
        <v>1977</v>
      </c>
      <c r="D441" t="s">
        <v>2419</v>
      </c>
      <c r="E441" t="s">
        <v>2757</v>
      </c>
      <c r="F441" s="3" t="s">
        <v>10</v>
      </c>
      <c r="G441" s="3" t="s">
        <v>2452</v>
      </c>
      <c r="M441" s="3" t="s">
        <v>450</v>
      </c>
      <c r="N441" s="3" t="s">
        <v>10</v>
      </c>
      <c r="O441" s="3" t="s">
        <v>10</v>
      </c>
      <c r="P441" s="3" t="s">
        <v>10</v>
      </c>
      <c r="Q441" s="37"/>
      <c r="R441" s="15" t="s">
        <v>480</v>
      </c>
      <c r="S441" s="3" t="s">
        <v>133</v>
      </c>
      <c r="T441" s="23"/>
      <c r="U441" s="23"/>
      <c r="V441" s="23" t="s">
        <v>2565</v>
      </c>
      <c r="W441" s="3" t="s">
        <v>2475</v>
      </c>
      <c r="X441" t="s">
        <v>2845</v>
      </c>
    </row>
    <row r="442" spans="1:24" x14ac:dyDescent="0.35">
      <c r="A442" s="28" t="s">
        <v>567</v>
      </c>
      <c r="B442" s="3">
        <v>0.35817234527149355</v>
      </c>
      <c r="C442" t="s">
        <v>1978</v>
      </c>
      <c r="D442" t="s">
        <v>2420</v>
      </c>
      <c r="E442" t="s">
        <v>2843</v>
      </c>
      <c r="F442" s="48">
        <v>35</v>
      </c>
      <c r="G442" t="s">
        <v>568</v>
      </c>
      <c r="H442" s="3">
        <v>461.3</v>
      </c>
      <c r="I442" s="3">
        <v>2.4900000000000002</v>
      </c>
      <c r="J442" s="3">
        <v>1.58</v>
      </c>
      <c r="K442" s="3">
        <v>12.7</v>
      </c>
      <c r="L442" s="3" t="s">
        <v>560</v>
      </c>
      <c r="M442" t="s">
        <v>561</v>
      </c>
      <c r="N442" t="s">
        <v>562</v>
      </c>
      <c r="O442" t="s">
        <v>385</v>
      </c>
      <c r="Q442" s="37"/>
      <c r="R442" s="37"/>
      <c r="S442" t="s">
        <v>2842</v>
      </c>
      <c r="X442" t="s">
        <v>2844</v>
      </c>
    </row>
    <row r="443" spans="1:24" x14ac:dyDescent="0.35">
      <c r="A443" s="3" t="s">
        <v>122</v>
      </c>
      <c r="B443" s="3">
        <v>0.46693700831968954</v>
      </c>
      <c r="C443" t="s">
        <v>1979</v>
      </c>
      <c r="D443" t="s">
        <v>2421</v>
      </c>
      <c r="E443" t="s">
        <v>2757</v>
      </c>
      <c r="F443" s="3">
        <v>42</v>
      </c>
      <c r="G443" s="3" t="s">
        <v>2452</v>
      </c>
      <c r="M443" s="3" t="s">
        <v>10</v>
      </c>
      <c r="N443" s="3" t="s">
        <v>10</v>
      </c>
      <c r="O443" s="3" t="s">
        <v>10</v>
      </c>
      <c r="P443" s="3" t="s">
        <v>10</v>
      </c>
      <c r="Q443" s="37"/>
      <c r="R443" s="15" t="s">
        <v>121</v>
      </c>
      <c r="S443" s="3" t="s">
        <v>610</v>
      </c>
      <c r="T443" s="23"/>
      <c r="U443" s="23"/>
      <c r="V443" s="23" t="s">
        <v>2478</v>
      </c>
      <c r="W443" s="3" t="s">
        <v>2458</v>
      </c>
      <c r="X443" t="s">
        <v>2845</v>
      </c>
    </row>
  </sheetData>
  <phoneticPr fontId="4"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A1639F-8F17-4FEC-BE9B-4865AA1E3751}">
  <dimension ref="A1:AP795"/>
  <sheetViews>
    <sheetView zoomScale="90" zoomScaleNormal="90" workbookViewId="0">
      <selection activeCell="Q2" sqref="Q2:Q267"/>
    </sheetView>
  </sheetViews>
  <sheetFormatPr defaultColWidth="8.6328125" defaultRowHeight="14.5" x14ac:dyDescent="0.35"/>
  <cols>
    <col min="1" max="1" width="11.08984375" style="3" bestFit="1" customWidth="1"/>
    <col min="2" max="4" width="11.08984375" style="3" customWidth="1"/>
    <col min="5" max="5" width="13.90625" style="3" bestFit="1" customWidth="1"/>
    <col min="6" max="6" width="13.90625" style="3" customWidth="1"/>
    <col min="7" max="7" width="11.36328125" style="3" bestFit="1" customWidth="1"/>
    <col min="8" max="8" width="12.54296875" style="3" bestFit="1" customWidth="1"/>
    <col min="9" max="9" width="12.7265625" style="3" bestFit="1" customWidth="1"/>
    <col min="10" max="10" width="11.90625" style="3" bestFit="1" customWidth="1"/>
    <col min="11" max="11" width="15.1796875" style="3" bestFit="1" customWidth="1"/>
    <col min="12" max="12" width="11.90625" style="3" bestFit="1" customWidth="1"/>
    <col min="13" max="13" width="13.7265625" style="3" bestFit="1" customWidth="1"/>
    <col min="14" max="14" width="13.453125" style="3" bestFit="1" customWidth="1"/>
    <col min="15" max="15" width="14.90625" style="3" bestFit="1" customWidth="1"/>
    <col min="16" max="16" width="14.453125" style="3" bestFit="1" customWidth="1"/>
    <col min="17" max="17" width="15.26953125" style="3" bestFit="1" customWidth="1"/>
    <col min="18" max="18" width="18.90625" style="3" bestFit="1" customWidth="1"/>
    <col min="19" max="19" width="11.6328125" style="3" bestFit="1" customWidth="1"/>
    <col min="20" max="20" width="27.90625" style="3" bestFit="1" customWidth="1"/>
    <col min="21" max="21" width="13.1796875" style="3" bestFit="1" customWidth="1"/>
    <col min="22" max="22" width="9.81640625" style="3" bestFit="1" customWidth="1"/>
    <col min="23" max="23" width="11" style="3" bestFit="1" customWidth="1"/>
    <col min="24" max="24" width="6.54296875" style="3" bestFit="1" customWidth="1"/>
    <col min="25" max="25" width="10.1796875" style="3" bestFit="1" customWidth="1"/>
    <col min="26" max="26" width="11.36328125" style="3" bestFit="1" customWidth="1"/>
    <col min="27" max="27" width="11.54296875" style="3" bestFit="1" customWidth="1"/>
    <col min="28" max="28" width="11.26953125" style="3" bestFit="1" customWidth="1"/>
    <col min="29" max="29" width="12.54296875" style="3" bestFit="1" customWidth="1"/>
    <col min="30" max="30" width="6.81640625" style="3" bestFit="1" customWidth="1"/>
    <col min="31" max="31" width="16.1796875" style="3" bestFit="1" customWidth="1"/>
    <col min="32" max="32" width="18.26953125" style="3" bestFit="1" customWidth="1"/>
    <col min="33" max="33" width="24" style="3" bestFit="1" customWidth="1"/>
    <col min="34" max="34" width="15.453125" style="3" customWidth="1"/>
    <col min="35" max="35" width="49.36328125" style="3" bestFit="1" customWidth="1"/>
    <col min="36" max="36" width="15.36328125" style="3" bestFit="1" customWidth="1"/>
    <col min="37" max="37" width="31" style="3" bestFit="1" customWidth="1"/>
    <col min="38" max="38" width="8.54296875" style="3" bestFit="1" customWidth="1"/>
    <col min="39" max="39" width="8.08984375" style="3" bestFit="1" customWidth="1"/>
    <col min="40" max="40" width="44.54296875" style="24" customWidth="1"/>
    <col min="41" max="41" width="27.90625" style="3" bestFit="1" customWidth="1"/>
    <col min="42" max="42" width="26.7265625" style="3" bestFit="1" customWidth="1"/>
    <col min="43" max="16384" width="8.6328125" style="3"/>
  </cols>
  <sheetData>
    <row r="1" spans="1:42" ht="29" x14ac:dyDescent="0.35">
      <c r="A1" s="7" t="s">
        <v>863</v>
      </c>
      <c r="B1" s="7" t="s">
        <v>1624</v>
      </c>
      <c r="C1" s="8" t="s">
        <v>2431</v>
      </c>
      <c r="D1" s="8" t="s">
        <v>612</v>
      </c>
      <c r="E1" s="8" t="s">
        <v>611</v>
      </c>
      <c r="F1" s="7" t="s">
        <v>864</v>
      </c>
      <c r="G1" s="9" t="s">
        <v>865</v>
      </c>
      <c r="H1" s="7" t="s">
        <v>7</v>
      </c>
      <c r="I1" s="7" t="s">
        <v>866</v>
      </c>
      <c r="J1" s="7" t="s">
        <v>867</v>
      </c>
      <c r="K1" s="7" t="s">
        <v>868</v>
      </c>
      <c r="L1" s="7" t="s">
        <v>869</v>
      </c>
      <c r="M1" s="9" t="s">
        <v>870</v>
      </c>
      <c r="N1" s="7" t="s">
        <v>871</v>
      </c>
      <c r="O1" s="7" t="s">
        <v>872</v>
      </c>
      <c r="P1" s="7" t="s">
        <v>1617</v>
      </c>
      <c r="Q1" s="18" t="s">
        <v>2432</v>
      </c>
      <c r="R1" s="19" t="s">
        <v>2433</v>
      </c>
      <c r="S1" s="19" t="s">
        <v>2434</v>
      </c>
      <c r="T1" s="19" t="s">
        <v>2435</v>
      </c>
      <c r="U1" s="19" t="s">
        <v>2436</v>
      </c>
      <c r="V1" s="19" t="s">
        <v>2437</v>
      </c>
      <c r="W1" s="19" t="s">
        <v>2438</v>
      </c>
      <c r="X1" s="19" t="s">
        <v>619</v>
      </c>
      <c r="Y1" s="19" t="s">
        <v>2439</v>
      </c>
      <c r="Z1" s="19" t="s">
        <v>2440</v>
      </c>
      <c r="AA1" s="19" t="s">
        <v>2441</v>
      </c>
      <c r="AB1" s="19" t="s">
        <v>2442</v>
      </c>
      <c r="AC1" s="19" t="s">
        <v>2443</v>
      </c>
      <c r="AD1" s="19" t="s">
        <v>548</v>
      </c>
      <c r="AE1" s="18" t="s">
        <v>2444</v>
      </c>
      <c r="AF1" s="18" t="s">
        <v>2445</v>
      </c>
      <c r="AG1" s="18" t="s">
        <v>0</v>
      </c>
      <c r="AH1" s="18" t="s">
        <v>1</v>
      </c>
      <c r="AI1" s="18" t="s">
        <v>2</v>
      </c>
      <c r="AJ1" s="18" t="s">
        <v>3</v>
      </c>
      <c r="AK1" s="18" t="s">
        <v>4</v>
      </c>
      <c r="AL1" s="18" t="s">
        <v>5</v>
      </c>
      <c r="AM1" s="18" t="s">
        <v>6</v>
      </c>
      <c r="AN1" s="20" t="s">
        <v>2446</v>
      </c>
      <c r="AO1" s="21" t="s">
        <v>2447</v>
      </c>
      <c r="AP1" s="21" t="s">
        <v>2448</v>
      </c>
    </row>
    <row r="2" spans="1:42" x14ac:dyDescent="0.35">
      <c r="A2" s="3">
        <v>4071</v>
      </c>
      <c r="B2" s="3">
        <v>63</v>
      </c>
      <c r="C2" s="3" t="s">
        <v>199</v>
      </c>
      <c r="E2" s="3" t="s">
        <v>200</v>
      </c>
      <c r="F2" s="3">
        <v>110</v>
      </c>
      <c r="G2" s="3">
        <v>45218</v>
      </c>
      <c r="H2" s="3" t="s">
        <v>1130</v>
      </c>
      <c r="I2" s="3" t="s">
        <v>1004</v>
      </c>
      <c r="J2" s="3" t="s">
        <v>1131</v>
      </c>
      <c r="K2" s="3" t="s">
        <v>877</v>
      </c>
      <c r="L2" s="3" t="s">
        <v>10</v>
      </c>
      <c r="M2" s="3" t="s">
        <v>10</v>
      </c>
      <c r="N2" s="3" t="s">
        <v>873</v>
      </c>
      <c r="O2" s="3" t="s">
        <v>599</v>
      </c>
      <c r="P2" s="3">
        <v>24</v>
      </c>
      <c r="Q2" s="3" t="s">
        <v>2449</v>
      </c>
      <c r="R2" s="3" t="s">
        <v>2450</v>
      </c>
      <c r="S2" s="3" t="s">
        <v>2451</v>
      </c>
      <c r="T2" s="3" t="s">
        <v>2452</v>
      </c>
      <c r="U2" s="3" t="s">
        <v>10</v>
      </c>
      <c r="V2" s="22">
        <v>160</v>
      </c>
      <c r="W2" s="3" t="s">
        <v>2453</v>
      </c>
      <c r="X2" s="3">
        <v>32.421874999999993</v>
      </c>
      <c r="Y2" s="22">
        <v>83</v>
      </c>
      <c r="Z2" s="3" t="s">
        <v>2454</v>
      </c>
      <c r="AA2" s="3">
        <v>33155</v>
      </c>
      <c r="AB2" s="3" t="s">
        <v>10</v>
      </c>
      <c r="AC2" s="3" t="s">
        <v>10</v>
      </c>
      <c r="AD2" s="3">
        <v>52</v>
      </c>
      <c r="AE2" s="3" t="s">
        <v>2455</v>
      </c>
      <c r="AF2" s="3" t="s">
        <v>610</v>
      </c>
      <c r="AG2" s="3" t="s">
        <v>10</v>
      </c>
      <c r="AH2" s="3" t="s">
        <v>10</v>
      </c>
      <c r="AI2" s="3" t="s">
        <v>10</v>
      </c>
      <c r="AJ2" s="3" t="s">
        <v>10</v>
      </c>
      <c r="AK2" s="3" t="s">
        <v>10</v>
      </c>
      <c r="AL2" s="3" t="s">
        <v>10</v>
      </c>
      <c r="AM2" s="3" t="s">
        <v>10</v>
      </c>
      <c r="AN2" s="23"/>
      <c r="AO2" s="23"/>
      <c r="AP2" s="23"/>
    </row>
    <row r="3" spans="1:42" x14ac:dyDescent="0.35">
      <c r="A3" s="3">
        <v>9176</v>
      </c>
      <c r="B3" s="3">
        <v>263</v>
      </c>
      <c r="C3" s="3" t="s">
        <v>491</v>
      </c>
      <c r="E3" s="3" t="s">
        <v>1366</v>
      </c>
      <c r="F3" s="3">
        <v>221</v>
      </c>
      <c r="G3" s="3">
        <v>45399</v>
      </c>
      <c r="H3" s="3" t="s">
        <v>1367</v>
      </c>
      <c r="I3" s="3" t="s">
        <v>901</v>
      </c>
      <c r="J3" s="3" t="s">
        <v>1368</v>
      </c>
      <c r="K3" s="3" t="s">
        <v>879</v>
      </c>
      <c r="L3" s="3" t="s">
        <v>10</v>
      </c>
      <c r="M3" s="3" t="s">
        <v>10</v>
      </c>
      <c r="N3" s="3" t="s">
        <v>873</v>
      </c>
      <c r="O3" s="3" t="s">
        <v>602</v>
      </c>
      <c r="P3" s="3">
        <v>71</v>
      </c>
      <c r="Q3" s="3" t="s">
        <v>2449</v>
      </c>
      <c r="R3" s="3" t="s">
        <v>2462</v>
      </c>
      <c r="S3" s="3" t="s">
        <v>2451</v>
      </c>
      <c r="T3" s="3" t="s">
        <v>2467</v>
      </c>
      <c r="U3" s="3" t="s">
        <v>10</v>
      </c>
      <c r="V3" s="22">
        <v>154.94</v>
      </c>
      <c r="W3" s="3" t="s">
        <v>2453</v>
      </c>
      <c r="X3" s="3">
        <v>36.466656509099103</v>
      </c>
      <c r="Y3" s="22">
        <v>87.543327410000003</v>
      </c>
      <c r="Z3" s="3" t="s">
        <v>2454</v>
      </c>
      <c r="AA3" s="3">
        <v>37406</v>
      </c>
      <c r="AB3" s="3" t="s">
        <v>10</v>
      </c>
      <c r="AC3" s="3" t="s">
        <v>10</v>
      </c>
      <c r="AD3" s="3">
        <v>67</v>
      </c>
      <c r="AE3" s="3" t="s">
        <v>2468</v>
      </c>
      <c r="AF3" s="3" t="s">
        <v>133</v>
      </c>
      <c r="AG3" s="3" t="s">
        <v>492</v>
      </c>
      <c r="AH3" s="39"/>
      <c r="AI3" s="3" t="s">
        <v>10</v>
      </c>
      <c r="AJ3" s="3" t="s">
        <v>10</v>
      </c>
      <c r="AK3" s="3" t="s">
        <v>10</v>
      </c>
      <c r="AL3" s="3" t="s">
        <v>10</v>
      </c>
      <c r="AM3" s="3" t="s">
        <v>10</v>
      </c>
      <c r="AN3" s="23" t="s">
        <v>2727</v>
      </c>
      <c r="AO3" s="23" t="s">
        <v>2728</v>
      </c>
      <c r="AP3" s="23" t="s">
        <v>2474</v>
      </c>
    </row>
    <row r="4" spans="1:42" x14ac:dyDescent="0.35">
      <c r="A4" s="3">
        <v>5319</v>
      </c>
      <c r="B4" s="3">
        <v>94</v>
      </c>
      <c r="C4" s="3" t="s">
        <v>301</v>
      </c>
      <c r="E4" s="3" t="s">
        <v>302</v>
      </c>
      <c r="F4" s="3">
        <v>110</v>
      </c>
      <c r="G4" s="3">
        <v>45246</v>
      </c>
      <c r="H4" s="3" t="s">
        <v>1221</v>
      </c>
      <c r="I4" s="3" t="s">
        <v>1222</v>
      </c>
      <c r="J4" s="3" t="s">
        <v>1223</v>
      </c>
      <c r="K4" s="3" t="s">
        <v>877</v>
      </c>
      <c r="L4" s="3" t="s">
        <v>10</v>
      </c>
      <c r="M4" s="3" t="s">
        <v>10</v>
      </c>
      <c r="N4" s="3" t="s">
        <v>873</v>
      </c>
      <c r="O4" s="3" t="s">
        <v>600</v>
      </c>
      <c r="P4" s="3">
        <v>63</v>
      </c>
      <c r="Q4" s="3" t="s">
        <v>2449</v>
      </c>
      <c r="R4" s="3" t="s">
        <v>2450</v>
      </c>
      <c r="S4" s="3" t="s">
        <v>2451</v>
      </c>
      <c r="T4" s="3" t="s">
        <v>2452</v>
      </c>
      <c r="U4" s="3" t="s">
        <v>10</v>
      </c>
      <c r="V4" s="22">
        <v>169</v>
      </c>
      <c r="W4" s="3" t="s">
        <v>2453</v>
      </c>
      <c r="X4" s="3">
        <v>23.458562375266975</v>
      </c>
      <c r="Y4" s="22">
        <v>67</v>
      </c>
      <c r="Z4" s="3" t="s">
        <v>2454</v>
      </c>
      <c r="AA4" s="3">
        <v>33196</v>
      </c>
      <c r="AB4" s="3" t="s">
        <v>10</v>
      </c>
      <c r="AC4" s="3" t="s">
        <v>10</v>
      </c>
      <c r="AD4" s="3">
        <v>32</v>
      </c>
      <c r="AE4" s="3" t="s">
        <v>2455</v>
      </c>
      <c r="AF4" s="3" t="s">
        <v>610</v>
      </c>
      <c r="AG4" s="3" t="s">
        <v>10</v>
      </c>
      <c r="AH4" s="3" t="s">
        <v>10</v>
      </c>
      <c r="AI4" s="3" t="s">
        <v>10</v>
      </c>
      <c r="AJ4" s="3" t="s">
        <v>10</v>
      </c>
      <c r="AK4" s="3" t="s">
        <v>10</v>
      </c>
      <c r="AL4" s="3" t="s">
        <v>10</v>
      </c>
      <c r="AM4" s="3" t="s">
        <v>10</v>
      </c>
      <c r="AN4" s="23"/>
      <c r="AO4" s="23"/>
      <c r="AP4" s="23"/>
    </row>
    <row r="5" spans="1:42" x14ac:dyDescent="0.35">
      <c r="A5" s="3">
        <v>5343</v>
      </c>
      <c r="B5" s="3">
        <v>154</v>
      </c>
      <c r="C5" s="3" t="s">
        <v>303</v>
      </c>
      <c r="E5" s="3" t="s">
        <v>304</v>
      </c>
      <c r="F5" s="3">
        <v>110</v>
      </c>
      <c r="G5" s="3">
        <v>45246</v>
      </c>
      <c r="H5" s="3" t="s">
        <v>1224</v>
      </c>
      <c r="I5" s="3" t="s">
        <v>1225</v>
      </c>
      <c r="J5" s="3" t="s">
        <v>1226</v>
      </c>
      <c r="K5" s="3" t="s">
        <v>877</v>
      </c>
      <c r="L5" s="3" t="s">
        <v>10</v>
      </c>
      <c r="M5" s="3" t="s">
        <v>10</v>
      </c>
      <c r="N5" s="3" t="s">
        <v>873</v>
      </c>
      <c r="O5" s="3" t="s">
        <v>600</v>
      </c>
      <c r="P5" s="3">
        <v>66</v>
      </c>
      <c r="Q5" s="3" t="s">
        <v>2475</v>
      </c>
      <c r="R5" s="3" t="s">
        <v>2450</v>
      </c>
      <c r="S5" s="3" t="s">
        <v>2451</v>
      </c>
      <c r="T5" s="3" t="s">
        <v>2452</v>
      </c>
      <c r="U5" s="3" t="s">
        <v>10</v>
      </c>
      <c r="V5" s="22">
        <v>171</v>
      </c>
      <c r="W5" s="3" t="s">
        <v>2453</v>
      </c>
      <c r="X5" s="3">
        <v>21.203105228959341</v>
      </c>
      <c r="Y5" s="22">
        <v>62</v>
      </c>
      <c r="Z5" s="3" t="s">
        <v>2454</v>
      </c>
      <c r="AA5" s="3">
        <v>33196</v>
      </c>
      <c r="AB5" s="3" t="s">
        <v>10</v>
      </c>
      <c r="AC5" s="3" t="s">
        <v>10</v>
      </c>
      <c r="AD5" s="3">
        <v>25</v>
      </c>
      <c r="AE5" s="3" t="s">
        <v>2455</v>
      </c>
      <c r="AF5" s="3" t="s">
        <v>610</v>
      </c>
      <c r="AG5" s="3" t="s">
        <v>10</v>
      </c>
      <c r="AH5" s="3" t="s">
        <v>10</v>
      </c>
      <c r="AI5" s="3" t="s">
        <v>10</v>
      </c>
      <c r="AJ5" s="3" t="s">
        <v>10</v>
      </c>
      <c r="AK5" s="3" t="s">
        <v>10</v>
      </c>
      <c r="AL5" s="3" t="s">
        <v>10</v>
      </c>
      <c r="AM5" s="3" t="s">
        <v>10</v>
      </c>
      <c r="AN5" s="23"/>
      <c r="AO5" s="23"/>
      <c r="AP5" s="23" t="s">
        <v>2461</v>
      </c>
    </row>
    <row r="6" spans="1:42" x14ac:dyDescent="0.35">
      <c r="A6" s="3">
        <v>1795</v>
      </c>
      <c r="B6" s="3">
        <v>106</v>
      </c>
      <c r="C6" s="3" t="s">
        <v>80</v>
      </c>
      <c r="E6" s="3" t="s">
        <v>81</v>
      </c>
      <c r="F6" s="3">
        <v>106</v>
      </c>
      <c r="G6" s="3">
        <v>45027</v>
      </c>
      <c r="H6" s="3" t="s">
        <v>1000</v>
      </c>
      <c r="I6" s="3" t="s">
        <v>1001</v>
      </c>
      <c r="J6" s="3" t="s">
        <v>1002</v>
      </c>
      <c r="K6" s="3" t="s">
        <v>877</v>
      </c>
      <c r="L6" s="3" t="s">
        <v>911</v>
      </c>
      <c r="M6" s="3">
        <v>45026</v>
      </c>
      <c r="N6" s="3" t="s">
        <v>873</v>
      </c>
      <c r="O6" s="3" t="s">
        <v>597</v>
      </c>
      <c r="P6" s="3">
        <v>21</v>
      </c>
      <c r="Q6" s="3" t="s">
        <v>2458</v>
      </c>
      <c r="R6" s="3" t="s">
        <v>2450</v>
      </c>
      <c r="S6" s="3" t="s">
        <v>2451</v>
      </c>
      <c r="T6" s="3" t="s">
        <v>2452</v>
      </c>
      <c r="U6" s="3" t="s">
        <v>10</v>
      </c>
      <c r="V6" s="22">
        <v>167.64000000000001</v>
      </c>
      <c r="W6" s="3" t="s">
        <v>2453</v>
      </c>
      <c r="X6" s="3">
        <v>25.663008072228262</v>
      </c>
      <c r="Y6" s="22">
        <v>72.121186829999999</v>
      </c>
      <c r="Z6" s="3" t="s">
        <v>2454</v>
      </c>
      <c r="AA6" s="3">
        <v>33174</v>
      </c>
      <c r="AB6" s="3" t="s">
        <v>10</v>
      </c>
      <c r="AC6" s="3" t="s">
        <v>10</v>
      </c>
      <c r="AD6" s="3">
        <v>46</v>
      </c>
      <c r="AE6" s="3" t="s">
        <v>2455</v>
      </c>
      <c r="AF6" s="3" t="s">
        <v>610</v>
      </c>
      <c r="AG6" s="3" t="s">
        <v>10</v>
      </c>
      <c r="AH6" s="3" t="s">
        <v>10</v>
      </c>
      <c r="AI6" s="3" t="s">
        <v>10</v>
      </c>
      <c r="AJ6" s="3" t="s">
        <v>10</v>
      </c>
      <c r="AK6" s="3" t="s">
        <v>10</v>
      </c>
      <c r="AL6" s="3" t="s">
        <v>10</v>
      </c>
      <c r="AM6" s="3" t="s">
        <v>10</v>
      </c>
      <c r="AN6" s="23"/>
      <c r="AO6" s="23" t="s">
        <v>2586</v>
      </c>
      <c r="AP6" s="23" t="s">
        <v>2474</v>
      </c>
    </row>
    <row r="7" spans="1:42" x14ac:dyDescent="0.35">
      <c r="A7" s="3">
        <v>2296</v>
      </c>
      <c r="B7" s="3">
        <v>214</v>
      </c>
      <c r="C7" s="3" t="s">
        <v>21</v>
      </c>
      <c r="E7" s="3" t="s">
        <v>22</v>
      </c>
      <c r="F7" s="3">
        <v>101</v>
      </c>
      <c r="G7" s="3">
        <v>45041</v>
      </c>
      <c r="H7" s="3" t="s">
        <v>1042</v>
      </c>
      <c r="I7" s="3" t="s">
        <v>889</v>
      </c>
      <c r="J7" s="3" t="s">
        <v>1043</v>
      </c>
      <c r="K7" s="3" t="s">
        <v>877</v>
      </c>
      <c r="L7" s="3" t="s">
        <v>911</v>
      </c>
      <c r="M7" s="3">
        <v>45040</v>
      </c>
      <c r="N7" s="3" t="s">
        <v>873</v>
      </c>
      <c r="O7" s="3" t="s">
        <v>597</v>
      </c>
      <c r="P7" s="3">
        <v>72</v>
      </c>
      <c r="Q7" s="3" t="s">
        <v>2458</v>
      </c>
      <c r="R7" s="3" t="s">
        <v>2462</v>
      </c>
      <c r="S7" s="3" t="s">
        <v>2451</v>
      </c>
      <c r="T7" s="3" t="s">
        <v>2452</v>
      </c>
      <c r="U7" s="3" t="s">
        <v>10</v>
      </c>
      <c r="V7" s="22">
        <v>170.1</v>
      </c>
      <c r="W7" s="3" t="s">
        <v>2453</v>
      </c>
      <c r="X7" s="3">
        <v>33.386315965191145</v>
      </c>
      <c r="Y7" s="22">
        <v>96.6</v>
      </c>
      <c r="Z7" s="3" t="s">
        <v>2454</v>
      </c>
      <c r="AA7" s="3">
        <v>77539</v>
      </c>
      <c r="AB7" s="3" t="s">
        <v>10</v>
      </c>
      <c r="AC7" s="3" t="s">
        <v>10</v>
      </c>
      <c r="AD7" s="3">
        <v>41</v>
      </c>
      <c r="AE7" s="3" t="s">
        <v>2455</v>
      </c>
      <c r="AF7" s="3" t="s">
        <v>610</v>
      </c>
      <c r="AG7" s="3" t="s">
        <v>10</v>
      </c>
      <c r="AH7" s="3" t="s">
        <v>10</v>
      </c>
      <c r="AI7" s="3" t="s">
        <v>10</v>
      </c>
      <c r="AJ7" s="3" t="s">
        <v>10</v>
      </c>
      <c r="AK7" s="3" t="s">
        <v>10</v>
      </c>
      <c r="AL7" s="3" t="s">
        <v>10</v>
      </c>
      <c r="AM7" s="3" t="s">
        <v>10</v>
      </c>
      <c r="AN7" s="23"/>
      <c r="AO7" s="23"/>
      <c r="AP7" s="23"/>
    </row>
    <row r="8" spans="1:42" x14ac:dyDescent="0.35">
      <c r="A8" s="3">
        <v>2337</v>
      </c>
      <c r="B8" s="3">
        <v>39</v>
      </c>
      <c r="C8" s="3" t="s">
        <v>15</v>
      </c>
      <c r="E8" s="3" t="s">
        <v>16</v>
      </c>
      <c r="F8" s="3">
        <v>101</v>
      </c>
      <c r="G8" s="3">
        <v>1</v>
      </c>
      <c r="H8" s="3" t="s">
        <v>1044</v>
      </c>
      <c r="I8" s="3" t="s">
        <v>950</v>
      </c>
      <c r="J8" s="3" t="s">
        <v>1045</v>
      </c>
      <c r="K8" s="3" t="s">
        <v>877</v>
      </c>
      <c r="L8" s="3" t="s">
        <v>911</v>
      </c>
      <c r="M8" s="3" t="s">
        <v>10</v>
      </c>
      <c r="N8" s="3" t="s">
        <v>873</v>
      </c>
      <c r="O8" s="3" t="s">
        <v>597</v>
      </c>
      <c r="P8" s="3">
        <v>75</v>
      </c>
      <c r="Q8" s="3" t="s">
        <v>2458</v>
      </c>
      <c r="R8" s="3" t="s">
        <v>2450</v>
      </c>
      <c r="S8" s="3" t="s">
        <v>563</v>
      </c>
      <c r="T8" s="3" t="s">
        <v>10</v>
      </c>
      <c r="U8" s="3" t="s">
        <v>10</v>
      </c>
      <c r="V8" s="22">
        <v>160</v>
      </c>
      <c r="W8" s="3" t="s">
        <v>2453</v>
      </c>
      <c r="X8" s="3">
        <v>30.820312499999996</v>
      </c>
      <c r="Y8" s="22">
        <v>78.900000000000006</v>
      </c>
      <c r="Z8" s="3" t="s">
        <v>2454</v>
      </c>
      <c r="AA8" s="3">
        <v>77049</v>
      </c>
      <c r="AB8" s="3" t="s">
        <v>10</v>
      </c>
      <c r="AC8" s="3" t="s">
        <v>10</v>
      </c>
      <c r="AD8" s="3">
        <v>20</v>
      </c>
      <c r="AE8" s="3" t="s">
        <v>2455</v>
      </c>
      <c r="AF8" s="3" t="s">
        <v>610</v>
      </c>
      <c r="AG8" s="3" t="s">
        <v>10</v>
      </c>
      <c r="AH8" s="3" t="s">
        <v>10</v>
      </c>
      <c r="AI8" s="3" t="s">
        <v>10</v>
      </c>
      <c r="AJ8" s="3" t="s">
        <v>10</v>
      </c>
      <c r="AK8" s="3" t="s">
        <v>10</v>
      </c>
      <c r="AL8" s="3" t="s">
        <v>10</v>
      </c>
      <c r="AM8" s="3" t="s">
        <v>10</v>
      </c>
      <c r="AN8" s="23" t="s">
        <v>2517</v>
      </c>
      <c r="AO8" s="23"/>
      <c r="AP8" s="23" t="s">
        <v>2478</v>
      </c>
    </row>
    <row r="9" spans="1:42" x14ac:dyDescent="0.35">
      <c r="A9" s="3">
        <v>11332</v>
      </c>
      <c r="B9" s="3">
        <v>5</v>
      </c>
      <c r="C9" s="3" t="s">
        <v>431</v>
      </c>
      <c r="E9" s="3" t="s">
        <v>432</v>
      </c>
      <c r="F9" s="3" t="s">
        <v>1433</v>
      </c>
      <c r="G9" s="3">
        <v>45469</v>
      </c>
      <c r="H9" s="3" t="s">
        <v>1434</v>
      </c>
      <c r="I9" s="3" t="s">
        <v>900</v>
      </c>
      <c r="J9" s="3" t="s">
        <v>1435</v>
      </c>
      <c r="K9" s="3" t="s">
        <v>877</v>
      </c>
      <c r="L9" s="3" t="s">
        <v>10</v>
      </c>
      <c r="M9" s="3" t="s">
        <v>10</v>
      </c>
      <c r="N9" s="3" t="s">
        <v>873</v>
      </c>
      <c r="O9" s="3" t="s">
        <v>603</v>
      </c>
      <c r="P9" s="3">
        <v>57</v>
      </c>
      <c r="Q9" s="3" t="s">
        <v>2449</v>
      </c>
      <c r="R9" s="3" t="s">
        <v>2462</v>
      </c>
      <c r="S9" s="3" t="s">
        <v>2451</v>
      </c>
      <c r="T9" s="3" t="s">
        <v>2467</v>
      </c>
      <c r="U9" s="3" t="s">
        <v>10</v>
      </c>
      <c r="V9" s="22">
        <v>168.9</v>
      </c>
      <c r="W9" s="3" t="s">
        <v>2453</v>
      </c>
      <c r="X9" s="3">
        <v>30.356981983166243</v>
      </c>
      <c r="Y9" s="22">
        <v>86.6</v>
      </c>
      <c r="Z9" s="3" t="s">
        <v>2454</v>
      </c>
      <c r="AA9" s="3">
        <v>28075</v>
      </c>
      <c r="AB9" s="3" t="s">
        <v>10</v>
      </c>
      <c r="AC9" s="3" t="s">
        <v>10</v>
      </c>
      <c r="AD9" s="3">
        <v>62</v>
      </c>
      <c r="AE9" s="3" t="s">
        <v>2468</v>
      </c>
      <c r="AF9" s="3" t="s">
        <v>133</v>
      </c>
      <c r="AG9" s="3" t="s">
        <v>371</v>
      </c>
      <c r="AH9" s="3" t="s">
        <v>10</v>
      </c>
      <c r="AI9" s="3" t="s">
        <v>10</v>
      </c>
      <c r="AJ9" s="3" t="s">
        <v>10</v>
      </c>
      <c r="AK9" s="3" t="s">
        <v>10</v>
      </c>
      <c r="AL9" s="3" t="s">
        <v>10</v>
      </c>
      <c r="AM9" s="3" t="s">
        <v>10</v>
      </c>
      <c r="AN9" s="23" t="s">
        <v>2469</v>
      </c>
      <c r="AO9" s="23" t="s">
        <v>2470</v>
      </c>
      <c r="AP9" s="23" t="s">
        <v>2471</v>
      </c>
    </row>
    <row r="10" spans="1:42" x14ac:dyDescent="0.35">
      <c r="A10" s="3">
        <v>11661</v>
      </c>
      <c r="B10" s="3">
        <v>223</v>
      </c>
      <c r="C10" s="3" t="s">
        <v>519</v>
      </c>
      <c r="E10" s="3" t="s">
        <v>520</v>
      </c>
      <c r="F10" s="3">
        <v>228</v>
      </c>
      <c r="G10" s="3">
        <v>45470</v>
      </c>
      <c r="H10" s="3" t="s">
        <v>1450</v>
      </c>
      <c r="I10" s="3" t="s">
        <v>890</v>
      </c>
      <c r="J10" s="3" t="s">
        <v>1451</v>
      </c>
      <c r="K10" s="3" t="s">
        <v>877</v>
      </c>
      <c r="L10" s="3" t="s">
        <v>10</v>
      </c>
      <c r="M10" s="3" t="s">
        <v>10</v>
      </c>
      <c r="N10" s="3" t="s">
        <v>873</v>
      </c>
      <c r="O10" s="3" t="s">
        <v>603</v>
      </c>
      <c r="P10" s="3">
        <v>81</v>
      </c>
      <c r="Q10" s="3" t="s">
        <v>2449</v>
      </c>
      <c r="R10" s="3" t="s">
        <v>2462</v>
      </c>
      <c r="S10" s="3" t="s">
        <v>2451</v>
      </c>
      <c r="T10" s="3" t="s">
        <v>2452</v>
      </c>
      <c r="U10" s="3" t="s">
        <v>10</v>
      </c>
      <c r="V10" s="22">
        <v>157.5</v>
      </c>
      <c r="W10" s="3" t="s">
        <v>2453</v>
      </c>
      <c r="X10" s="3">
        <v>23.864953388762917</v>
      </c>
      <c r="Y10" s="22">
        <v>59.2</v>
      </c>
      <c r="Z10" s="3" t="s">
        <v>2454</v>
      </c>
      <c r="AA10" s="3">
        <v>84646</v>
      </c>
      <c r="AB10" s="3" t="s">
        <v>2451</v>
      </c>
      <c r="AC10" s="3" t="s">
        <v>10</v>
      </c>
      <c r="AD10" s="3">
        <v>62</v>
      </c>
      <c r="AE10" s="3" t="s">
        <v>2468</v>
      </c>
      <c r="AF10" s="3" t="s">
        <v>133</v>
      </c>
      <c r="AG10" s="3" t="s">
        <v>445</v>
      </c>
      <c r="AH10" s="3" t="s">
        <v>10</v>
      </c>
      <c r="AI10" s="3" t="s">
        <v>10</v>
      </c>
      <c r="AJ10" s="3" t="s">
        <v>10</v>
      </c>
      <c r="AK10" s="3" t="s">
        <v>10</v>
      </c>
      <c r="AL10" s="3" t="s">
        <v>10</v>
      </c>
      <c r="AM10" s="3" t="s">
        <v>10</v>
      </c>
      <c r="AN10" s="23"/>
      <c r="AO10" s="23"/>
      <c r="AP10" s="23" t="s">
        <v>2541</v>
      </c>
    </row>
    <row r="11" spans="1:42" x14ac:dyDescent="0.35">
      <c r="A11" s="3">
        <v>13973</v>
      </c>
      <c r="B11" s="3">
        <v>86</v>
      </c>
      <c r="C11" s="3" t="s">
        <v>531</v>
      </c>
      <c r="E11" s="3" t="s">
        <v>532</v>
      </c>
      <c r="F11" s="3" t="s">
        <v>1389</v>
      </c>
      <c r="G11" s="3">
        <v>45559</v>
      </c>
      <c r="H11" s="3" t="s">
        <v>1512</v>
      </c>
      <c r="I11" s="3" t="s">
        <v>896</v>
      </c>
      <c r="J11" s="3" t="s">
        <v>1513</v>
      </c>
      <c r="K11" s="3" t="s">
        <v>877</v>
      </c>
      <c r="L11" s="3" t="s">
        <v>10</v>
      </c>
      <c r="M11" s="3" t="s">
        <v>10</v>
      </c>
      <c r="N11" s="3" t="s">
        <v>873</v>
      </c>
      <c r="O11" s="3" t="s">
        <v>604</v>
      </c>
      <c r="P11" s="3">
        <v>72</v>
      </c>
      <c r="Q11" s="3" t="s">
        <v>2449</v>
      </c>
      <c r="R11" s="3" t="s">
        <v>2462</v>
      </c>
      <c r="S11" s="3" t="s">
        <v>2451</v>
      </c>
      <c r="T11" s="3" t="s">
        <v>2452</v>
      </c>
      <c r="U11" s="3" t="s">
        <v>10</v>
      </c>
      <c r="V11" s="22">
        <v>157.4</v>
      </c>
      <c r="W11" s="3" t="s">
        <v>2453</v>
      </c>
      <c r="X11" s="3">
        <v>28.254562304538972</v>
      </c>
      <c r="Y11" s="22">
        <v>70</v>
      </c>
      <c r="Z11" s="3" t="s">
        <v>2454</v>
      </c>
      <c r="AA11" s="3">
        <v>84109</v>
      </c>
      <c r="AB11" s="3" t="s">
        <v>2451</v>
      </c>
      <c r="AC11" s="3" t="s">
        <v>10</v>
      </c>
      <c r="AD11" s="3">
        <v>69</v>
      </c>
      <c r="AE11" s="3" t="s">
        <v>2468</v>
      </c>
      <c r="AF11" s="3" t="s">
        <v>133</v>
      </c>
      <c r="AG11" s="3" t="s">
        <v>445</v>
      </c>
      <c r="AH11" s="3" t="s">
        <v>10</v>
      </c>
      <c r="AI11" s="3" t="s">
        <v>10</v>
      </c>
      <c r="AJ11" s="3" t="s">
        <v>10</v>
      </c>
      <c r="AK11" s="3" t="s">
        <v>10</v>
      </c>
      <c r="AL11" s="3" t="s">
        <v>10</v>
      </c>
      <c r="AM11" s="3" t="s">
        <v>10</v>
      </c>
      <c r="AN11" s="23" t="s">
        <v>2569</v>
      </c>
      <c r="AO11" s="23"/>
      <c r="AP11" s="23" t="s">
        <v>2478</v>
      </c>
    </row>
    <row r="12" spans="1:42" x14ac:dyDescent="0.35">
      <c r="A12" s="3">
        <v>12660</v>
      </c>
      <c r="B12" s="3">
        <v>56</v>
      </c>
      <c r="C12" s="3" t="s">
        <v>393</v>
      </c>
      <c r="E12" s="3" t="s">
        <v>395</v>
      </c>
      <c r="F12" s="3" t="s">
        <v>1493</v>
      </c>
      <c r="G12" s="3" t="s">
        <v>1494</v>
      </c>
      <c r="H12" s="3" t="s">
        <v>1495</v>
      </c>
      <c r="I12" s="3" t="s">
        <v>901</v>
      </c>
      <c r="J12" s="3" t="s">
        <v>1496</v>
      </c>
      <c r="K12" s="3" t="s">
        <v>877</v>
      </c>
      <c r="L12" s="3" t="s">
        <v>10</v>
      </c>
      <c r="M12" s="3" t="s">
        <v>10</v>
      </c>
      <c r="N12" s="3" t="s">
        <v>873</v>
      </c>
      <c r="O12" s="3" t="s">
        <v>604</v>
      </c>
      <c r="P12" s="3">
        <v>51</v>
      </c>
      <c r="Q12" s="3" t="s">
        <v>2449</v>
      </c>
      <c r="R12" s="3" t="s">
        <v>2462</v>
      </c>
      <c r="S12" s="3" t="s">
        <v>2451</v>
      </c>
      <c r="T12" s="3" t="s">
        <v>2530</v>
      </c>
      <c r="U12" s="3" t="s">
        <v>10</v>
      </c>
      <c r="V12" s="22">
        <v>168.1</v>
      </c>
      <c r="W12" s="3" t="s">
        <v>2453</v>
      </c>
      <c r="X12" s="3">
        <v>30.965109929679119</v>
      </c>
      <c r="Y12" s="22">
        <v>87.5</v>
      </c>
      <c r="Z12" s="3" t="s">
        <v>2454</v>
      </c>
      <c r="AA12" s="3" t="s">
        <v>10</v>
      </c>
      <c r="AB12" s="3" t="s">
        <v>563</v>
      </c>
      <c r="AC12" s="3">
        <v>1475</v>
      </c>
      <c r="AD12" s="3">
        <v>62</v>
      </c>
      <c r="AE12" s="3" t="s">
        <v>2468</v>
      </c>
      <c r="AF12" s="3" t="s">
        <v>373</v>
      </c>
      <c r="AG12" s="3" t="s">
        <v>374</v>
      </c>
      <c r="AH12" s="3" t="s">
        <v>10</v>
      </c>
      <c r="AI12" s="39"/>
      <c r="AJ12" s="3" t="s">
        <v>141</v>
      </c>
      <c r="AK12" s="3" t="s">
        <v>10</v>
      </c>
      <c r="AL12" s="3">
        <v>3</v>
      </c>
      <c r="AM12" s="3" t="s">
        <v>394</v>
      </c>
      <c r="AN12" s="23" t="s">
        <v>2531</v>
      </c>
      <c r="AO12" s="23" t="s">
        <v>2532</v>
      </c>
      <c r="AP12" s="23" t="s">
        <v>2533</v>
      </c>
    </row>
    <row r="13" spans="1:42" x14ac:dyDescent="0.35">
      <c r="A13" s="3">
        <v>13992</v>
      </c>
      <c r="B13" s="3">
        <v>67</v>
      </c>
      <c r="C13" s="3" t="s">
        <v>533</v>
      </c>
      <c r="E13" s="3" t="s">
        <v>534</v>
      </c>
      <c r="F13" s="3" t="s">
        <v>1389</v>
      </c>
      <c r="G13" s="3">
        <v>45559</v>
      </c>
      <c r="H13" s="3" t="s">
        <v>1514</v>
      </c>
      <c r="I13" s="3" t="s">
        <v>897</v>
      </c>
      <c r="J13" s="3" t="s">
        <v>1515</v>
      </c>
      <c r="K13" s="3" t="s">
        <v>877</v>
      </c>
      <c r="L13" s="3" t="s">
        <v>10</v>
      </c>
      <c r="M13" s="3" t="s">
        <v>10</v>
      </c>
      <c r="N13" s="3" t="s">
        <v>873</v>
      </c>
      <c r="O13" s="3" t="s">
        <v>604</v>
      </c>
      <c r="P13" s="3">
        <v>75</v>
      </c>
      <c r="Q13" s="3" t="s">
        <v>2449</v>
      </c>
      <c r="R13" s="3" t="s">
        <v>2462</v>
      </c>
      <c r="S13" s="3" t="s">
        <v>2451</v>
      </c>
      <c r="T13" s="3" t="s">
        <v>2452</v>
      </c>
      <c r="U13" s="3" t="s">
        <v>10</v>
      </c>
      <c r="V13" s="22">
        <v>157.5</v>
      </c>
      <c r="W13" s="3" t="s">
        <v>2453</v>
      </c>
      <c r="X13" s="3">
        <v>20.559334845049133</v>
      </c>
      <c r="Y13" s="22">
        <v>51</v>
      </c>
      <c r="Z13" s="3" t="s">
        <v>2454</v>
      </c>
      <c r="AA13" s="3">
        <v>84129</v>
      </c>
      <c r="AB13" s="3" t="s">
        <v>2451</v>
      </c>
      <c r="AC13" s="3" t="s">
        <v>10</v>
      </c>
      <c r="AD13" s="3">
        <v>73</v>
      </c>
      <c r="AE13" s="3" t="s">
        <v>2468</v>
      </c>
      <c r="AF13" s="3" t="s">
        <v>133</v>
      </c>
      <c r="AG13" s="3" t="s">
        <v>10</v>
      </c>
      <c r="AH13" s="3" t="s">
        <v>10</v>
      </c>
      <c r="AI13" s="3" t="s">
        <v>10</v>
      </c>
      <c r="AJ13" s="3" t="s">
        <v>10</v>
      </c>
      <c r="AK13" s="3" t="s">
        <v>10</v>
      </c>
      <c r="AL13" s="3">
        <v>3</v>
      </c>
      <c r="AM13" s="3" t="s">
        <v>426</v>
      </c>
      <c r="AN13" s="23" t="s">
        <v>2550</v>
      </c>
      <c r="AO13" s="23"/>
      <c r="AP13" s="23" t="s">
        <v>2551</v>
      </c>
    </row>
    <row r="14" spans="1:42" x14ac:dyDescent="0.35">
      <c r="A14" s="3">
        <v>16820</v>
      </c>
      <c r="B14" s="3">
        <v>32</v>
      </c>
      <c r="C14" s="3" t="s">
        <v>539</v>
      </c>
      <c r="E14" s="3" t="s">
        <v>540</v>
      </c>
      <c r="F14" s="3" t="s">
        <v>1557</v>
      </c>
      <c r="G14" s="3">
        <v>45637</v>
      </c>
      <c r="H14" s="3" t="s">
        <v>1562</v>
      </c>
      <c r="I14" s="3" t="s">
        <v>906</v>
      </c>
      <c r="J14" s="3" t="s">
        <v>1563</v>
      </c>
      <c r="K14" s="3" t="s">
        <v>877</v>
      </c>
      <c r="L14" s="3" t="s">
        <v>10</v>
      </c>
      <c r="M14" s="3" t="s">
        <v>10</v>
      </c>
      <c r="N14" s="3" t="s">
        <v>873</v>
      </c>
      <c r="O14" s="3" t="s">
        <v>605</v>
      </c>
      <c r="P14" s="3">
        <v>60</v>
      </c>
      <c r="Q14" s="3" t="s">
        <v>2449</v>
      </c>
      <c r="R14" s="3" t="s">
        <v>2462</v>
      </c>
      <c r="S14" s="3" t="s">
        <v>2451</v>
      </c>
      <c r="T14" s="3" t="s">
        <v>2452</v>
      </c>
      <c r="U14" s="3" t="s">
        <v>10</v>
      </c>
      <c r="V14" s="22">
        <v>172.2</v>
      </c>
      <c r="W14" s="3" t="s">
        <v>2453</v>
      </c>
      <c r="X14" s="3">
        <v>28.665045236813743</v>
      </c>
      <c r="Y14" s="22">
        <v>85</v>
      </c>
      <c r="Z14" s="3" t="s">
        <v>2454</v>
      </c>
      <c r="AA14" s="3">
        <v>84025</v>
      </c>
      <c r="AB14" s="3" t="s">
        <v>2451</v>
      </c>
      <c r="AC14" s="3" t="s">
        <v>10</v>
      </c>
      <c r="AD14" s="3">
        <v>58</v>
      </c>
      <c r="AE14" s="3" t="s">
        <v>2455</v>
      </c>
      <c r="AF14" s="3" t="s">
        <v>610</v>
      </c>
      <c r="AG14" s="3" t="s">
        <v>10</v>
      </c>
      <c r="AH14" s="3" t="s">
        <v>10</v>
      </c>
      <c r="AI14" s="3" t="s">
        <v>10</v>
      </c>
      <c r="AJ14" s="3" t="s">
        <v>10</v>
      </c>
      <c r="AK14" s="3" t="s">
        <v>10</v>
      </c>
      <c r="AL14" s="3" t="s">
        <v>10</v>
      </c>
      <c r="AM14" s="3" t="s">
        <v>10</v>
      </c>
      <c r="AN14" s="23" t="s">
        <v>2510</v>
      </c>
      <c r="AO14" s="23" t="s">
        <v>2511</v>
      </c>
      <c r="AP14" s="23"/>
    </row>
    <row r="15" spans="1:42" x14ac:dyDescent="0.35">
      <c r="A15" s="3">
        <v>3023</v>
      </c>
      <c r="B15" s="3">
        <v>145</v>
      </c>
      <c r="C15" s="3" t="s">
        <v>112</v>
      </c>
      <c r="E15" s="3" t="s">
        <v>113</v>
      </c>
      <c r="F15" s="3">
        <v>106</v>
      </c>
      <c r="G15" s="3">
        <v>45048</v>
      </c>
      <c r="H15" s="3" t="s">
        <v>1070</v>
      </c>
      <c r="I15" s="3" t="s">
        <v>1071</v>
      </c>
      <c r="J15" s="3" t="s">
        <v>1072</v>
      </c>
      <c r="K15" s="3" t="s">
        <v>877</v>
      </c>
      <c r="L15" s="3" t="s">
        <v>911</v>
      </c>
      <c r="M15" s="3">
        <v>45047</v>
      </c>
      <c r="N15" s="3" t="s">
        <v>873</v>
      </c>
      <c r="O15" s="3" t="s">
        <v>598</v>
      </c>
      <c r="P15" s="3">
        <v>24</v>
      </c>
      <c r="Q15" s="3" t="s">
        <v>2458</v>
      </c>
      <c r="R15" s="3" t="s">
        <v>2450</v>
      </c>
      <c r="S15" s="3" t="s">
        <v>2451</v>
      </c>
      <c r="T15" s="3" t="s">
        <v>2452</v>
      </c>
      <c r="U15" s="3" t="s">
        <v>10</v>
      </c>
      <c r="V15" s="22">
        <v>170.1</v>
      </c>
      <c r="W15" s="3" t="s">
        <v>2453</v>
      </c>
      <c r="X15" s="3">
        <v>46.246527581209811</v>
      </c>
      <c r="Y15" s="22">
        <v>133.80974915000002</v>
      </c>
      <c r="Z15" s="3" t="s">
        <v>2454</v>
      </c>
      <c r="AA15" s="3">
        <v>33176</v>
      </c>
      <c r="AB15" s="3" t="s">
        <v>10</v>
      </c>
      <c r="AC15" s="3" t="s">
        <v>10</v>
      </c>
      <c r="AD15" s="3">
        <v>58</v>
      </c>
      <c r="AE15" s="3" t="s">
        <v>2455</v>
      </c>
      <c r="AF15" s="3" t="s">
        <v>610</v>
      </c>
      <c r="AG15" s="3" t="s">
        <v>10</v>
      </c>
      <c r="AH15" s="3" t="s">
        <v>10</v>
      </c>
      <c r="AI15" s="3" t="s">
        <v>10</v>
      </c>
      <c r="AJ15" s="3" t="s">
        <v>10</v>
      </c>
      <c r="AK15" s="3" t="s">
        <v>10</v>
      </c>
      <c r="AL15" s="3" t="s">
        <v>10</v>
      </c>
      <c r="AM15" s="3" t="s">
        <v>10</v>
      </c>
      <c r="AN15" s="23" t="s">
        <v>2552</v>
      </c>
      <c r="AO15" s="23" t="s">
        <v>2621</v>
      </c>
      <c r="AP15" s="23" t="s">
        <v>2478</v>
      </c>
    </row>
    <row r="16" spans="1:42" x14ac:dyDescent="0.35">
      <c r="A16" s="3">
        <v>2841</v>
      </c>
      <c r="B16" s="3">
        <v>138</v>
      </c>
      <c r="C16" s="3" t="s">
        <v>117</v>
      </c>
      <c r="E16" s="3" t="s">
        <v>118</v>
      </c>
      <c r="F16" s="3">
        <v>106</v>
      </c>
      <c r="G16" s="3">
        <v>45049</v>
      </c>
      <c r="H16" s="3" t="s">
        <v>1067</v>
      </c>
      <c r="I16" s="3" t="s">
        <v>1068</v>
      </c>
      <c r="J16" s="3" t="s">
        <v>1069</v>
      </c>
      <c r="K16" s="3" t="s">
        <v>877</v>
      </c>
      <c r="L16" s="3" t="s">
        <v>911</v>
      </c>
      <c r="M16" s="3">
        <v>45048</v>
      </c>
      <c r="N16" s="3" t="s">
        <v>873</v>
      </c>
      <c r="O16" s="3" t="s">
        <v>598</v>
      </c>
      <c r="P16" s="3">
        <v>21</v>
      </c>
      <c r="Q16" s="3" t="s">
        <v>2458</v>
      </c>
      <c r="R16" s="3" t="s">
        <v>2450</v>
      </c>
      <c r="S16" s="3" t="s">
        <v>2451</v>
      </c>
      <c r="T16" s="3" t="s">
        <v>2452</v>
      </c>
      <c r="U16" s="3" t="s">
        <v>10</v>
      </c>
      <c r="V16" s="22">
        <v>167</v>
      </c>
      <c r="W16" s="3" t="s">
        <v>2453</v>
      </c>
      <c r="X16" s="3">
        <v>26.02272551902184</v>
      </c>
      <c r="Y16" s="22">
        <v>72.574779200000009</v>
      </c>
      <c r="Z16" s="3" t="s">
        <v>2454</v>
      </c>
      <c r="AA16" s="3">
        <v>33176</v>
      </c>
      <c r="AB16" s="3" t="s">
        <v>10</v>
      </c>
      <c r="AC16" s="3" t="s">
        <v>10</v>
      </c>
      <c r="AD16" s="3">
        <v>36</v>
      </c>
      <c r="AE16" s="3" t="s">
        <v>2455</v>
      </c>
      <c r="AF16" s="3" t="s">
        <v>610</v>
      </c>
      <c r="AG16" s="3" t="s">
        <v>10</v>
      </c>
      <c r="AH16" s="3" t="s">
        <v>10</v>
      </c>
      <c r="AI16" s="3" t="s">
        <v>10</v>
      </c>
      <c r="AJ16" s="3" t="s">
        <v>10</v>
      </c>
      <c r="AK16" s="3" t="s">
        <v>10</v>
      </c>
      <c r="AL16" s="3" t="s">
        <v>10</v>
      </c>
      <c r="AM16" s="3" t="s">
        <v>10</v>
      </c>
      <c r="AN16" s="23"/>
      <c r="AO16" s="23" t="s">
        <v>2613</v>
      </c>
      <c r="AP16" s="23" t="s">
        <v>2614</v>
      </c>
    </row>
    <row r="17" spans="1:42" x14ac:dyDescent="0.35">
      <c r="A17" s="3">
        <v>253</v>
      </c>
      <c r="B17" s="3">
        <v>43</v>
      </c>
      <c r="C17" s="3" t="s">
        <v>119</v>
      </c>
      <c r="E17" s="3" t="s">
        <v>120</v>
      </c>
      <c r="F17" s="3">
        <v>106</v>
      </c>
      <c r="G17" s="3">
        <v>45049</v>
      </c>
      <c r="H17" s="3" t="s">
        <v>939</v>
      </c>
      <c r="I17" s="3" t="s">
        <v>940</v>
      </c>
      <c r="J17" s="3" t="s">
        <v>941</v>
      </c>
      <c r="K17" s="3" t="s">
        <v>877</v>
      </c>
      <c r="L17" s="3" t="s">
        <v>911</v>
      </c>
      <c r="M17" s="3">
        <v>45048</v>
      </c>
      <c r="N17" s="3" t="s">
        <v>873</v>
      </c>
      <c r="O17" s="3" t="s">
        <v>596</v>
      </c>
      <c r="P17" s="3">
        <v>29</v>
      </c>
      <c r="Q17" s="3" t="s">
        <v>2458</v>
      </c>
      <c r="R17" s="3" t="s">
        <v>2450</v>
      </c>
      <c r="S17" s="3" t="s">
        <v>2451</v>
      </c>
      <c r="T17" s="3" t="s">
        <v>2452</v>
      </c>
      <c r="U17" s="3" t="s">
        <v>10</v>
      </c>
      <c r="V17" s="22">
        <v>167.64000000000001</v>
      </c>
      <c r="W17" s="3" t="s">
        <v>2453</v>
      </c>
      <c r="X17" s="3">
        <v>23.887579840816247</v>
      </c>
      <c r="Y17" s="22">
        <v>67.131670760000006</v>
      </c>
      <c r="Z17" s="3" t="s">
        <v>2454</v>
      </c>
      <c r="AA17" s="3">
        <v>33194</v>
      </c>
      <c r="AB17" s="3" t="s">
        <v>10</v>
      </c>
      <c r="AC17" s="3" t="s">
        <v>10</v>
      </c>
      <c r="AD17" s="3">
        <v>61</v>
      </c>
      <c r="AE17" s="3" t="s">
        <v>2455</v>
      </c>
      <c r="AF17" s="3" t="s">
        <v>610</v>
      </c>
      <c r="AG17" s="3" t="s">
        <v>10</v>
      </c>
      <c r="AH17" s="3" t="s">
        <v>10</v>
      </c>
      <c r="AI17" s="3" t="s">
        <v>10</v>
      </c>
      <c r="AJ17" s="3" t="s">
        <v>10</v>
      </c>
      <c r="AK17" s="3" t="s">
        <v>10</v>
      </c>
      <c r="AL17" s="3" t="s">
        <v>10</v>
      </c>
      <c r="AM17" s="3" t="s">
        <v>10</v>
      </c>
      <c r="AN17" s="23"/>
      <c r="AO17" s="23"/>
      <c r="AP17" s="23" t="s">
        <v>2522</v>
      </c>
    </row>
    <row r="18" spans="1:42" x14ac:dyDescent="0.35">
      <c r="A18" s="3">
        <v>10038</v>
      </c>
      <c r="B18" s="3">
        <v>65</v>
      </c>
      <c r="C18" s="3" t="s">
        <v>518</v>
      </c>
      <c r="E18" s="3" t="s">
        <v>1392</v>
      </c>
      <c r="F18" s="3" t="s">
        <v>1389</v>
      </c>
      <c r="G18" s="3">
        <v>45422</v>
      </c>
      <c r="H18" s="3" t="s">
        <v>1393</v>
      </c>
      <c r="I18" s="3" t="s">
        <v>901</v>
      </c>
      <c r="J18" s="3" t="s">
        <v>1394</v>
      </c>
      <c r="K18" s="3" t="s">
        <v>878</v>
      </c>
      <c r="L18" s="3" t="s">
        <v>10</v>
      </c>
      <c r="M18" s="3" t="s">
        <v>10</v>
      </c>
      <c r="N18" s="3" t="s">
        <v>873</v>
      </c>
      <c r="O18" s="3" t="s">
        <v>603</v>
      </c>
      <c r="P18" s="3">
        <v>17</v>
      </c>
      <c r="Q18" s="3" t="s">
        <v>2449</v>
      </c>
      <c r="R18" s="3" t="s">
        <v>2462</v>
      </c>
      <c r="S18" s="3" t="s">
        <v>2451</v>
      </c>
      <c r="T18" s="3" t="s">
        <v>2452</v>
      </c>
      <c r="U18" s="3" t="s">
        <v>10</v>
      </c>
      <c r="V18" s="22">
        <v>167</v>
      </c>
      <c r="W18" s="3" t="s">
        <v>2453</v>
      </c>
      <c r="X18" s="3">
        <v>28.685144680698485</v>
      </c>
      <c r="Y18" s="22">
        <v>80</v>
      </c>
      <c r="Z18" s="3" t="s">
        <v>2454</v>
      </c>
      <c r="AA18" s="3">
        <v>84780</v>
      </c>
      <c r="AB18" s="3" t="s">
        <v>10</v>
      </c>
      <c r="AC18" s="3" t="s">
        <v>10</v>
      </c>
      <c r="AD18" s="3">
        <v>34</v>
      </c>
      <c r="AE18" s="3" t="s">
        <v>2468</v>
      </c>
      <c r="AF18" s="3" t="s">
        <v>380</v>
      </c>
      <c r="AG18" s="3" t="s">
        <v>10</v>
      </c>
      <c r="AH18" s="3" t="s">
        <v>10</v>
      </c>
      <c r="AI18" s="3" t="s">
        <v>10</v>
      </c>
      <c r="AJ18" s="3" t="s">
        <v>10</v>
      </c>
      <c r="AK18" s="3" t="s">
        <v>10</v>
      </c>
      <c r="AL18" s="3" t="s">
        <v>10</v>
      </c>
      <c r="AM18" s="3" t="s">
        <v>10</v>
      </c>
      <c r="AN18" s="23" t="s">
        <v>2544</v>
      </c>
      <c r="AO18" s="23" t="s">
        <v>2545</v>
      </c>
      <c r="AP18" s="23" t="s">
        <v>2546</v>
      </c>
    </row>
    <row r="19" spans="1:42" x14ac:dyDescent="0.35">
      <c r="A19" s="3">
        <v>2826</v>
      </c>
      <c r="B19" s="3">
        <v>176</v>
      </c>
      <c r="C19" s="3" t="s">
        <v>131</v>
      </c>
      <c r="E19" s="3" t="s">
        <v>1063</v>
      </c>
      <c r="F19" s="3">
        <v>106</v>
      </c>
      <c r="G19" s="3">
        <v>45052</v>
      </c>
      <c r="H19" s="3" t="s">
        <v>1064</v>
      </c>
      <c r="I19" s="3" t="s">
        <v>1065</v>
      </c>
      <c r="J19" s="3" t="s">
        <v>1066</v>
      </c>
      <c r="K19" s="3" t="s">
        <v>879</v>
      </c>
      <c r="L19" s="3" t="s">
        <v>911</v>
      </c>
      <c r="M19" s="3">
        <v>45051</v>
      </c>
      <c r="N19" s="3" t="s">
        <v>873</v>
      </c>
      <c r="O19" s="3" t="s">
        <v>598</v>
      </c>
      <c r="P19" s="3">
        <v>18</v>
      </c>
      <c r="Q19" s="3" t="s">
        <v>2458</v>
      </c>
      <c r="R19" s="3" t="s">
        <v>2450</v>
      </c>
      <c r="S19" s="3" t="s">
        <v>2451</v>
      </c>
      <c r="T19" s="3" t="s">
        <v>2452</v>
      </c>
      <c r="U19" s="3" t="s">
        <v>10</v>
      </c>
      <c r="V19" s="22">
        <v>165.1</v>
      </c>
      <c r="W19" s="3" t="s">
        <v>2453</v>
      </c>
      <c r="X19" s="3">
        <v>28.289190186664399</v>
      </c>
      <c r="Y19" s="22">
        <v>77.110702900000007</v>
      </c>
      <c r="Z19" s="3" t="s">
        <v>2454</v>
      </c>
      <c r="AA19" s="3">
        <v>33193</v>
      </c>
      <c r="AB19" s="3" t="s">
        <v>10</v>
      </c>
      <c r="AC19" s="3" t="s">
        <v>10</v>
      </c>
      <c r="AD19" s="3">
        <v>52</v>
      </c>
      <c r="AE19" s="3" t="s">
        <v>2455</v>
      </c>
      <c r="AF19" s="3" t="s">
        <v>610</v>
      </c>
      <c r="AG19" s="3" t="s">
        <v>10</v>
      </c>
      <c r="AH19" s="3" t="s">
        <v>10</v>
      </c>
      <c r="AI19" s="3" t="s">
        <v>10</v>
      </c>
      <c r="AJ19" s="3" t="s">
        <v>10</v>
      </c>
      <c r="AK19" s="3" t="s">
        <v>10</v>
      </c>
      <c r="AL19" s="3" t="s">
        <v>10</v>
      </c>
      <c r="AM19" s="3" t="s">
        <v>10</v>
      </c>
      <c r="AN19" s="23" t="s">
        <v>2498</v>
      </c>
      <c r="AO19" s="23" t="s">
        <v>2642</v>
      </c>
      <c r="AP19" s="23" t="s">
        <v>2643</v>
      </c>
    </row>
    <row r="20" spans="1:42" x14ac:dyDescent="0.35">
      <c r="A20" s="3">
        <v>2405</v>
      </c>
      <c r="B20" s="3">
        <v>125</v>
      </c>
      <c r="C20" s="3" t="s">
        <v>14</v>
      </c>
      <c r="E20" s="3" t="s">
        <v>1046</v>
      </c>
      <c r="F20" s="3">
        <v>101</v>
      </c>
      <c r="G20" s="3">
        <v>1</v>
      </c>
      <c r="H20" s="3" t="s">
        <v>1047</v>
      </c>
      <c r="I20" s="3" t="s">
        <v>890</v>
      </c>
      <c r="J20" s="3" t="s">
        <v>1048</v>
      </c>
      <c r="K20" s="3" t="s">
        <v>878</v>
      </c>
      <c r="L20" s="3" t="s">
        <v>911</v>
      </c>
      <c r="M20" s="3" t="s">
        <v>10</v>
      </c>
      <c r="N20" s="3" t="s">
        <v>873</v>
      </c>
      <c r="O20" s="3" t="s">
        <v>597</v>
      </c>
      <c r="P20" s="3">
        <v>78</v>
      </c>
      <c r="Q20" s="3" t="s">
        <v>2458</v>
      </c>
      <c r="R20" s="3" t="s">
        <v>2462</v>
      </c>
      <c r="S20" s="3" t="s">
        <v>2451</v>
      </c>
      <c r="T20" s="3" t="s">
        <v>2452</v>
      </c>
      <c r="U20" s="3" t="s">
        <v>10</v>
      </c>
      <c r="V20" s="22">
        <v>147.32</v>
      </c>
      <c r="W20" s="3" t="s">
        <v>2453</v>
      </c>
      <c r="X20" s="3">
        <v>27.190651697697575</v>
      </c>
      <c r="Y20" s="22">
        <v>59.012367337000001</v>
      </c>
      <c r="Z20" s="3" t="s">
        <v>2454</v>
      </c>
      <c r="AA20" s="3">
        <v>77511</v>
      </c>
      <c r="AB20" s="3" t="s">
        <v>10</v>
      </c>
      <c r="AC20" s="3" t="s">
        <v>10</v>
      </c>
      <c r="AD20" s="3">
        <v>31</v>
      </c>
      <c r="AE20" s="3" t="s">
        <v>2455</v>
      </c>
      <c r="AF20" s="3" t="s">
        <v>610</v>
      </c>
      <c r="AG20" s="3" t="s">
        <v>10</v>
      </c>
      <c r="AH20" s="3" t="s">
        <v>10</v>
      </c>
      <c r="AI20" s="3" t="s">
        <v>10</v>
      </c>
      <c r="AJ20" s="3" t="s">
        <v>10</v>
      </c>
      <c r="AK20" s="3" t="s">
        <v>10</v>
      </c>
      <c r="AL20" s="3" t="s">
        <v>10</v>
      </c>
      <c r="AM20" s="3" t="s">
        <v>10</v>
      </c>
      <c r="AN20" s="23"/>
      <c r="AO20" s="23"/>
      <c r="AP20" s="23"/>
    </row>
    <row r="21" spans="1:42" x14ac:dyDescent="0.35">
      <c r="A21" s="3">
        <v>1687</v>
      </c>
      <c r="B21" s="3">
        <v>113</v>
      </c>
      <c r="C21" s="3" t="s">
        <v>54</v>
      </c>
      <c r="E21" s="3" t="s">
        <v>55</v>
      </c>
      <c r="F21" s="3">
        <v>106</v>
      </c>
      <c r="G21" s="3">
        <v>45016</v>
      </c>
      <c r="H21" s="3" t="s">
        <v>994</v>
      </c>
      <c r="I21" s="3" t="s">
        <v>890</v>
      </c>
      <c r="J21" s="3" t="s">
        <v>995</v>
      </c>
      <c r="K21" s="3" t="s">
        <v>877</v>
      </c>
      <c r="L21" s="3" t="s">
        <v>911</v>
      </c>
      <c r="M21" s="3">
        <v>45015</v>
      </c>
      <c r="N21" s="3" t="s">
        <v>873</v>
      </c>
      <c r="O21" s="3" t="s">
        <v>597</v>
      </c>
      <c r="P21" s="3">
        <v>12</v>
      </c>
      <c r="Q21" s="3" t="s">
        <v>2458</v>
      </c>
      <c r="R21" s="3" t="s">
        <v>2450</v>
      </c>
      <c r="S21" s="3" t="s">
        <v>2451</v>
      </c>
      <c r="T21" s="3" t="s">
        <v>2452</v>
      </c>
      <c r="U21" s="3" t="s">
        <v>10</v>
      </c>
      <c r="V21" s="22">
        <v>158.4</v>
      </c>
      <c r="W21" s="3" t="s">
        <v>2453</v>
      </c>
      <c r="X21" s="3">
        <v>27.101826344250586</v>
      </c>
      <c r="Y21" s="22">
        <v>68</v>
      </c>
      <c r="Z21" s="3" t="s">
        <v>2454</v>
      </c>
      <c r="AA21" s="3">
        <v>33165</v>
      </c>
      <c r="AB21" s="3" t="s">
        <v>10</v>
      </c>
      <c r="AC21" s="3" t="s">
        <v>10</v>
      </c>
      <c r="AD21" s="3">
        <v>63</v>
      </c>
      <c r="AE21" s="3" t="s">
        <v>2455</v>
      </c>
      <c r="AF21" s="3" t="s">
        <v>610</v>
      </c>
      <c r="AG21" s="3" t="s">
        <v>10</v>
      </c>
      <c r="AH21" s="3" t="s">
        <v>10</v>
      </c>
      <c r="AI21" s="3" t="s">
        <v>10</v>
      </c>
      <c r="AJ21" s="3" t="s">
        <v>10</v>
      </c>
      <c r="AK21" s="3" t="s">
        <v>10</v>
      </c>
      <c r="AL21" s="3" t="s">
        <v>10</v>
      </c>
      <c r="AM21" s="3" t="s">
        <v>10</v>
      </c>
      <c r="AN21" s="23" t="s">
        <v>2547</v>
      </c>
      <c r="AO21" s="23" t="s">
        <v>2589</v>
      </c>
      <c r="AP21" s="23" t="s">
        <v>2590</v>
      </c>
    </row>
    <row r="22" spans="1:42" x14ac:dyDescent="0.35">
      <c r="A22" s="3">
        <v>1709</v>
      </c>
      <c r="B22" s="3">
        <v>135</v>
      </c>
      <c r="C22" s="3" t="s">
        <v>56</v>
      </c>
      <c r="E22" s="3" t="s">
        <v>57</v>
      </c>
      <c r="F22" s="3">
        <v>106</v>
      </c>
      <c r="G22" s="3">
        <v>45016</v>
      </c>
      <c r="H22" s="3" t="s">
        <v>996</v>
      </c>
      <c r="I22" s="3" t="s">
        <v>950</v>
      </c>
      <c r="J22" s="3" t="s">
        <v>997</v>
      </c>
      <c r="K22" s="3" t="s">
        <v>877</v>
      </c>
      <c r="L22" s="3" t="s">
        <v>911</v>
      </c>
      <c r="M22" s="3">
        <v>45015</v>
      </c>
      <c r="N22" s="3" t="s">
        <v>873</v>
      </c>
      <c r="O22" s="3" t="s">
        <v>597</v>
      </c>
      <c r="P22" s="3">
        <v>15</v>
      </c>
      <c r="Q22" s="3" t="s">
        <v>2458</v>
      </c>
      <c r="R22" s="3" t="s">
        <v>2450</v>
      </c>
      <c r="S22" s="3" t="s">
        <v>2451</v>
      </c>
      <c r="T22" s="3" t="s">
        <v>2452</v>
      </c>
      <c r="U22" s="3" t="s">
        <v>10</v>
      </c>
      <c r="V22" s="22">
        <v>171</v>
      </c>
      <c r="W22" s="3" t="s">
        <v>2453</v>
      </c>
      <c r="X22" s="3">
        <v>26.370747546253554</v>
      </c>
      <c r="Y22" s="22">
        <v>77.110702900000007</v>
      </c>
      <c r="Z22" s="3" t="s">
        <v>2454</v>
      </c>
      <c r="AA22" s="3">
        <v>33155</v>
      </c>
      <c r="AB22" s="3" t="s">
        <v>10</v>
      </c>
      <c r="AC22" s="3" t="s">
        <v>10</v>
      </c>
      <c r="AD22" s="3">
        <v>45</v>
      </c>
      <c r="AE22" s="3" t="s">
        <v>2455</v>
      </c>
      <c r="AF22" s="3" t="s">
        <v>610</v>
      </c>
      <c r="AG22" s="3" t="s">
        <v>10</v>
      </c>
      <c r="AH22" s="3" t="s">
        <v>10</v>
      </c>
      <c r="AI22" s="3" t="s">
        <v>10</v>
      </c>
      <c r="AJ22" s="3" t="s">
        <v>10</v>
      </c>
      <c r="AK22" s="3" t="s">
        <v>10</v>
      </c>
      <c r="AL22" s="3" t="s">
        <v>10</v>
      </c>
      <c r="AM22" s="3" t="s">
        <v>10</v>
      </c>
      <c r="AN22" s="23" t="s">
        <v>2498</v>
      </c>
      <c r="AO22" s="23"/>
      <c r="AP22" s="23" t="s">
        <v>2612</v>
      </c>
    </row>
    <row r="23" spans="1:42" x14ac:dyDescent="0.35">
      <c r="A23" s="3">
        <v>1394</v>
      </c>
      <c r="B23" s="3">
        <v>178</v>
      </c>
      <c r="C23" s="3" t="s">
        <v>58</v>
      </c>
      <c r="E23" s="3" t="s">
        <v>59</v>
      </c>
      <c r="F23" s="3">
        <v>106</v>
      </c>
      <c r="G23" s="3">
        <v>45037</v>
      </c>
      <c r="H23" s="3" t="s">
        <v>979</v>
      </c>
      <c r="I23" s="3" t="s">
        <v>953</v>
      </c>
      <c r="J23" s="3" t="s">
        <v>980</v>
      </c>
      <c r="K23" s="3" t="s">
        <v>877</v>
      </c>
      <c r="L23" s="3" t="s">
        <v>911</v>
      </c>
      <c r="M23" s="3">
        <v>45036</v>
      </c>
      <c r="N23" s="3" t="s">
        <v>873</v>
      </c>
      <c r="O23" s="3" t="s">
        <v>596</v>
      </c>
      <c r="P23" s="3">
        <v>76</v>
      </c>
      <c r="Q23" s="3" t="s">
        <v>2458</v>
      </c>
      <c r="R23" s="3" t="s">
        <v>2450</v>
      </c>
      <c r="S23" s="3" t="s">
        <v>2451</v>
      </c>
      <c r="T23" s="3" t="s">
        <v>2452</v>
      </c>
      <c r="U23" s="3" t="s">
        <v>10</v>
      </c>
      <c r="V23" s="22">
        <v>160</v>
      </c>
      <c r="W23" s="3" t="s">
        <v>2453</v>
      </c>
      <c r="X23" s="3">
        <v>27.343749999999996</v>
      </c>
      <c r="Y23" s="22">
        <v>70</v>
      </c>
      <c r="Z23" s="3" t="s">
        <v>2454</v>
      </c>
      <c r="AA23" s="3">
        <v>33165</v>
      </c>
      <c r="AB23" s="3" t="s">
        <v>10</v>
      </c>
      <c r="AC23" s="3" t="s">
        <v>10</v>
      </c>
      <c r="AD23" s="3">
        <v>40</v>
      </c>
      <c r="AE23" s="3" t="s">
        <v>2455</v>
      </c>
      <c r="AF23" s="3" t="s">
        <v>610</v>
      </c>
      <c r="AG23" s="3" t="s">
        <v>10</v>
      </c>
      <c r="AH23" s="3" t="s">
        <v>10</v>
      </c>
      <c r="AI23" s="3" t="s">
        <v>10</v>
      </c>
      <c r="AJ23" s="3" t="s">
        <v>10</v>
      </c>
      <c r="AK23" s="3" t="s">
        <v>10</v>
      </c>
      <c r="AL23" s="3" t="s">
        <v>10</v>
      </c>
      <c r="AM23" s="3" t="s">
        <v>10</v>
      </c>
      <c r="AN23" s="23"/>
      <c r="AO23" s="23"/>
      <c r="AP23" s="23" t="s">
        <v>2645</v>
      </c>
    </row>
    <row r="24" spans="1:42" x14ac:dyDescent="0.35">
      <c r="A24" s="3">
        <v>4980</v>
      </c>
      <c r="B24" s="3">
        <v>2</v>
      </c>
      <c r="C24" s="3" t="s">
        <v>28</v>
      </c>
      <c r="E24" s="3" t="s">
        <v>1194</v>
      </c>
      <c r="F24" s="3">
        <v>101</v>
      </c>
      <c r="G24" s="3">
        <v>45239</v>
      </c>
      <c r="H24" s="3" t="s">
        <v>1195</v>
      </c>
      <c r="I24" s="3" t="s">
        <v>906</v>
      </c>
      <c r="J24" s="3" t="s">
        <v>1196</v>
      </c>
      <c r="K24" s="3" t="s">
        <v>878</v>
      </c>
      <c r="L24" s="3" t="s">
        <v>10</v>
      </c>
      <c r="M24" s="3" t="s">
        <v>10</v>
      </c>
      <c r="N24" s="3" t="s">
        <v>873</v>
      </c>
      <c r="O24" s="3" t="s">
        <v>600</v>
      </c>
      <c r="P24" s="3">
        <v>36</v>
      </c>
      <c r="Q24" s="3" t="s">
        <v>2458</v>
      </c>
      <c r="R24" s="3" t="s">
        <v>2450</v>
      </c>
      <c r="S24" s="3" t="s">
        <v>563</v>
      </c>
      <c r="T24" s="3" t="s">
        <v>10</v>
      </c>
      <c r="U24" s="3" t="s">
        <v>10</v>
      </c>
      <c r="V24" s="22">
        <v>157.47999999999999</v>
      </c>
      <c r="W24" s="3" t="s">
        <v>2453</v>
      </c>
      <c r="X24" s="3">
        <v>26.520574674213869</v>
      </c>
      <c r="Y24" s="22">
        <v>65.770893650000005</v>
      </c>
      <c r="Z24" s="3" t="s">
        <v>2454</v>
      </c>
      <c r="AA24" s="3">
        <v>77058</v>
      </c>
      <c r="AB24" s="3" t="s">
        <v>2451</v>
      </c>
      <c r="AC24" s="3" t="s">
        <v>10</v>
      </c>
      <c r="AD24" s="3">
        <v>40</v>
      </c>
      <c r="AE24" s="3" t="s">
        <v>2455</v>
      </c>
      <c r="AF24" s="3" t="s">
        <v>610</v>
      </c>
      <c r="AG24" s="3" t="s">
        <v>10</v>
      </c>
      <c r="AH24" s="3" t="s">
        <v>10</v>
      </c>
      <c r="AI24" s="3" t="s">
        <v>10</v>
      </c>
      <c r="AJ24" s="3" t="s">
        <v>10</v>
      </c>
      <c r="AK24" s="3" t="s">
        <v>10</v>
      </c>
      <c r="AL24" s="3" t="s">
        <v>10</v>
      </c>
      <c r="AM24" s="3" t="s">
        <v>10</v>
      </c>
      <c r="AN24" s="23" t="s">
        <v>2459</v>
      </c>
      <c r="AO24" s="23" t="s">
        <v>2460</v>
      </c>
      <c r="AP24" s="23" t="s">
        <v>2461</v>
      </c>
    </row>
    <row r="25" spans="1:42" x14ac:dyDescent="0.35">
      <c r="A25" s="3">
        <v>6058</v>
      </c>
      <c r="B25" s="3">
        <v>89</v>
      </c>
      <c r="C25" s="3" t="s">
        <v>138</v>
      </c>
      <c r="E25" s="3" t="s">
        <v>139</v>
      </c>
      <c r="F25" s="3">
        <v>107</v>
      </c>
      <c r="G25" s="3">
        <v>45267</v>
      </c>
      <c r="H25" s="3" t="s">
        <v>1268</v>
      </c>
      <c r="I25" s="3" t="s">
        <v>890</v>
      </c>
      <c r="J25" s="3" t="s">
        <v>1269</v>
      </c>
      <c r="K25" s="3" t="s">
        <v>880</v>
      </c>
      <c r="L25" s="3" t="s">
        <v>10</v>
      </c>
      <c r="M25" s="3" t="s">
        <v>10</v>
      </c>
      <c r="N25" s="3" t="s">
        <v>873</v>
      </c>
      <c r="O25" s="3" t="s">
        <v>601</v>
      </c>
      <c r="P25" s="3">
        <v>24</v>
      </c>
      <c r="Q25" s="3" t="s">
        <v>2489</v>
      </c>
      <c r="R25" s="3" t="s">
        <v>2462</v>
      </c>
      <c r="S25" s="3" t="s">
        <v>2451</v>
      </c>
      <c r="T25" s="3" t="s">
        <v>2452</v>
      </c>
      <c r="U25" s="3" t="s">
        <v>10</v>
      </c>
      <c r="V25" s="22">
        <v>162.56</v>
      </c>
      <c r="W25" s="3" t="s">
        <v>2453</v>
      </c>
      <c r="X25" s="3">
        <v>34.501217164909917</v>
      </c>
      <c r="Y25" s="22">
        <v>91.17206637000001</v>
      </c>
      <c r="Z25" s="3" t="s">
        <v>2454</v>
      </c>
      <c r="AA25" s="3">
        <v>78374</v>
      </c>
      <c r="AB25" s="3" t="s">
        <v>10</v>
      </c>
      <c r="AC25" s="3" t="s">
        <v>10</v>
      </c>
      <c r="AD25" s="3">
        <v>34</v>
      </c>
      <c r="AE25" s="3" t="s">
        <v>2455</v>
      </c>
      <c r="AF25" s="3" t="s">
        <v>610</v>
      </c>
      <c r="AG25" s="3" t="s">
        <v>10</v>
      </c>
      <c r="AH25" s="3" t="s">
        <v>10</v>
      </c>
      <c r="AI25" s="3" t="s">
        <v>10</v>
      </c>
      <c r="AJ25" s="3" t="s">
        <v>10</v>
      </c>
      <c r="AK25" s="3" t="s">
        <v>10</v>
      </c>
      <c r="AL25" s="3" t="s">
        <v>10</v>
      </c>
      <c r="AM25" s="3" t="s">
        <v>10</v>
      </c>
      <c r="AN25" s="23"/>
      <c r="AO25" s="23"/>
      <c r="AP25" s="23" t="s">
        <v>2473</v>
      </c>
    </row>
    <row r="26" spans="1:42" x14ac:dyDescent="0.35">
      <c r="A26" s="3">
        <v>12206</v>
      </c>
      <c r="B26" s="3">
        <v>197</v>
      </c>
      <c r="C26" s="3" t="s">
        <v>412</v>
      </c>
      <c r="E26" s="3" t="s">
        <v>1466</v>
      </c>
      <c r="F26" s="3" t="s">
        <v>1461</v>
      </c>
      <c r="G26" s="3">
        <v>45497</v>
      </c>
      <c r="H26" s="3" t="s">
        <v>1467</v>
      </c>
      <c r="I26" s="3" t="s">
        <v>890</v>
      </c>
      <c r="J26" s="3" t="s">
        <v>1468</v>
      </c>
      <c r="K26" s="3" t="s">
        <v>880</v>
      </c>
      <c r="L26" s="3" t="s">
        <v>10</v>
      </c>
      <c r="M26" s="3" t="s">
        <v>10</v>
      </c>
      <c r="N26" s="3" t="s">
        <v>873</v>
      </c>
      <c r="O26" s="3" t="s">
        <v>604</v>
      </c>
      <c r="P26" s="3">
        <v>18</v>
      </c>
      <c r="Q26" s="3" t="s">
        <v>2449</v>
      </c>
      <c r="R26" s="3" t="s">
        <v>2462</v>
      </c>
      <c r="S26" s="3" t="s">
        <v>2451</v>
      </c>
      <c r="T26" s="3" t="s">
        <v>2452</v>
      </c>
      <c r="U26" s="3" t="s">
        <v>10</v>
      </c>
      <c r="V26" s="22">
        <v>158.80000000000001</v>
      </c>
      <c r="W26" s="3" t="s">
        <v>2453</v>
      </c>
      <c r="X26" s="3">
        <v>21.572372136108974</v>
      </c>
      <c r="Y26" s="22">
        <v>54.4</v>
      </c>
      <c r="Z26" s="3" t="s">
        <v>2454</v>
      </c>
      <c r="AA26" s="3" t="s">
        <v>10</v>
      </c>
      <c r="AB26" s="3" t="s">
        <v>563</v>
      </c>
      <c r="AC26" s="3">
        <v>4090</v>
      </c>
      <c r="AD26" s="3">
        <v>25</v>
      </c>
      <c r="AE26" s="3" t="s">
        <v>2468</v>
      </c>
      <c r="AF26" s="3" t="s">
        <v>133</v>
      </c>
      <c r="AG26" s="3" t="s">
        <v>413</v>
      </c>
      <c r="AH26" s="39"/>
      <c r="AI26" s="3" t="s">
        <v>10</v>
      </c>
      <c r="AJ26" s="3" t="s">
        <v>10</v>
      </c>
      <c r="AK26" s="3" t="s">
        <v>10</v>
      </c>
      <c r="AL26" s="3" t="s">
        <v>10</v>
      </c>
      <c r="AM26" s="3" t="s">
        <v>10</v>
      </c>
      <c r="AN26" s="23"/>
      <c r="AO26" s="23"/>
      <c r="AP26" s="23" t="s">
        <v>2663</v>
      </c>
    </row>
    <row r="27" spans="1:42" x14ac:dyDescent="0.35">
      <c r="A27" s="3">
        <v>4455</v>
      </c>
      <c r="B27" s="3">
        <v>261</v>
      </c>
      <c r="C27" s="3" t="s">
        <v>241</v>
      </c>
      <c r="E27" s="3" t="s">
        <v>242</v>
      </c>
      <c r="F27" s="3">
        <v>110</v>
      </c>
      <c r="G27" s="3">
        <v>45224</v>
      </c>
      <c r="H27" s="3" t="s">
        <v>1162</v>
      </c>
      <c r="I27" s="3" t="s">
        <v>928</v>
      </c>
      <c r="J27" s="3" t="s">
        <v>1163</v>
      </c>
      <c r="K27" s="3" t="s">
        <v>877</v>
      </c>
      <c r="L27" s="3" t="s">
        <v>10</v>
      </c>
      <c r="M27" s="3" t="s">
        <v>10</v>
      </c>
      <c r="N27" s="3" t="s">
        <v>873</v>
      </c>
      <c r="O27" s="3" t="s">
        <v>599</v>
      </c>
      <c r="P27" s="3">
        <v>72</v>
      </c>
      <c r="Q27" s="3" t="s">
        <v>2489</v>
      </c>
      <c r="R27" s="3" t="s">
        <v>2450</v>
      </c>
      <c r="S27" s="3" t="s">
        <v>2451</v>
      </c>
      <c r="T27" s="3" t="s">
        <v>2467</v>
      </c>
      <c r="U27" s="3" t="s">
        <v>10</v>
      </c>
      <c r="V27" s="22">
        <v>170</v>
      </c>
      <c r="W27" s="3" t="s">
        <v>2453</v>
      </c>
      <c r="X27" s="3">
        <v>29.238754325259517</v>
      </c>
      <c r="Y27" s="22">
        <v>84.5</v>
      </c>
      <c r="Z27" s="3" t="s">
        <v>2454</v>
      </c>
      <c r="AA27" s="3">
        <v>33144</v>
      </c>
      <c r="AB27" s="3" t="s">
        <v>10</v>
      </c>
      <c r="AC27" s="3" t="s">
        <v>10</v>
      </c>
      <c r="AD27" s="3">
        <v>38</v>
      </c>
      <c r="AE27" s="3" t="s">
        <v>2455</v>
      </c>
      <c r="AF27" s="3" t="s">
        <v>610</v>
      </c>
      <c r="AG27" s="3" t="s">
        <v>10</v>
      </c>
      <c r="AH27" s="39"/>
      <c r="AI27" s="3" t="s">
        <v>10</v>
      </c>
      <c r="AJ27" s="3" t="s">
        <v>10</v>
      </c>
      <c r="AK27" s="3" t="s">
        <v>10</v>
      </c>
      <c r="AL27" s="3" t="s">
        <v>10</v>
      </c>
      <c r="AM27" s="3" t="s">
        <v>10</v>
      </c>
      <c r="AN27" s="23"/>
      <c r="AO27" s="23"/>
      <c r="AP27" s="23"/>
    </row>
    <row r="28" spans="1:42" x14ac:dyDescent="0.35">
      <c r="A28" s="3">
        <v>4431</v>
      </c>
      <c r="B28" s="3">
        <v>248</v>
      </c>
      <c r="C28" s="3" t="s">
        <v>239</v>
      </c>
      <c r="E28" s="3" t="s">
        <v>240</v>
      </c>
      <c r="F28" s="3">
        <v>110</v>
      </c>
      <c r="G28" s="3">
        <v>45224</v>
      </c>
      <c r="H28" s="3" t="s">
        <v>1160</v>
      </c>
      <c r="I28" s="3" t="s">
        <v>934</v>
      </c>
      <c r="J28" s="3" t="s">
        <v>1161</v>
      </c>
      <c r="K28" s="3" t="s">
        <v>877</v>
      </c>
      <c r="L28" s="3" t="s">
        <v>10</v>
      </c>
      <c r="M28" s="3" t="s">
        <v>10</v>
      </c>
      <c r="N28" s="3" t="s">
        <v>873</v>
      </c>
      <c r="O28" s="3" t="s">
        <v>599</v>
      </c>
      <c r="P28" s="3">
        <v>69</v>
      </c>
      <c r="Q28" s="3" t="s">
        <v>2449</v>
      </c>
      <c r="R28" s="3" t="s">
        <v>2450</v>
      </c>
      <c r="S28" s="3" t="s">
        <v>2451</v>
      </c>
      <c r="T28" s="3" t="s">
        <v>2452</v>
      </c>
      <c r="U28" s="3" t="s">
        <v>10</v>
      </c>
      <c r="V28" s="22">
        <v>162</v>
      </c>
      <c r="W28" s="3" t="s">
        <v>2453</v>
      </c>
      <c r="X28" s="3">
        <v>38.103947568968138</v>
      </c>
      <c r="Y28" s="22">
        <v>100</v>
      </c>
      <c r="Z28" s="3" t="s">
        <v>2454</v>
      </c>
      <c r="AA28" s="3">
        <v>33055</v>
      </c>
      <c r="AB28" s="3" t="s">
        <v>10</v>
      </c>
      <c r="AC28" s="3" t="s">
        <v>10</v>
      </c>
      <c r="AD28" s="3">
        <v>64</v>
      </c>
      <c r="AE28" s="3" t="s">
        <v>2455</v>
      </c>
      <c r="AF28" s="3" t="s">
        <v>610</v>
      </c>
      <c r="AG28" s="3" t="s">
        <v>10</v>
      </c>
      <c r="AH28" s="39"/>
      <c r="AI28" s="3" t="s">
        <v>10</v>
      </c>
      <c r="AJ28" s="3" t="s">
        <v>10</v>
      </c>
      <c r="AK28" s="3" t="s">
        <v>10</v>
      </c>
      <c r="AL28" s="3" t="s">
        <v>10</v>
      </c>
      <c r="AM28" s="3" t="s">
        <v>10</v>
      </c>
      <c r="AN28" s="23" t="s">
        <v>2501</v>
      </c>
      <c r="AO28" s="23" t="s">
        <v>2713</v>
      </c>
      <c r="AP28" s="23"/>
    </row>
    <row r="29" spans="1:42" x14ac:dyDescent="0.35">
      <c r="A29" s="3">
        <v>4215</v>
      </c>
      <c r="B29" s="3">
        <v>174</v>
      </c>
      <c r="C29" s="3" t="s">
        <v>231</v>
      </c>
      <c r="E29" s="3" t="s">
        <v>232</v>
      </c>
      <c r="F29" s="3">
        <v>110</v>
      </c>
      <c r="G29" s="3">
        <v>45219</v>
      </c>
      <c r="H29" s="3" t="s">
        <v>1142</v>
      </c>
      <c r="I29" s="3" t="s">
        <v>1074</v>
      </c>
      <c r="J29" s="3" t="s">
        <v>1143</v>
      </c>
      <c r="K29" s="3" t="s">
        <v>877</v>
      </c>
      <c r="L29" s="3" t="s">
        <v>10</v>
      </c>
      <c r="M29" s="3" t="s">
        <v>10</v>
      </c>
      <c r="N29" s="3" t="s">
        <v>873</v>
      </c>
      <c r="O29" s="3" t="s">
        <v>599</v>
      </c>
      <c r="P29" s="3">
        <v>42</v>
      </c>
      <c r="Q29" s="3" t="s">
        <v>2475</v>
      </c>
      <c r="R29" s="3" t="s">
        <v>2450</v>
      </c>
      <c r="S29" s="3" t="s">
        <v>2451</v>
      </c>
      <c r="T29" s="3" t="s">
        <v>2452</v>
      </c>
      <c r="U29" s="3" t="s">
        <v>10</v>
      </c>
      <c r="V29" s="22">
        <v>158</v>
      </c>
      <c r="W29" s="3" t="s">
        <v>2453</v>
      </c>
      <c r="X29" s="3">
        <v>29.642685467072578</v>
      </c>
      <c r="Y29" s="22">
        <v>74</v>
      </c>
      <c r="Z29" s="3" t="s">
        <v>2454</v>
      </c>
      <c r="AA29" s="3">
        <v>33012</v>
      </c>
      <c r="AB29" s="3" t="s">
        <v>10</v>
      </c>
      <c r="AC29" s="3" t="s">
        <v>10</v>
      </c>
      <c r="AD29" s="3">
        <v>30</v>
      </c>
      <c r="AE29" s="3" t="s">
        <v>2455</v>
      </c>
      <c r="AF29" s="3" t="s">
        <v>610</v>
      </c>
      <c r="AG29" s="3" t="s">
        <v>10</v>
      </c>
      <c r="AH29" s="39"/>
      <c r="AI29" s="3" t="s">
        <v>10</v>
      </c>
      <c r="AJ29" s="3" t="s">
        <v>10</v>
      </c>
      <c r="AK29" s="3" t="s">
        <v>10</v>
      </c>
      <c r="AL29" s="3" t="s">
        <v>10</v>
      </c>
      <c r="AM29" s="3" t="s">
        <v>10</v>
      </c>
      <c r="AN29" s="23"/>
      <c r="AO29" s="23" t="s">
        <v>2640</v>
      </c>
      <c r="AP29" s="23"/>
    </row>
    <row r="30" spans="1:42" x14ac:dyDescent="0.35">
      <c r="A30" s="3">
        <v>6310</v>
      </c>
      <c r="B30" s="3">
        <v>21</v>
      </c>
      <c r="C30" s="3" t="s">
        <v>334</v>
      </c>
      <c r="E30" s="3" t="s">
        <v>1297</v>
      </c>
      <c r="F30" s="3">
        <v>114</v>
      </c>
      <c r="G30" s="3">
        <v>45267</v>
      </c>
      <c r="H30" s="3" t="s">
        <v>1298</v>
      </c>
      <c r="I30" s="3" t="s">
        <v>953</v>
      </c>
      <c r="J30" s="3" t="s">
        <v>1299</v>
      </c>
      <c r="K30" s="3" t="s">
        <v>886</v>
      </c>
      <c r="L30" s="3" t="s">
        <v>10</v>
      </c>
      <c r="M30" s="3" t="s">
        <v>10</v>
      </c>
      <c r="N30" s="3" t="s">
        <v>873</v>
      </c>
      <c r="O30" s="3" t="s">
        <v>601</v>
      </c>
      <c r="P30" s="3">
        <v>57</v>
      </c>
      <c r="Q30" s="3" t="s">
        <v>2449</v>
      </c>
      <c r="R30" s="3" t="s">
        <v>2462</v>
      </c>
      <c r="S30" s="3" t="s">
        <v>2451</v>
      </c>
      <c r="T30" s="3" t="s">
        <v>2452</v>
      </c>
      <c r="U30" s="3" t="s">
        <v>10</v>
      </c>
      <c r="V30" s="22">
        <v>172.72</v>
      </c>
      <c r="W30" s="3" t="s">
        <v>2453</v>
      </c>
      <c r="X30" s="3">
        <v>21.590804565043385</v>
      </c>
      <c r="Y30" s="22">
        <v>64.410116540000004</v>
      </c>
      <c r="Z30" s="3" t="s">
        <v>2454</v>
      </c>
      <c r="AA30" s="3">
        <v>33604</v>
      </c>
      <c r="AB30" s="3" t="s">
        <v>10</v>
      </c>
      <c r="AC30" s="3" t="s">
        <v>10</v>
      </c>
      <c r="AD30" s="3">
        <v>45</v>
      </c>
      <c r="AE30" s="3" t="s">
        <v>2455</v>
      </c>
      <c r="AF30" s="3" t="s">
        <v>610</v>
      </c>
      <c r="AG30" s="3" t="s">
        <v>10</v>
      </c>
      <c r="AH30" s="39"/>
      <c r="AI30" s="3" t="s">
        <v>10</v>
      </c>
      <c r="AJ30" s="3" t="s">
        <v>10</v>
      </c>
      <c r="AK30" s="3" t="s">
        <v>10</v>
      </c>
      <c r="AL30" s="3" t="s">
        <v>10</v>
      </c>
      <c r="AM30" s="3" t="s">
        <v>10</v>
      </c>
      <c r="AN30" s="23"/>
      <c r="AO30" s="23"/>
      <c r="AP30" s="23"/>
    </row>
    <row r="31" spans="1:42" x14ac:dyDescent="0.35">
      <c r="A31" s="3">
        <v>7508</v>
      </c>
      <c r="B31" s="3">
        <v>169</v>
      </c>
      <c r="C31" s="3" t="s">
        <v>419</v>
      </c>
      <c r="E31" s="3" t="s">
        <v>1336</v>
      </c>
      <c r="F31" s="3">
        <v>209</v>
      </c>
      <c r="G31" s="3">
        <v>45316</v>
      </c>
      <c r="H31" s="3" t="s">
        <v>1337</v>
      </c>
      <c r="I31" s="3" t="s">
        <v>931</v>
      </c>
      <c r="J31" s="3" t="s">
        <v>1338</v>
      </c>
      <c r="K31" s="3" t="s">
        <v>878</v>
      </c>
      <c r="L31" s="3" t="s">
        <v>10</v>
      </c>
      <c r="M31" s="3" t="s">
        <v>10</v>
      </c>
      <c r="N31" s="3" t="s">
        <v>873</v>
      </c>
      <c r="O31" s="3" t="s">
        <v>602</v>
      </c>
      <c r="P31" s="3">
        <v>27</v>
      </c>
      <c r="Q31" s="3" t="s">
        <v>2489</v>
      </c>
      <c r="R31" s="3" t="s">
        <v>2462</v>
      </c>
      <c r="S31" s="3" t="s">
        <v>2451</v>
      </c>
      <c r="T31" s="3" t="s">
        <v>2452</v>
      </c>
      <c r="U31" s="3" t="s">
        <v>10</v>
      </c>
      <c r="V31" s="22">
        <v>160.02000000000001</v>
      </c>
      <c r="W31" s="3" t="s">
        <v>2453</v>
      </c>
      <c r="X31" s="3">
        <v>26.748174987531634</v>
      </c>
      <c r="Y31" s="22">
        <v>68.492447870000007</v>
      </c>
      <c r="Z31" s="3" t="s">
        <v>2454</v>
      </c>
      <c r="AA31" s="3">
        <v>23314</v>
      </c>
      <c r="AB31" s="3" t="s">
        <v>10</v>
      </c>
      <c r="AC31" s="3" t="s">
        <v>10</v>
      </c>
      <c r="AD31" s="3">
        <v>64</v>
      </c>
      <c r="AE31" s="3" t="s">
        <v>2455</v>
      </c>
      <c r="AF31" s="3" t="s">
        <v>610</v>
      </c>
      <c r="AG31" s="3" t="s">
        <v>10</v>
      </c>
      <c r="AH31" s="39"/>
      <c r="AI31" s="3" t="s">
        <v>10</v>
      </c>
      <c r="AJ31" s="3" t="s">
        <v>10</v>
      </c>
      <c r="AK31" s="3" t="s">
        <v>10</v>
      </c>
      <c r="AL31" s="3" t="s">
        <v>10</v>
      </c>
      <c r="AM31" s="3" t="s">
        <v>10</v>
      </c>
      <c r="AN31" s="23"/>
      <c r="AO31" s="23"/>
      <c r="AP31" s="23" t="s">
        <v>2473</v>
      </c>
    </row>
    <row r="32" spans="1:42" x14ac:dyDescent="0.35">
      <c r="A32" s="3">
        <v>14960</v>
      </c>
      <c r="B32" s="3">
        <v>244</v>
      </c>
      <c r="C32" s="3" t="s">
        <v>460</v>
      </c>
      <c r="E32" s="3" t="s">
        <v>461</v>
      </c>
      <c r="F32" s="3" t="s">
        <v>1497</v>
      </c>
      <c r="G32" s="3">
        <v>45589</v>
      </c>
      <c r="H32" s="3" t="s">
        <v>1526</v>
      </c>
      <c r="I32" s="3" t="s">
        <v>905</v>
      </c>
      <c r="J32" s="3" t="s">
        <v>1527</v>
      </c>
      <c r="K32" s="3" t="s">
        <v>877</v>
      </c>
      <c r="L32" s="3" t="s">
        <v>10</v>
      </c>
      <c r="M32" s="3" t="s">
        <v>10</v>
      </c>
      <c r="N32" s="3" t="s">
        <v>873</v>
      </c>
      <c r="O32" s="3" t="s">
        <v>605</v>
      </c>
      <c r="P32" s="3">
        <v>9</v>
      </c>
      <c r="Q32" s="3" t="s">
        <v>2449</v>
      </c>
      <c r="R32" s="3" t="s">
        <v>2462</v>
      </c>
      <c r="S32" s="3" t="s">
        <v>2451</v>
      </c>
      <c r="T32" s="3" t="s">
        <v>2452</v>
      </c>
      <c r="U32" s="3" t="s">
        <v>10</v>
      </c>
      <c r="V32" s="22">
        <v>172.72</v>
      </c>
      <c r="W32" s="3" t="s">
        <v>2453</v>
      </c>
      <c r="X32" s="3">
        <v>22.655140001348339</v>
      </c>
      <c r="Y32" s="22">
        <v>67.585263130000001</v>
      </c>
      <c r="Z32" s="3" t="s">
        <v>2454</v>
      </c>
      <c r="AA32" s="3">
        <v>28698</v>
      </c>
      <c r="AB32" s="3" t="s">
        <v>2451</v>
      </c>
      <c r="AC32" s="3" t="s">
        <v>10</v>
      </c>
      <c r="AD32" s="3">
        <v>41</v>
      </c>
      <c r="AE32" s="3" t="s">
        <v>2468</v>
      </c>
      <c r="AF32" s="3" t="s">
        <v>380</v>
      </c>
      <c r="AG32" s="3" t="s">
        <v>10</v>
      </c>
      <c r="AH32" s="39"/>
      <c r="AI32" s="3" t="s">
        <v>10</v>
      </c>
      <c r="AJ32" s="3" t="s">
        <v>10</v>
      </c>
      <c r="AK32" s="3" t="s">
        <v>10</v>
      </c>
      <c r="AL32" s="3" t="s">
        <v>10</v>
      </c>
      <c r="AM32" s="3" t="s">
        <v>10</v>
      </c>
      <c r="AN32" s="23" t="s">
        <v>2487</v>
      </c>
      <c r="AO32" s="23"/>
      <c r="AP32" s="23" t="s">
        <v>2709</v>
      </c>
    </row>
    <row r="33" spans="1:42" x14ac:dyDescent="0.35">
      <c r="A33" s="3">
        <v>16480</v>
      </c>
      <c r="B33" s="3">
        <v>29</v>
      </c>
      <c r="C33" s="3" t="s">
        <v>356</v>
      </c>
      <c r="E33" s="3" t="s">
        <v>358</v>
      </c>
      <c r="F33" s="3">
        <v>202</v>
      </c>
      <c r="G33" s="3">
        <v>45637</v>
      </c>
      <c r="H33" s="3" t="s">
        <v>1555</v>
      </c>
      <c r="I33" s="3" t="s">
        <v>901</v>
      </c>
      <c r="J33" s="3" t="s">
        <v>1556</v>
      </c>
      <c r="K33" s="3" t="s">
        <v>877</v>
      </c>
      <c r="L33" s="3" t="s">
        <v>10</v>
      </c>
      <c r="M33" s="3" t="s">
        <v>10</v>
      </c>
      <c r="N33" s="3" t="s">
        <v>873</v>
      </c>
      <c r="O33" s="3" t="s">
        <v>605</v>
      </c>
      <c r="P33" s="3">
        <v>51</v>
      </c>
      <c r="Q33" s="3" t="s">
        <v>2449</v>
      </c>
      <c r="R33" s="3" t="s">
        <v>2462</v>
      </c>
      <c r="S33" s="3" t="s">
        <v>2451</v>
      </c>
      <c r="T33" s="3" t="s">
        <v>2452</v>
      </c>
      <c r="U33" s="3" t="s">
        <v>10</v>
      </c>
      <c r="V33" s="22">
        <v>160</v>
      </c>
      <c r="W33" s="3" t="s">
        <v>2453</v>
      </c>
      <c r="X33" s="3">
        <v>25.351562499999996</v>
      </c>
      <c r="Y33" s="22">
        <v>64.900000000000006</v>
      </c>
      <c r="Z33" s="3" t="s">
        <v>2454</v>
      </c>
      <c r="AA33" s="3">
        <v>80015</v>
      </c>
      <c r="AB33" s="3" t="s">
        <v>2451</v>
      </c>
      <c r="AC33" s="3" t="s">
        <v>10</v>
      </c>
      <c r="AD33" s="3">
        <v>52</v>
      </c>
      <c r="AE33" s="3" t="s">
        <v>2468</v>
      </c>
      <c r="AF33" s="3" t="s">
        <v>133</v>
      </c>
      <c r="AG33" s="3" t="s">
        <v>357</v>
      </c>
      <c r="AH33" s="39"/>
      <c r="AI33" s="3" t="s">
        <v>10</v>
      </c>
      <c r="AJ33" s="3" t="s">
        <v>10</v>
      </c>
      <c r="AK33" s="3" t="s">
        <v>10</v>
      </c>
      <c r="AL33" s="3" t="s">
        <v>10</v>
      </c>
      <c r="AM33" s="3" t="s">
        <v>10</v>
      </c>
      <c r="AN33" s="23" t="s">
        <v>2504</v>
      </c>
      <c r="AO33" s="23" t="s">
        <v>2505</v>
      </c>
      <c r="AP33" s="23" t="s">
        <v>2478</v>
      </c>
    </row>
    <row r="34" spans="1:42" x14ac:dyDescent="0.35">
      <c r="A34" s="3">
        <v>16463</v>
      </c>
      <c r="B34" s="3">
        <v>241</v>
      </c>
      <c r="C34" s="3" t="s">
        <v>354</v>
      </c>
      <c r="E34" s="3" t="s">
        <v>355</v>
      </c>
      <c r="F34" s="3">
        <v>202</v>
      </c>
      <c r="G34" s="3">
        <v>45637</v>
      </c>
      <c r="H34" s="3" t="s">
        <v>1553</v>
      </c>
      <c r="I34" s="3" t="s">
        <v>900</v>
      </c>
      <c r="J34" s="3" t="s">
        <v>1554</v>
      </c>
      <c r="K34" s="3" t="s">
        <v>877</v>
      </c>
      <c r="L34" s="3" t="s">
        <v>10</v>
      </c>
      <c r="M34" s="3" t="s">
        <v>10</v>
      </c>
      <c r="N34" s="3" t="s">
        <v>873</v>
      </c>
      <c r="O34" s="3" t="s">
        <v>605</v>
      </c>
      <c r="P34" s="3">
        <v>48</v>
      </c>
      <c r="Q34" s="3" t="s">
        <v>2475</v>
      </c>
      <c r="R34" s="3" t="s">
        <v>2462</v>
      </c>
      <c r="S34" s="3" t="s">
        <v>2451</v>
      </c>
      <c r="T34" s="3" t="s">
        <v>2452</v>
      </c>
      <c r="U34" s="3" t="s">
        <v>10</v>
      </c>
      <c r="V34" s="22">
        <v>160</v>
      </c>
      <c r="W34" s="3" t="s">
        <v>2453</v>
      </c>
      <c r="X34" s="3">
        <v>26.210937499999993</v>
      </c>
      <c r="Y34" s="22">
        <v>67.099999999999994</v>
      </c>
      <c r="Z34" s="3" t="s">
        <v>2454</v>
      </c>
      <c r="AA34" s="3">
        <v>80013</v>
      </c>
      <c r="AB34" s="3" t="s">
        <v>2451</v>
      </c>
      <c r="AC34" s="3" t="s">
        <v>10</v>
      </c>
      <c r="AD34" s="3">
        <v>58</v>
      </c>
      <c r="AE34" s="3" t="s">
        <v>2455</v>
      </c>
      <c r="AF34" s="3" t="s">
        <v>610</v>
      </c>
      <c r="AG34" s="3" t="s">
        <v>10</v>
      </c>
      <c r="AH34" s="3" t="s">
        <v>10</v>
      </c>
      <c r="AI34" s="3" t="s">
        <v>10</v>
      </c>
      <c r="AJ34" s="3" t="s">
        <v>10</v>
      </c>
      <c r="AK34" s="3" t="s">
        <v>10</v>
      </c>
      <c r="AL34" s="3" t="s">
        <v>10</v>
      </c>
      <c r="AM34" s="3" t="s">
        <v>10</v>
      </c>
      <c r="AN34" s="23" t="s">
        <v>2547</v>
      </c>
      <c r="AO34" s="23"/>
      <c r="AP34" s="23" t="s">
        <v>2707</v>
      </c>
    </row>
    <row r="35" spans="1:42" x14ac:dyDescent="0.35">
      <c r="A35" s="3">
        <v>3047</v>
      </c>
      <c r="B35" s="3">
        <v>181</v>
      </c>
      <c r="C35" s="3" t="s">
        <v>114</v>
      </c>
      <c r="E35" s="3" t="s">
        <v>115</v>
      </c>
      <c r="F35" s="3">
        <v>106</v>
      </c>
      <c r="G35" s="3">
        <v>45048</v>
      </c>
      <c r="H35" s="3" t="s">
        <v>1073</v>
      </c>
      <c r="I35" s="3" t="s">
        <v>1074</v>
      </c>
      <c r="J35" s="3" t="s">
        <v>1075</v>
      </c>
      <c r="K35" s="3" t="s">
        <v>877</v>
      </c>
      <c r="L35" s="3" t="s">
        <v>911</v>
      </c>
      <c r="M35" s="3">
        <v>45047</v>
      </c>
      <c r="N35" s="3" t="s">
        <v>873</v>
      </c>
      <c r="O35" s="3" t="s">
        <v>598</v>
      </c>
      <c r="P35" s="3">
        <v>27</v>
      </c>
      <c r="Q35" s="3" t="s">
        <v>2449</v>
      </c>
      <c r="R35" s="3" t="s">
        <v>2450</v>
      </c>
      <c r="S35" s="3" t="s">
        <v>2451</v>
      </c>
      <c r="T35" s="3" t="s">
        <v>2467</v>
      </c>
      <c r="U35" s="3" t="s">
        <v>10</v>
      </c>
      <c r="V35" s="22">
        <v>167.64000000000001</v>
      </c>
      <c r="W35" s="3" t="s">
        <v>2453</v>
      </c>
      <c r="X35" s="3">
        <v>25.017397806260259</v>
      </c>
      <c r="Y35" s="22">
        <v>70.306817350000003</v>
      </c>
      <c r="Z35" s="3" t="s">
        <v>2454</v>
      </c>
      <c r="AA35" s="3">
        <v>33054</v>
      </c>
      <c r="AB35" s="3" t="s">
        <v>10</v>
      </c>
      <c r="AC35" s="3" t="s">
        <v>10</v>
      </c>
      <c r="AD35" s="3">
        <v>59</v>
      </c>
      <c r="AE35" s="3" t="s">
        <v>2455</v>
      </c>
      <c r="AF35" s="3" t="s">
        <v>610</v>
      </c>
      <c r="AG35" s="3" t="s">
        <v>10</v>
      </c>
      <c r="AH35" s="3" t="s">
        <v>10</v>
      </c>
      <c r="AI35" s="3" t="s">
        <v>10</v>
      </c>
      <c r="AJ35" s="3" t="s">
        <v>10</v>
      </c>
      <c r="AK35" s="3" t="s">
        <v>10</v>
      </c>
      <c r="AL35" s="3" t="s">
        <v>10</v>
      </c>
      <c r="AM35" s="3" t="s">
        <v>10</v>
      </c>
      <c r="AN35" s="23" t="s">
        <v>2498</v>
      </c>
      <c r="AO35" s="23" t="s">
        <v>2650</v>
      </c>
      <c r="AP35" s="23" t="s">
        <v>2474</v>
      </c>
    </row>
    <row r="36" spans="1:42" x14ac:dyDescent="0.35">
      <c r="A36" s="3">
        <v>139</v>
      </c>
      <c r="B36" s="3">
        <v>91</v>
      </c>
      <c r="C36" s="3" t="s">
        <v>125</v>
      </c>
      <c r="E36" s="3" t="s">
        <v>126</v>
      </c>
      <c r="F36" s="3">
        <v>106</v>
      </c>
      <c r="G36" s="3">
        <v>45052</v>
      </c>
      <c r="H36" s="3" t="s">
        <v>924</v>
      </c>
      <c r="I36" s="3" t="s">
        <v>925</v>
      </c>
      <c r="J36" s="3" t="s">
        <v>926</v>
      </c>
      <c r="K36" s="3" t="s">
        <v>877</v>
      </c>
      <c r="L36" s="3" t="s">
        <v>911</v>
      </c>
      <c r="M36" s="3">
        <v>45051</v>
      </c>
      <c r="N36" s="3" t="s">
        <v>873</v>
      </c>
      <c r="O36" s="3" t="s">
        <v>596</v>
      </c>
      <c r="P36" s="3">
        <v>14</v>
      </c>
      <c r="Q36" s="3" t="s">
        <v>2458</v>
      </c>
      <c r="R36" s="3" t="s">
        <v>2450</v>
      </c>
      <c r="S36" s="3" t="s">
        <v>2451</v>
      </c>
      <c r="T36" s="3" t="s">
        <v>2452</v>
      </c>
      <c r="U36" s="3" t="s">
        <v>10</v>
      </c>
      <c r="V36" s="22">
        <v>160.02000000000001</v>
      </c>
      <c r="W36" s="3" t="s">
        <v>2453</v>
      </c>
      <c r="X36" s="3">
        <v>22.14252896318844</v>
      </c>
      <c r="Y36" s="22">
        <v>56.699046250000002</v>
      </c>
      <c r="Z36" s="3" t="s">
        <v>2454</v>
      </c>
      <c r="AA36" s="3">
        <v>33175</v>
      </c>
      <c r="AB36" s="3" t="s">
        <v>10</v>
      </c>
      <c r="AC36" s="3" t="s">
        <v>10</v>
      </c>
      <c r="AD36" s="3">
        <v>25</v>
      </c>
      <c r="AE36" s="3" t="s">
        <v>2455</v>
      </c>
      <c r="AF36" s="3" t="s">
        <v>610</v>
      </c>
      <c r="AG36" s="3" t="s">
        <v>10</v>
      </c>
      <c r="AH36" s="3" t="s">
        <v>10</v>
      </c>
      <c r="AI36" s="3" t="s">
        <v>10</v>
      </c>
      <c r="AJ36" s="3" t="s">
        <v>10</v>
      </c>
      <c r="AK36" s="3" t="s">
        <v>10</v>
      </c>
      <c r="AL36" s="3" t="s">
        <v>10</v>
      </c>
      <c r="AM36" s="3" t="s">
        <v>10</v>
      </c>
      <c r="AN36" s="23"/>
      <c r="AO36" s="23"/>
      <c r="AP36" s="23" t="s">
        <v>2573</v>
      </c>
    </row>
    <row r="37" spans="1:42" x14ac:dyDescent="0.35">
      <c r="A37" s="3">
        <v>6205</v>
      </c>
      <c r="B37" s="3">
        <v>150</v>
      </c>
      <c r="C37" s="3" t="s">
        <v>328</v>
      </c>
      <c r="E37" s="3" t="s">
        <v>329</v>
      </c>
      <c r="F37" s="3">
        <v>114</v>
      </c>
      <c r="G37" s="3">
        <v>45267</v>
      </c>
      <c r="H37" s="3" t="s">
        <v>1287</v>
      </c>
      <c r="I37" s="3" t="s">
        <v>900</v>
      </c>
      <c r="J37" s="3" t="s">
        <v>1288</v>
      </c>
      <c r="K37" s="3" t="s">
        <v>877</v>
      </c>
      <c r="L37" s="3" t="s">
        <v>10</v>
      </c>
      <c r="M37" s="3" t="s">
        <v>10</v>
      </c>
      <c r="N37" s="3" t="s">
        <v>873</v>
      </c>
      <c r="O37" s="3" t="s">
        <v>601</v>
      </c>
      <c r="P37" s="3">
        <v>45</v>
      </c>
      <c r="Q37" s="3" t="s">
        <v>2449</v>
      </c>
      <c r="R37" s="3" t="s">
        <v>2450</v>
      </c>
      <c r="S37" s="3" t="s">
        <v>2451</v>
      </c>
      <c r="T37" s="3" t="s">
        <v>2452</v>
      </c>
      <c r="U37" s="3" t="s">
        <v>10</v>
      </c>
      <c r="V37" s="22">
        <v>162.56</v>
      </c>
      <c r="W37" s="3" t="s">
        <v>2453</v>
      </c>
      <c r="X37" s="3">
        <v>28.32189468761262</v>
      </c>
      <c r="Y37" s="22">
        <v>74.842741050000001</v>
      </c>
      <c r="Z37" s="3" t="s">
        <v>2454</v>
      </c>
      <c r="AA37" s="3">
        <v>33442</v>
      </c>
      <c r="AB37" s="3" t="s">
        <v>10</v>
      </c>
      <c r="AC37" s="3" t="s">
        <v>10</v>
      </c>
      <c r="AD37" s="3">
        <v>25</v>
      </c>
      <c r="AE37" s="3" t="s">
        <v>2455</v>
      </c>
      <c r="AF37" s="3" t="s">
        <v>610</v>
      </c>
      <c r="AG37" s="3" t="s">
        <v>10</v>
      </c>
      <c r="AH37" s="3" t="s">
        <v>10</v>
      </c>
      <c r="AI37" s="3" t="s">
        <v>10</v>
      </c>
      <c r="AJ37" s="3" t="s">
        <v>10</v>
      </c>
      <c r="AK37" s="3" t="s">
        <v>10</v>
      </c>
      <c r="AL37" s="3" t="s">
        <v>10</v>
      </c>
      <c r="AM37" s="3" t="s">
        <v>10</v>
      </c>
      <c r="AN37" s="23"/>
      <c r="AO37" s="23"/>
      <c r="AP37" s="23"/>
    </row>
    <row r="38" spans="1:42" x14ac:dyDescent="0.35">
      <c r="A38" s="3">
        <v>946</v>
      </c>
      <c r="B38" s="3">
        <v>206</v>
      </c>
      <c r="C38" s="3" t="s">
        <v>132</v>
      </c>
      <c r="E38" s="3" t="s">
        <v>955</v>
      </c>
      <c r="F38" s="3">
        <v>107</v>
      </c>
      <c r="G38" s="3">
        <v>45156</v>
      </c>
      <c r="H38" s="3" t="s">
        <v>956</v>
      </c>
      <c r="I38" s="3" t="s">
        <v>931</v>
      </c>
      <c r="J38" s="3" t="s">
        <v>957</v>
      </c>
      <c r="K38" s="3" t="s">
        <v>879</v>
      </c>
      <c r="L38" s="3" t="s">
        <v>10</v>
      </c>
      <c r="M38" s="3">
        <v>45093</v>
      </c>
      <c r="N38" s="3" t="s">
        <v>873</v>
      </c>
      <c r="O38" s="3" t="s">
        <v>596</v>
      </c>
      <c r="P38" s="3">
        <v>47</v>
      </c>
      <c r="Q38" s="3" t="s">
        <v>2449</v>
      </c>
      <c r="R38" s="3" t="s">
        <v>2450</v>
      </c>
      <c r="S38" s="3" t="s">
        <v>2451</v>
      </c>
      <c r="T38" s="3" t="s">
        <v>2452</v>
      </c>
      <c r="U38" s="3" t="s">
        <v>10</v>
      </c>
      <c r="V38" s="22">
        <v>154.94</v>
      </c>
      <c r="W38" s="3" t="s">
        <v>2453</v>
      </c>
      <c r="X38" s="3">
        <v>39.300852610842561</v>
      </c>
      <c r="Y38" s="22">
        <v>94.347212960000007</v>
      </c>
      <c r="Z38" s="3" t="s">
        <v>2454</v>
      </c>
      <c r="AA38" s="3">
        <v>78408</v>
      </c>
      <c r="AB38" s="3" t="s">
        <v>10</v>
      </c>
      <c r="AC38" s="3" t="s">
        <v>10</v>
      </c>
      <c r="AD38" s="3">
        <v>52</v>
      </c>
      <c r="AE38" s="3" t="s">
        <v>2468</v>
      </c>
      <c r="AF38" s="3" t="s">
        <v>133</v>
      </c>
      <c r="AG38" s="3" t="s">
        <v>134</v>
      </c>
      <c r="AH38" s="3" t="s">
        <v>10</v>
      </c>
      <c r="AI38" s="3" t="s">
        <v>10</v>
      </c>
      <c r="AJ38" s="3" t="s">
        <v>10</v>
      </c>
      <c r="AK38" s="3" t="s">
        <v>10</v>
      </c>
      <c r="AL38" s="3" t="s">
        <v>10</v>
      </c>
      <c r="AM38" s="3" t="s">
        <v>10</v>
      </c>
      <c r="AN38" s="23"/>
      <c r="AO38" s="23"/>
      <c r="AP38" s="23" t="s">
        <v>2466</v>
      </c>
    </row>
    <row r="39" spans="1:42" x14ac:dyDescent="0.35">
      <c r="A39" s="3">
        <v>2201</v>
      </c>
      <c r="B39" s="3">
        <v>96</v>
      </c>
      <c r="C39" s="3" t="s">
        <v>23</v>
      </c>
      <c r="E39" s="3" t="s">
        <v>24</v>
      </c>
      <c r="F39" s="3">
        <v>101</v>
      </c>
      <c r="G39" s="3">
        <v>45041</v>
      </c>
      <c r="H39" s="3" t="s">
        <v>1038</v>
      </c>
      <c r="I39" s="3" t="s">
        <v>896</v>
      </c>
      <c r="J39" s="3" t="s">
        <v>1039</v>
      </c>
      <c r="K39" s="3" t="s">
        <v>877</v>
      </c>
      <c r="L39" s="3" t="s">
        <v>911</v>
      </c>
      <c r="M39" s="3">
        <v>45040</v>
      </c>
      <c r="N39" s="3" t="s">
        <v>873</v>
      </c>
      <c r="O39" s="3" t="s">
        <v>597</v>
      </c>
      <c r="P39" s="3">
        <v>66</v>
      </c>
      <c r="Q39" s="3" t="s">
        <v>2580</v>
      </c>
      <c r="R39" s="3" t="s">
        <v>2462</v>
      </c>
      <c r="S39" s="3" t="s">
        <v>2451</v>
      </c>
      <c r="T39" s="3" t="s">
        <v>2452</v>
      </c>
      <c r="U39" s="3" t="s">
        <v>10</v>
      </c>
      <c r="V39" s="22">
        <v>160</v>
      </c>
      <c r="W39" s="3" t="s">
        <v>2453</v>
      </c>
      <c r="X39" s="3">
        <v>48.867187499999986</v>
      </c>
      <c r="Y39" s="22">
        <v>125.1</v>
      </c>
      <c r="Z39" s="3" t="s">
        <v>2454</v>
      </c>
      <c r="AA39" s="3">
        <v>77584</v>
      </c>
      <c r="AB39" s="3" t="s">
        <v>10</v>
      </c>
      <c r="AC39" s="3" t="s">
        <v>10</v>
      </c>
      <c r="AD39" s="3">
        <v>53</v>
      </c>
      <c r="AE39" s="3" t="s">
        <v>2455</v>
      </c>
      <c r="AF39" s="3" t="s">
        <v>610</v>
      </c>
      <c r="AG39" s="3" t="s">
        <v>10</v>
      </c>
      <c r="AH39" s="3" t="s">
        <v>10</v>
      </c>
      <c r="AI39" s="3" t="s">
        <v>10</v>
      </c>
      <c r="AJ39" s="3" t="s">
        <v>10</v>
      </c>
      <c r="AK39" s="3" t="s">
        <v>10</v>
      </c>
      <c r="AL39" s="3" t="s">
        <v>10</v>
      </c>
      <c r="AM39" s="3" t="s">
        <v>10</v>
      </c>
      <c r="AN39" s="23" t="s">
        <v>2498</v>
      </c>
      <c r="AO39" s="23"/>
      <c r="AP39" s="23" t="s">
        <v>2478</v>
      </c>
    </row>
    <row r="40" spans="1:42" x14ac:dyDescent="0.35">
      <c r="A40" s="3">
        <v>1931</v>
      </c>
      <c r="B40" s="3">
        <v>165</v>
      </c>
      <c r="C40" s="3" t="s">
        <v>9</v>
      </c>
      <c r="E40" s="3" t="s">
        <v>11</v>
      </c>
      <c r="F40" s="3">
        <v>101</v>
      </c>
      <c r="G40" s="3">
        <v>44915</v>
      </c>
      <c r="H40" s="3" t="s">
        <v>1012</v>
      </c>
      <c r="I40" s="3" t="s">
        <v>931</v>
      </c>
      <c r="J40" s="3" t="s">
        <v>1013</v>
      </c>
      <c r="K40" s="3" t="s">
        <v>877</v>
      </c>
      <c r="L40" s="3" t="s">
        <v>911</v>
      </c>
      <c r="M40" s="3">
        <v>44914</v>
      </c>
      <c r="N40" s="3" t="s">
        <v>873</v>
      </c>
      <c r="O40" s="3" t="s">
        <v>597</v>
      </c>
      <c r="P40" s="3">
        <v>33</v>
      </c>
      <c r="Q40" s="3" t="s">
        <v>2580</v>
      </c>
      <c r="R40" s="3" t="s">
        <v>2450</v>
      </c>
      <c r="S40" s="3" t="s">
        <v>563</v>
      </c>
      <c r="T40" s="3" t="s">
        <v>10</v>
      </c>
      <c r="U40" s="3" t="s">
        <v>10</v>
      </c>
      <c r="V40" s="22">
        <v>147.32</v>
      </c>
      <c r="W40" s="3" t="s">
        <v>2453</v>
      </c>
      <c r="X40" s="3">
        <v>22.362795785193242</v>
      </c>
      <c r="Y40" s="22">
        <v>48.534383590000004</v>
      </c>
      <c r="Z40" s="3" t="s">
        <v>2454</v>
      </c>
      <c r="AA40" s="3">
        <v>77518</v>
      </c>
      <c r="AB40" s="3" t="s">
        <v>10</v>
      </c>
      <c r="AC40" s="3" t="s">
        <v>10</v>
      </c>
      <c r="AD40" s="3">
        <v>21</v>
      </c>
      <c r="AE40" s="3" t="s">
        <v>2455</v>
      </c>
      <c r="AF40" s="3" t="s">
        <v>610</v>
      </c>
      <c r="AG40" s="3" t="s">
        <v>10</v>
      </c>
      <c r="AH40" s="3" t="s">
        <v>10</v>
      </c>
      <c r="AI40" s="3" t="s">
        <v>10</v>
      </c>
      <c r="AJ40" s="3" t="s">
        <v>10</v>
      </c>
      <c r="AK40" s="3" t="s">
        <v>10</v>
      </c>
      <c r="AL40" s="3" t="s">
        <v>10</v>
      </c>
      <c r="AM40" s="3" t="s">
        <v>10</v>
      </c>
      <c r="AN40" s="23"/>
      <c r="AO40" s="23"/>
      <c r="AP40" s="23" t="s">
        <v>2633</v>
      </c>
    </row>
    <row r="41" spans="1:42" x14ac:dyDescent="0.35">
      <c r="A41" s="3">
        <v>6133</v>
      </c>
      <c r="B41" s="3">
        <v>188</v>
      </c>
      <c r="C41" s="3" t="s">
        <v>309</v>
      </c>
      <c r="E41" s="3" t="s">
        <v>310</v>
      </c>
      <c r="F41" s="3">
        <v>110</v>
      </c>
      <c r="G41" s="3">
        <v>45267</v>
      </c>
      <c r="H41" s="3" t="s">
        <v>1278</v>
      </c>
      <c r="I41" s="3" t="s">
        <v>1279</v>
      </c>
      <c r="J41" s="3" t="s">
        <v>1280</v>
      </c>
      <c r="K41" s="3" t="s">
        <v>877</v>
      </c>
      <c r="L41" s="3" t="s">
        <v>10</v>
      </c>
      <c r="M41" s="3" t="s">
        <v>10</v>
      </c>
      <c r="N41" s="3" t="s">
        <v>873</v>
      </c>
      <c r="O41" s="3" t="s">
        <v>601</v>
      </c>
      <c r="P41" s="3">
        <v>36</v>
      </c>
      <c r="Q41" s="3" t="s">
        <v>2475</v>
      </c>
      <c r="R41" s="3" t="s">
        <v>2450</v>
      </c>
      <c r="S41" s="3" t="s">
        <v>2451</v>
      </c>
      <c r="T41" s="3" t="s">
        <v>2452</v>
      </c>
      <c r="U41" s="3" t="s">
        <v>10</v>
      </c>
      <c r="V41" s="22">
        <v>165</v>
      </c>
      <c r="W41" s="3" t="s">
        <v>2453</v>
      </c>
      <c r="X41" s="3">
        <v>27.548209366391188</v>
      </c>
      <c r="Y41" s="22">
        <v>75</v>
      </c>
      <c r="Z41" s="3" t="s">
        <v>2454</v>
      </c>
      <c r="AA41" s="3">
        <v>33169</v>
      </c>
      <c r="AB41" s="3" t="s">
        <v>10</v>
      </c>
      <c r="AC41" s="3" t="s">
        <v>10</v>
      </c>
      <c r="AD41" s="3">
        <v>32</v>
      </c>
      <c r="AE41" s="3" t="s">
        <v>2455</v>
      </c>
      <c r="AF41" s="3" t="s">
        <v>610</v>
      </c>
      <c r="AG41" s="3" t="s">
        <v>10</v>
      </c>
      <c r="AH41" s="3" t="s">
        <v>10</v>
      </c>
      <c r="AI41" s="3" t="s">
        <v>10</v>
      </c>
      <c r="AJ41" s="3" t="s">
        <v>10</v>
      </c>
      <c r="AK41" s="3" t="s">
        <v>10</v>
      </c>
      <c r="AL41" s="3" t="s">
        <v>10</v>
      </c>
      <c r="AM41" s="3" t="s">
        <v>10</v>
      </c>
      <c r="AN41" s="23"/>
      <c r="AO41" s="23"/>
      <c r="AP41" s="23" t="s">
        <v>2655</v>
      </c>
    </row>
    <row r="42" spans="1:42" x14ac:dyDescent="0.35">
      <c r="A42" s="3">
        <v>8340</v>
      </c>
      <c r="B42" s="3">
        <v>134</v>
      </c>
      <c r="C42" s="3" t="s">
        <v>344</v>
      </c>
      <c r="E42" s="3" t="s">
        <v>345</v>
      </c>
      <c r="F42" s="3">
        <v>114</v>
      </c>
      <c r="G42" s="3">
        <v>45371</v>
      </c>
      <c r="H42" s="3" t="s">
        <v>1357</v>
      </c>
      <c r="I42" s="3" t="s">
        <v>898</v>
      </c>
      <c r="J42" s="3" t="s">
        <v>1358</v>
      </c>
      <c r="K42" s="3" t="s">
        <v>877</v>
      </c>
      <c r="L42" s="3" t="s">
        <v>10</v>
      </c>
      <c r="M42" s="3" t="s">
        <v>10</v>
      </c>
      <c r="N42" s="3" t="s">
        <v>873</v>
      </c>
      <c r="O42" s="3" t="s">
        <v>602</v>
      </c>
      <c r="P42" s="3">
        <v>53</v>
      </c>
      <c r="Q42" s="3" t="s">
        <v>2475</v>
      </c>
      <c r="R42" s="3" t="s">
        <v>2537</v>
      </c>
      <c r="S42" s="3" t="s">
        <v>2451</v>
      </c>
      <c r="T42" s="3" t="s">
        <v>2452</v>
      </c>
      <c r="U42" s="3" t="s">
        <v>10</v>
      </c>
      <c r="V42" s="22">
        <v>160.02000000000001</v>
      </c>
      <c r="W42" s="3" t="s">
        <v>2453</v>
      </c>
      <c r="X42" s="3">
        <v>25.331053133887572</v>
      </c>
      <c r="Y42" s="22">
        <v>64.86370891</v>
      </c>
      <c r="Z42" s="3" t="s">
        <v>2454</v>
      </c>
      <c r="AA42" s="3">
        <v>33063</v>
      </c>
      <c r="AB42" s="3" t="s">
        <v>10</v>
      </c>
      <c r="AC42" s="3" t="s">
        <v>10</v>
      </c>
      <c r="AD42" s="3">
        <v>62</v>
      </c>
      <c r="AE42" s="3" t="s">
        <v>2455</v>
      </c>
      <c r="AF42" s="3" t="s">
        <v>610</v>
      </c>
      <c r="AG42" s="3" t="s">
        <v>10</v>
      </c>
      <c r="AH42" s="3" t="s">
        <v>10</v>
      </c>
      <c r="AI42" s="3" t="s">
        <v>10</v>
      </c>
      <c r="AJ42" s="3" t="s">
        <v>10</v>
      </c>
      <c r="AK42" s="3" t="s">
        <v>10</v>
      </c>
      <c r="AL42" s="3" t="s">
        <v>10</v>
      </c>
      <c r="AM42" s="3" t="s">
        <v>10</v>
      </c>
      <c r="AN42" s="23"/>
      <c r="AO42" s="23" t="s">
        <v>2611</v>
      </c>
      <c r="AP42" s="23"/>
    </row>
    <row r="43" spans="1:42" x14ac:dyDescent="0.35">
      <c r="A43" s="3">
        <v>4023</v>
      </c>
      <c r="B43" s="3">
        <v>121</v>
      </c>
      <c r="C43" s="3" t="s">
        <v>195</v>
      </c>
      <c r="E43" s="3" t="s">
        <v>196</v>
      </c>
      <c r="F43" s="3">
        <v>110</v>
      </c>
      <c r="G43" s="3">
        <v>45218</v>
      </c>
      <c r="H43" s="3" t="s">
        <v>1126</v>
      </c>
      <c r="I43" s="3" t="s">
        <v>905</v>
      </c>
      <c r="J43" s="3" t="s">
        <v>1127</v>
      </c>
      <c r="K43" s="3" t="s">
        <v>877</v>
      </c>
      <c r="L43" s="3" t="s">
        <v>10</v>
      </c>
      <c r="M43" s="3" t="s">
        <v>10</v>
      </c>
      <c r="N43" s="3" t="s">
        <v>873</v>
      </c>
      <c r="O43" s="3" t="s">
        <v>599</v>
      </c>
      <c r="P43" s="3">
        <v>18</v>
      </c>
      <c r="Q43" s="3" t="s">
        <v>2449</v>
      </c>
      <c r="R43" s="3" t="s">
        <v>2450</v>
      </c>
      <c r="S43" s="3" t="s">
        <v>2451</v>
      </c>
      <c r="T43" s="3" t="s">
        <v>2452</v>
      </c>
      <c r="U43" s="3" t="s">
        <v>10</v>
      </c>
      <c r="V43" s="22">
        <v>164</v>
      </c>
      <c r="W43" s="3" t="s">
        <v>2453</v>
      </c>
      <c r="X43" s="3">
        <v>26.769779892920884</v>
      </c>
      <c r="Y43" s="22">
        <v>72</v>
      </c>
      <c r="Z43" s="3" t="s">
        <v>2454</v>
      </c>
      <c r="AA43" s="3">
        <v>33126</v>
      </c>
      <c r="AB43" s="3" t="s">
        <v>10</v>
      </c>
      <c r="AC43" s="3" t="s">
        <v>10</v>
      </c>
      <c r="AD43" s="3">
        <v>46</v>
      </c>
      <c r="AE43" s="3" t="s">
        <v>2455</v>
      </c>
      <c r="AF43" s="3" t="s">
        <v>610</v>
      </c>
      <c r="AG43" s="3" t="s">
        <v>10</v>
      </c>
      <c r="AH43" s="3" t="s">
        <v>10</v>
      </c>
      <c r="AI43" s="3" t="s">
        <v>10</v>
      </c>
      <c r="AJ43" s="3" t="s">
        <v>10</v>
      </c>
      <c r="AK43" s="3" t="s">
        <v>10</v>
      </c>
      <c r="AL43" s="3" t="s">
        <v>10</v>
      </c>
      <c r="AM43" s="3" t="s">
        <v>10</v>
      </c>
      <c r="AN43" s="23"/>
      <c r="AO43" s="23"/>
      <c r="AP43" s="23"/>
    </row>
    <row r="44" spans="1:42" x14ac:dyDescent="0.35">
      <c r="A44" s="3">
        <v>5223</v>
      </c>
      <c r="B44" s="3">
        <v>173</v>
      </c>
      <c r="C44" s="3" t="s">
        <v>273</v>
      </c>
      <c r="E44" s="3" t="s">
        <v>274</v>
      </c>
      <c r="F44" s="3">
        <v>110</v>
      </c>
      <c r="G44" s="3">
        <v>45246</v>
      </c>
      <c r="H44" s="3" t="s">
        <v>1209</v>
      </c>
      <c r="I44" s="3" t="s">
        <v>1210</v>
      </c>
      <c r="J44" s="3" t="s">
        <v>1211</v>
      </c>
      <c r="K44" s="3" t="s">
        <v>877</v>
      </c>
      <c r="L44" s="3" t="s">
        <v>10</v>
      </c>
      <c r="M44" s="3" t="s">
        <v>10</v>
      </c>
      <c r="N44" s="3" t="s">
        <v>873</v>
      </c>
      <c r="O44" s="3" t="s">
        <v>600</v>
      </c>
      <c r="P44" s="3">
        <v>51</v>
      </c>
      <c r="Q44" s="3" t="s">
        <v>2449</v>
      </c>
      <c r="R44" s="3" t="s">
        <v>2450</v>
      </c>
      <c r="S44" s="3" t="s">
        <v>2451</v>
      </c>
      <c r="T44" s="3" t="s">
        <v>2452</v>
      </c>
      <c r="U44" s="3" t="s">
        <v>10</v>
      </c>
      <c r="V44" s="22">
        <v>153</v>
      </c>
      <c r="W44" s="3" t="s">
        <v>2453</v>
      </c>
      <c r="X44" s="3">
        <v>33.320517749583495</v>
      </c>
      <c r="Y44" s="22">
        <v>78</v>
      </c>
      <c r="Z44" s="3" t="s">
        <v>2454</v>
      </c>
      <c r="AA44" s="3">
        <v>33182</v>
      </c>
      <c r="AB44" s="3" t="s">
        <v>10</v>
      </c>
      <c r="AC44" s="3" t="s">
        <v>10</v>
      </c>
      <c r="AD44" s="3">
        <v>58</v>
      </c>
      <c r="AE44" s="3" t="s">
        <v>2455</v>
      </c>
      <c r="AF44" s="3" t="s">
        <v>610</v>
      </c>
      <c r="AG44" s="3" t="s">
        <v>10</v>
      </c>
      <c r="AH44" s="3" t="s">
        <v>10</v>
      </c>
      <c r="AI44" s="3" t="s">
        <v>10</v>
      </c>
      <c r="AJ44" s="3" t="s">
        <v>10</v>
      </c>
      <c r="AK44" s="3" t="s">
        <v>10</v>
      </c>
      <c r="AL44" s="3" t="s">
        <v>10</v>
      </c>
      <c r="AM44" s="3" t="s">
        <v>10</v>
      </c>
      <c r="AN44" s="23" t="s">
        <v>2498</v>
      </c>
      <c r="AO44" s="23" t="s">
        <v>2491</v>
      </c>
      <c r="AP44" s="23" t="s">
        <v>2639</v>
      </c>
    </row>
    <row r="45" spans="1:42" x14ac:dyDescent="0.35">
      <c r="A45" s="3">
        <v>1415</v>
      </c>
      <c r="B45" s="3">
        <v>108</v>
      </c>
      <c r="C45" s="3" t="s">
        <v>62</v>
      </c>
      <c r="E45" s="3" t="s">
        <v>63</v>
      </c>
      <c r="F45" s="3">
        <v>106</v>
      </c>
      <c r="G45" s="3">
        <v>45037</v>
      </c>
      <c r="H45" s="3" t="s">
        <v>981</v>
      </c>
      <c r="I45" s="3" t="s">
        <v>876</v>
      </c>
      <c r="J45" s="3" t="s">
        <v>982</v>
      </c>
      <c r="K45" s="3" t="s">
        <v>877</v>
      </c>
      <c r="L45" s="3" t="s">
        <v>911</v>
      </c>
      <c r="M45" s="3">
        <v>45036</v>
      </c>
      <c r="N45" s="3" t="s">
        <v>873</v>
      </c>
      <c r="O45" s="3" t="s">
        <v>596</v>
      </c>
      <c r="P45" s="3">
        <v>79</v>
      </c>
      <c r="Q45" s="3" t="s">
        <v>2458</v>
      </c>
      <c r="R45" s="3" t="s">
        <v>2450</v>
      </c>
      <c r="S45" s="3" t="s">
        <v>2451</v>
      </c>
      <c r="T45" s="3" t="s">
        <v>2452</v>
      </c>
      <c r="U45" s="3" t="s">
        <v>10</v>
      </c>
      <c r="V45" s="22">
        <v>167.64000000000001</v>
      </c>
      <c r="W45" s="3" t="s">
        <v>2453</v>
      </c>
      <c r="X45" s="3">
        <v>27.115631170656279</v>
      </c>
      <c r="Y45" s="22">
        <v>76.203518160000002</v>
      </c>
      <c r="Z45" s="3" t="s">
        <v>2454</v>
      </c>
      <c r="AA45" s="3">
        <v>33196</v>
      </c>
      <c r="AB45" s="3" t="s">
        <v>10</v>
      </c>
      <c r="AC45" s="3" t="s">
        <v>10</v>
      </c>
      <c r="AD45" s="3">
        <v>32</v>
      </c>
      <c r="AE45" s="3" t="s">
        <v>2455</v>
      </c>
      <c r="AF45" s="3" t="s">
        <v>610</v>
      </c>
      <c r="AG45" s="3" t="s">
        <v>10</v>
      </c>
      <c r="AH45" s="3" t="s">
        <v>10</v>
      </c>
      <c r="AI45" s="3" t="s">
        <v>10</v>
      </c>
      <c r="AJ45" s="3" t="s">
        <v>10</v>
      </c>
      <c r="AK45" s="3" t="s">
        <v>10</v>
      </c>
      <c r="AL45" s="3" t="s">
        <v>10</v>
      </c>
      <c r="AM45" s="3" t="s">
        <v>10</v>
      </c>
      <c r="AN45" s="23"/>
      <c r="AO45" s="23"/>
      <c r="AP45" s="23" t="s">
        <v>2466</v>
      </c>
    </row>
    <row r="46" spans="1:42" x14ac:dyDescent="0.35">
      <c r="A46" s="3">
        <v>1255</v>
      </c>
      <c r="B46" s="3">
        <v>172</v>
      </c>
      <c r="C46" s="3" t="s">
        <v>68</v>
      </c>
      <c r="E46" s="3" t="s">
        <v>69</v>
      </c>
      <c r="F46" s="3">
        <v>106</v>
      </c>
      <c r="G46" s="3">
        <v>45022</v>
      </c>
      <c r="H46" s="3" t="s">
        <v>962</v>
      </c>
      <c r="I46" s="3" t="s">
        <v>897</v>
      </c>
      <c r="J46" s="3" t="s">
        <v>963</v>
      </c>
      <c r="K46" s="3" t="s">
        <v>877</v>
      </c>
      <c r="L46" s="3" t="s">
        <v>911</v>
      </c>
      <c r="M46" s="3">
        <v>45021</v>
      </c>
      <c r="N46" s="3" t="s">
        <v>873</v>
      </c>
      <c r="O46" s="3" t="s">
        <v>596</v>
      </c>
      <c r="P46" s="3">
        <v>56</v>
      </c>
      <c r="Q46" s="3" t="s">
        <v>2458</v>
      </c>
      <c r="R46" s="3" t="s">
        <v>2450</v>
      </c>
      <c r="S46" s="3" t="s">
        <v>2451</v>
      </c>
      <c r="T46" s="3" t="s">
        <v>2452</v>
      </c>
      <c r="U46" s="3" t="s">
        <v>10</v>
      </c>
      <c r="V46" s="22">
        <v>160.02000000000001</v>
      </c>
      <c r="W46" s="3" t="s">
        <v>2453</v>
      </c>
      <c r="X46" s="3">
        <v>25.862473829004095</v>
      </c>
      <c r="Y46" s="22">
        <v>66.224486020000001</v>
      </c>
      <c r="Z46" s="3" t="s">
        <v>2454</v>
      </c>
      <c r="AA46" s="3">
        <v>33165</v>
      </c>
      <c r="AB46" s="3" t="s">
        <v>10</v>
      </c>
      <c r="AC46" s="3" t="s">
        <v>10</v>
      </c>
      <c r="AD46" s="3">
        <v>64</v>
      </c>
      <c r="AE46" s="3" t="s">
        <v>2455</v>
      </c>
      <c r="AF46" s="3" t="s">
        <v>610</v>
      </c>
      <c r="AG46" s="3" t="s">
        <v>10</v>
      </c>
      <c r="AH46" s="3" t="s">
        <v>10</v>
      </c>
      <c r="AI46" s="3" t="s">
        <v>10</v>
      </c>
      <c r="AJ46" s="3" t="s">
        <v>10</v>
      </c>
      <c r="AK46" s="3" t="s">
        <v>10</v>
      </c>
      <c r="AL46" s="3" t="s">
        <v>10</v>
      </c>
      <c r="AM46" s="3" t="s">
        <v>10</v>
      </c>
      <c r="AN46" s="23" t="s">
        <v>2563</v>
      </c>
      <c r="AO46" s="23" t="s">
        <v>2637</v>
      </c>
      <c r="AP46" s="23" t="s">
        <v>2638</v>
      </c>
    </row>
    <row r="47" spans="1:42" x14ac:dyDescent="0.35">
      <c r="A47" s="3">
        <v>2134</v>
      </c>
      <c r="B47" s="3">
        <v>167</v>
      </c>
      <c r="C47" s="3" t="s">
        <v>13</v>
      </c>
      <c r="E47" s="3" t="s">
        <v>1029</v>
      </c>
      <c r="F47" s="3">
        <v>101</v>
      </c>
      <c r="G47" s="3">
        <v>1</v>
      </c>
      <c r="H47" s="3" t="s">
        <v>1030</v>
      </c>
      <c r="I47" s="3" t="s">
        <v>901</v>
      </c>
      <c r="J47" s="3" t="s">
        <v>1031</v>
      </c>
      <c r="K47" s="3" t="s">
        <v>879</v>
      </c>
      <c r="L47" s="3" t="s">
        <v>911</v>
      </c>
      <c r="M47" s="3" t="s">
        <v>10</v>
      </c>
      <c r="N47" s="3" t="s">
        <v>873</v>
      </c>
      <c r="O47" s="3" t="s">
        <v>597</v>
      </c>
      <c r="P47" s="3">
        <v>57</v>
      </c>
      <c r="Q47" s="3" t="s">
        <v>2458</v>
      </c>
      <c r="R47" s="3" t="s">
        <v>2462</v>
      </c>
      <c r="S47" s="3" t="s">
        <v>2451</v>
      </c>
      <c r="T47" s="3" t="s">
        <v>2452</v>
      </c>
      <c r="U47" s="3" t="s">
        <v>10</v>
      </c>
      <c r="V47" s="22">
        <v>170.18</v>
      </c>
      <c r="W47" s="3" t="s">
        <v>2453</v>
      </c>
      <c r="X47" s="3">
        <v>30.854245308290125</v>
      </c>
      <c r="Y47" s="22">
        <v>89.35769689</v>
      </c>
      <c r="Z47" s="3" t="s">
        <v>2454</v>
      </c>
      <c r="AA47" s="3">
        <v>77518</v>
      </c>
      <c r="AB47" s="3" t="s">
        <v>10</v>
      </c>
      <c r="AC47" s="3" t="s">
        <v>10</v>
      </c>
      <c r="AD47" s="3">
        <v>51</v>
      </c>
      <c r="AE47" s="3" t="s">
        <v>2455</v>
      </c>
      <c r="AF47" s="3" t="s">
        <v>610</v>
      </c>
      <c r="AG47" s="3" t="s">
        <v>10</v>
      </c>
      <c r="AH47" s="3" t="s">
        <v>10</v>
      </c>
      <c r="AI47" s="3" t="s">
        <v>10</v>
      </c>
      <c r="AJ47" s="3" t="s">
        <v>10</v>
      </c>
      <c r="AK47" s="3" t="s">
        <v>10</v>
      </c>
      <c r="AL47" s="3" t="s">
        <v>10</v>
      </c>
      <c r="AM47" s="3" t="s">
        <v>10</v>
      </c>
      <c r="AN47" s="23" t="s">
        <v>2571</v>
      </c>
      <c r="AO47" s="23"/>
      <c r="AP47" s="23"/>
    </row>
    <row r="48" spans="1:42" x14ac:dyDescent="0.35">
      <c r="A48" s="3">
        <v>6286</v>
      </c>
      <c r="B48" s="3">
        <v>85</v>
      </c>
      <c r="C48" s="3" t="s">
        <v>333</v>
      </c>
      <c r="E48" s="3" t="s">
        <v>1294</v>
      </c>
      <c r="F48" s="3">
        <v>114</v>
      </c>
      <c r="G48" s="3">
        <v>45267</v>
      </c>
      <c r="H48" s="3" t="s">
        <v>1295</v>
      </c>
      <c r="I48" s="3" t="s">
        <v>950</v>
      </c>
      <c r="J48" s="3" t="s">
        <v>1296</v>
      </c>
      <c r="K48" s="3" t="s">
        <v>886</v>
      </c>
      <c r="L48" s="3" t="s">
        <v>10</v>
      </c>
      <c r="M48" s="3" t="s">
        <v>10</v>
      </c>
      <c r="N48" s="3" t="s">
        <v>873</v>
      </c>
      <c r="O48" s="3" t="s">
        <v>601</v>
      </c>
      <c r="P48" s="3">
        <v>54</v>
      </c>
      <c r="Q48" s="3" t="s">
        <v>2449</v>
      </c>
      <c r="R48" s="3" t="s">
        <v>2462</v>
      </c>
      <c r="S48" s="3" t="s">
        <v>2451</v>
      </c>
      <c r="T48" s="3" t="s">
        <v>2452</v>
      </c>
      <c r="U48" s="3" t="s">
        <v>10</v>
      </c>
      <c r="V48" s="22">
        <v>157.47999999999999</v>
      </c>
      <c r="W48" s="3" t="s">
        <v>2453</v>
      </c>
      <c r="X48" s="3">
        <v>18.033990778465427</v>
      </c>
      <c r="Y48" s="22">
        <v>44.724207681999999</v>
      </c>
      <c r="Z48" s="3" t="s">
        <v>2454</v>
      </c>
      <c r="AA48" s="3">
        <v>33064</v>
      </c>
      <c r="AB48" s="3" t="s">
        <v>10</v>
      </c>
      <c r="AC48" s="3" t="s">
        <v>10</v>
      </c>
      <c r="AD48" s="3">
        <v>35</v>
      </c>
      <c r="AE48" s="3" t="s">
        <v>2455</v>
      </c>
      <c r="AF48" s="3" t="s">
        <v>610</v>
      </c>
      <c r="AG48" s="3" t="s">
        <v>10</v>
      </c>
      <c r="AH48" s="3" t="s">
        <v>10</v>
      </c>
      <c r="AI48" s="3" t="s">
        <v>10</v>
      </c>
      <c r="AJ48" s="3" t="s">
        <v>10</v>
      </c>
      <c r="AK48" s="3" t="s">
        <v>10</v>
      </c>
      <c r="AL48" s="3" t="s">
        <v>10</v>
      </c>
      <c r="AM48" s="3" t="s">
        <v>10</v>
      </c>
      <c r="AN48" s="23"/>
      <c r="AO48" s="23"/>
      <c r="AP48" s="23"/>
    </row>
    <row r="49" spans="1:42" x14ac:dyDescent="0.35">
      <c r="A49" s="3">
        <v>11644</v>
      </c>
      <c r="B49" s="3">
        <v>208</v>
      </c>
      <c r="C49" s="3" t="s">
        <v>398</v>
      </c>
      <c r="E49" s="3" t="s">
        <v>399</v>
      </c>
      <c r="F49" s="3">
        <v>207</v>
      </c>
      <c r="G49" s="3">
        <v>45470</v>
      </c>
      <c r="H49" s="3" t="s">
        <v>1448</v>
      </c>
      <c r="I49" s="3" t="s">
        <v>900</v>
      </c>
      <c r="J49" s="3" t="s">
        <v>1449</v>
      </c>
      <c r="K49" s="3" t="s">
        <v>877</v>
      </c>
      <c r="L49" s="3" t="s">
        <v>10</v>
      </c>
      <c r="M49" s="3" t="s">
        <v>10</v>
      </c>
      <c r="N49" s="3" t="s">
        <v>873</v>
      </c>
      <c r="O49" s="3" t="s">
        <v>603</v>
      </c>
      <c r="P49" s="3">
        <v>78</v>
      </c>
      <c r="Q49" s="3" t="s">
        <v>2458</v>
      </c>
      <c r="R49" s="3" t="s">
        <v>2462</v>
      </c>
      <c r="S49" s="3" t="s">
        <v>2451</v>
      </c>
      <c r="T49" s="3" t="s">
        <v>2452</v>
      </c>
      <c r="U49" s="3" t="s">
        <v>10</v>
      </c>
      <c r="V49" s="22">
        <v>182.88</v>
      </c>
      <c r="W49" s="3" t="s">
        <v>2453</v>
      </c>
      <c r="X49" s="3">
        <v>19.258464565733146</v>
      </c>
      <c r="Y49" s="22">
        <v>64.410116540000004</v>
      </c>
      <c r="Z49" s="3" t="s">
        <v>2454</v>
      </c>
      <c r="AA49" s="3">
        <v>49525</v>
      </c>
      <c r="AB49" s="3" t="s">
        <v>10</v>
      </c>
      <c r="AC49" s="3" t="s">
        <v>10</v>
      </c>
      <c r="AD49" s="3">
        <v>29</v>
      </c>
      <c r="AE49" s="3" t="s">
        <v>2455</v>
      </c>
      <c r="AF49" s="3" t="s">
        <v>610</v>
      </c>
      <c r="AG49" s="3" t="s">
        <v>10</v>
      </c>
      <c r="AH49" s="3" t="s">
        <v>10</v>
      </c>
      <c r="AI49" s="3" t="s">
        <v>10</v>
      </c>
      <c r="AJ49" s="3" t="s">
        <v>10</v>
      </c>
      <c r="AK49" s="3" t="s">
        <v>10</v>
      </c>
      <c r="AL49" s="3" t="s">
        <v>10</v>
      </c>
      <c r="AM49" s="3" t="s">
        <v>10</v>
      </c>
      <c r="AN49" s="23"/>
      <c r="AO49" s="23"/>
      <c r="AP49" s="23" t="s">
        <v>2466</v>
      </c>
    </row>
    <row r="50" spans="1:42" x14ac:dyDescent="0.35">
      <c r="A50" s="3">
        <v>8275</v>
      </c>
      <c r="B50" s="3">
        <v>222</v>
      </c>
      <c r="C50" s="3" t="s">
        <v>424</v>
      </c>
      <c r="E50" s="3" t="s">
        <v>427</v>
      </c>
      <c r="F50" s="3">
        <v>213</v>
      </c>
      <c r="G50" s="3">
        <v>45370</v>
      </c>
      <c r="H50" s="3" t="s">
        <v>1350</v>
      </c>
      <c r="I50" s="3" t="s">
        <v>931</v>
      </c>
      <c r="J50" s="3" t="s">
        <v>1351</v>
      </c>
      <c r="K50" s="3" t="s">
        <v>877</v>
      </c>
      <c r="L50" s="3" t="s">
        <v>10</v>
      </c>
      <c r="M50" s="3" t="s">
        <v>10</v>
      </c>
      <c r="N50" s="3" t="s">
        <v>873</v>
      </c>
      <c r="O50" s="3" t="s">
        <v>602</v>
      </c>
      <c r="P50" s="3">
        <v>44</v>
      </c>
      <c r="Q50" s="3" t="s">
        <v>2449</v>
      </c>
      <c r="R50" s="3" t="s">
        <v>2450</v>
      </c>
      <c r="S50" s="3" t="s">
        <v>563</v>
      </c>
      <c r="T50" s="3" t="s">
        <v>10</v>
      </c>
      <c r="U50" s="3" t="s">
        <v>10</v>
      </c>
      <c r="V50" s="22">
        <v>154.94</v>
      </c>
      <c r="W50" s="3" t="s">
        <v>2453</v>
      </c>
      <c r="X50" s="3">
        <v>28.908800237783225</v>
      </c>
      <c r="Y50" s="22">
        <v>69.399632609999998</v>
      </c>
      <c r="Z50" s="3" t="s">
        <v>2454</v>
      </c>
      <c r="AA50" s="3">
        <v>19133</v>
      </c>
      <c r="AB50" s="3" t="s">
        <v>10</v>
      </c>
      <c r="AC50" s="3" t="s">
        <v>10</v>
      </c>
      <c r="AD50" s="3">
        <v>61</v>
      </c>
      <c r="AE50" s="3" t="s">
        <v>2468</v>
      </c>
      <c r="AF50" s="3" t="s">
        <v>373</v>
      </c>
      <c r="AG50" s="3" t="s">
        <v>425</v>
      </c>
      <c r="AH50" s="3" t="s">
        <v>10</v>
      </c>
      <c r="AI50" s="39"/>
      <c r="AJ50" s="3" t="s">
        <v>10</v>
      </c>
      <c r="AK50" s="3" t="s">
        <v>10</v>
      </c>
      <c r="AL50" s="3">
        <v>3</v>
      </c>
      <c r="AM50" s="3" t="s">
        <v>426</v>
      </c>
      <c r="AN50" s="23" t="s">
        <v>2689</v>
      </c>
      <c r="AO50" s="23"/>
      <c r="AP50" s="23" t="s">
        <v>2684</v>
      </c>
    </row>
    <row r="51" spans="1:42" x14ac:dyDescent="0.35">
      <c r="A51" s="3">
        <v>6085</v>
      </c>
      <c r="B51" s="3">
        <v>17</v>
      </c>
      <c r="C51" s="3" t="s">
        <v>305</v>
      </c>
      <c r="E51" s="3" t="s">
        <v>306</v>
      </c>
      <c r="F51" s="3">
        <v>110</v>
      </c>
      <c r="G51" s="3">
        <v>45267</v>
      </c>
      <c r="H51" s="3" t="s">
        <v>1272</v>
      </c>
      <c r="I51" s="3" t="s">
        <v>1273</v>
      </c>
      <c r="J51" s="3" t="s">
        <v>1274</v>
      </c>
      <c r="K51" s="3" t="s">
        <v>877</v>
      </c>
      <c r="L51" s="3" t="s">
        <v>10</v>
      </c>
      <c r="M51" s="3" t="s">
        <v>10</v>
      </c>
      <c r="N51" s="3" t="s">
        <v>873</v>
      </c>
      <c r="O51" s="3" t="s">
        <v>601</v>
      </c>
      <c r="P51" s="3">
        <v>30</v>
      </c>
      <c r="Q51" s="3" t="s">
        <v>2489</v>
      </c>
      <c r="R51" s="3" t="s">
        <v>2450</v>
      </c>
      <c r="S51" s="3" t="s">
        <v>2451</v>
      </c>
      <c r="T51" s="3" t="s">
        <v>2452</v>
      </c>
      <c r="U51" s="3" t="s">
        <v>10</v>
      </c>
      <c r="V51" s="22">
        <v>165</v>
      </c>
      <c r="W51" s="3" t="s">
        <v>2453</v>
      </c>
      <c r="X51" s="3">
        <v>24.977043158861342</v>
      </c>
      <c r="Y51" s="22">
        <v>68</v>
      </c>
      <c r="Z51" s="3" t="s">
        <v>2454</v>
      </c>
      <c r="AA51" s="3">
        <v>33186</v>
      </c>
      <c r="AB51" s="3" t="s">
        <v>10</v>
      </c>
      <c r="AC51" s="3" t="s">
        <v>10</v>
      </c>
      <c r="AD51" s="3">
        <v>57</v>
      </c>
      <c r="AE51" s="3" t="s">
        <v>2455</v>
      </c>
      <c r="AF51" s="3" t="s">
        <v>610</v>
      </c>
      <c r="AG51" s="3" t="s">
        <v>10</v>
      </c>
      <c r="AH51" s="3" t="s">
        <v>10</v>
      </c>
      <c r="AI51" s="3" t="s">
        <v>10</v>
      </c>
      <c r="AJ51" s="3" t="s">
        <v>10</v>
      </c>
      <c r="AK51" s="3" t="s">
        <v>10</v>
      </c>
      <c r="AL51" s="3" t="s">
        <v>10</v>
      </c>
      <c r="AM51" s="3" t="s">
        <v>10</v>
      </c>
      <c r="AN51" s="23" t="s">
        <v>2490</v>
      </c>
      <c r="AO51" s="23" t="s">
        <v>2491</v>
      </c>
      <c r="AP51" s="23" t="s">
        <v>2492</v>
      </c>
    </row>
    <row r="52" spans="1:42" x14ac:dyDescent="0.35">
      <c r="A52" s="3">
        <v>6706</v>
      </c>
      <c r="B52" s="3">
        <v>262</v>
      </c>
      <c r="C52" s="3" t="s">
        <v>319</v>
      </c>
      <c r="E52" s="3" t="s">
        <v>320</v>
      </c>
      <c r="F52" s="3">
        <v>110</v>
      </c>
      <c r="G52" s="3">
        <v>45274</v>
      </c>
      <c r="H52" s="3" t="s">
        <v>1311</v>
      </c>
      <c r="I52" s="3" t="s">
        <v>1312</v>
      </c>
      <c r="J52" s="3" t="s">
        <v>1313</v>
      </c>
      <c r="K52" s="3" t="s">
        <v>877</v>
      </c>
      <c r="L52" s="3" t="s">
        <v>10</v>
      </c>
      <c r="M52" s="3" t="s">
        <v>10</v>
      </c>
      <c r="N52" s="3" t="s">
        <v>873</v>
      </c>
      <c r="O52" s="3" t="s">
        <v>601</v>
      </c>
      <c r="P52" s="3">
        <v>75</v>
      </c>
      <c r="Q52" s="3" t="s">
        <v>2449</v>
      </c>
      <c r="R52" s="3" t="s">
        <v>2450</v>
      </c>
      <c r="S52" s="3" t="s">
        <v>2451</v>
      </c>
      <c r="T52" s="3" t="s">
        <v>2452</v>
      </c>
      <c r="U52" s="3" t="s">
        <v>10</v>
      </c>
      <c r="V52" s="22">
        <v>166</v>
      </c>
      <c r="W52" s="3" t="s">
        <v>2453</v>
      </c>
      <c r="X52" s="3">
        <v>20.685150239512268</v>
      </c>
      <c r="Y52" s="22">
        <v>57</v>
      </c>
      <c r="Z52" s="3" t="s">
        <v>2454</v>
      </c>
      <c r="AA52" s="3">
        <v>33186</v>
      </c>
      <c r="AB52" s="3" t="s">
        <v>10</v>
      </c>
      <c r="AC52" s="3" t="s">
        <v>10</v>
      </c>
      <c r="AD52" s="3">
        <v>28</v>
      </c>
      <c r="AE52" s="3" t="s">
        <v>2455</v>
      </c>
      <c r="AF52" s="3" t="s">
        <v>610</v>
      </c>
      <c r="AG52" s="3" t="s">
        <v>10</v>
      </c>
      <c r="AH52" s="3" t="s">
        <v>10</v>
      </c>
      <c r="AI52" s="3" t="s">
        <v>10</v>
      </c>
      <c r="AJ52" s="3" t="s">
        <v>10</v>
      </c>
      <c r="AK52" s="3" t="s">
        <v>10</v>
      </c>
      <c r="AL52" s="3" t="s">
        <v>10</v>
      </c>
      <c r="AM52" s="3" t="s">
        <v>10</v>
      </c>
      <c r="AN52" s="23"/>
      <c r="AO52" s="23"/>
      <c r="AP52" s="23"/>
    </row>
    <row r="53" spans="1:42" x14ac:dyDescent="0.35">
      <c r="A53" s="3">
        <v>3999</v>
      </c>
      <c r="B53" s="3">
        <v>49</v>
      </c>
      <c r="C53" s="3" t="s">
        <v>213</v>
      </c>
      <c r="E53" s="3" t="s">
        <v>214</v>
      </c>
      <c r="F53" s="3">
        <v>110</v>
      </c>
      <c r="G53" s="3">
        <v>45217</v>
      </c>
      <c r="H53" s="3" t="s">
        <v>1124</v>
      </c>
      <c r="I53" s="3" t="s">
        <v>973</v>
      </c>
      <c r="J53" s="3" t="s">
        <v>1125</v>
      </c>
      <c r="K53" s="3" t="s">
        <v>877</v>
      </c>
      <c r="L53" s="3" t="s">
        <v>10</v>
      </c>
      <c r="M53" s="3" t="s">
        <v>10</v>
      </c>
      <c r="N53" s="3" t="s">
        <v>873</v>
      </c>
      <c r="O53" s="3" t="s">
        <v>599</v>
      </c>
      <c r="P53" s="3">
        <v>15</v>
      </c>
      <c r="Q53" s="3" t="s">
        <v>2458</v>
      </c>
      <c r="R53" s="3" t="s">
        <v>2450</v>
      </c>
      <c r="S53" s="3" t="s">
        <v>2451</v>
      </c>
      <c r="T53" s="3" t="s">
        <v>2452</v>
      </c>
      <c r="U53" s="3" t="s">
        <v>10</v>
      </c>
      <c r="V53" s="22">
        <v>173</v>
      </c>
      <c r="W53" s="3" t="s">
        <v>2453</v>
      </c>
      <c r="X53" s="3">
        <v>34.08065755621638</v>
      </c>
      <c r="Y53" s="22">
        <v>102</v>
      </c>
      <c r="Z53" s="3" t="s">
        <v>2454</v>
      </c>
      <c r="AA53" s="3">
        <v>33165</v>
      </c>
      <c r="AB53" s="3" t="s">
        <v>10</v>
      </c>
      <c r="AC53" s="3" t="s">
        <v>10</v>
      </c>
      <c r="AD53" s="3">
        <v>46</v>
      </c>
      <c r="AE53" s="3" t="s">
        <v>2455</v>
      </c>
      <c r="AF53" s="3" t="s">
        <v>610</v>
      </c>
      <c r="AG53" s="3" t="s">
        <v>10</v>
      </c>
      <c r="AH53" s="3" t="s">
        <v>10</v>
      </c>
      <c r="AI53" s="3" t="s">
        <v>10</v>
      </c>
      <c r="AJ53" s="3" t="s">
        <v>10</v>
      </c>
      <c r="AK53" s="3" t="s">
        <v>10</v>
      </c>
      <c r="AL53" s="3" t="s">
        <v>10</v>
      </c>
      <c r="AM53" s="3" t="s">
        <v>10</v>
      </c>
      <c r="AN53" s="23"/>
      <c r="AO53" s="23"/>
      <c r="AP53" s="23"/>
    </row>
    <row r="54" spans="1:42" x14ac:dyDescent="0.35">
      <c r="A54" s="3">
        <v>4359</v>
      </c>
      <c r="B54" s="3">
        <v>200</v>
      </c>
      <c r="C54" s="3" t="s">
        <v>223</v>
      </c>
      <c r="E54" s="3" t="s">
        <v>224</v>
      </c>
      <c r="F54" s="3">
        <v>110</v>
      </c>
      <c r="G54" s="3">
        <v>45223</v>
      </c>
      <c r="H54" s="3" t="s">
        <v>1154</v>
      </c>
      <c r="I54" s="3" t="s">
        <v>1080</v>
      </c>
      <c r="J54" s="3" t="s">
        <v>1155</v>
      </c>
      <c r="K54" s="3" t="s">
        <v>877</v>
      </c>
      <c r="L54" s="3" t="s">
        <v>10</v>
      </c>
      <c r="M54" s="3" t="s">
        <v>10</v>
      </c>
      <c r="N54" s="3" t="s">
        <v>873</v>
      </c>
      <c r="O54" s="3" t="s">
        <v>599</v>
      </c>
      <c r="P54" s="3">
        <v>60</v>
      </c>
      <c r="Q54" s="3" t="s">
        <v>2449</v>
      </c>
      <c r="R54" s="3" t="s">
        <v>2450</v>
      </c>
      <c r="S54" s="3" t="s">
        <v>2451</v>
      </c>
      <c r="T54" s="3" t="s">
        <v>2452</v>
      </c>
      <c r="U54" s="3" t="s">
        <v>10</v>
      </c>
      <c r="V54" s="22">
        <v>156</v>
      </c>
      <c r="W54" s="3" t="s">
        <v>2453</v>
      </c>
      <c r="X54" s="3">
        <v>25.06574621959237</v>
      </c>
      <c r="Y54" s="22">
        <v>61</v>
      </c>
      <c r="Z54" s="3" t="s">
        <v>2454</v>
      </c>
      <c r="AA54" s="3">
        <v>33142</v>
      </c>
      <c r="AB54" s="3" t="s">
        <v>10</v>
      </c>
      <c r="AC54" s="3" t="s">
        <v>10</v>
      </c>
      <c r="AD54" s="3">
        <v>22</v>
      </c>
      <c r="AE54" s="3" t="s">
        <v>2455</v>
      </c>
      <c r="AF54" s="3" t="s">
        <v>610</v>
      </c>
      <c r="AG54" s="3" t="s">
        <v>10</v>
      </c>
      <c r="AH54" s="3" t="s">
        <v>10</v>
      </c>
      <c r="AI54" s="3" t="s">
        <v>10</v>
      </c>
      <c r="AJ54" s="3" t="s">
        <v>10</v>
      </c>
      <c r="AK54" s="3" t="s">
        <v>10</v>
      </c>
      <c r="AL54" s="3" t="s">
        <v>10</v>
      </c>
      <c r="AM54" s="3" t="s">
        <v>10</v>
      </c>
      <c r="AN54" s="23"/>
      <c r="AO54" s="23"/>
      <c r="AP54" s="23"/>
    </row>
    <row r="55" spans="1:42" x14ac:dyDescent="0.35">
      <c r="A55" s="3">
        <v>8782</v>
      </c>
      <c r="B55" s="3">
        <v>15</v>
      </c>
      <c r="C55" s="3" t="s">
        <v>346</v>
      </c>
      <c r="E55" s="3" t="s">
        <v>347</v>
      </c>
      <c r="F55" s="3">
        <v>114</v>
      </c>
      <c r="G55" s="3">
        <v>45393</v>
      </c>
      <c r="H55" s="3" t="s">
        <v>1361</v>
      </c>
      <c r="I55" s="3" t="s">
        <v>899</v>
      </c>
      <c r="J55" s="3" t="s">
        <v>1362</v>
      </c>
      <c r="K55" s="3" t="s">
        <v>877</v>
      </c>
      <c r="L55" s="3" t="s">
        <v>10</v>
      </c>
      <c r="M55" s="3" t="s">
        <v>10</v>
      </c>
      <c r="N55" s="3" t="s">
        <v>873</v>
      </c>
      <c r="O55" s="3" t="s">
        <v>602</v>
      </c>
      <c r="P55" s="3">
        <v>62</v>
      </c>
      <c r="Q55" s="3" t="s">
        <v>2475</v>
      </c>
      <c r="R55" s="3" t="s">
        <v>2462</v>
      </c>
      <c r="S55" s="3" t="s">
        <v>2451</v>
      </c>
      <c r="T55" s="3" t="s">
        <v>2452</v>
      </c>
      <c r="U55" s="3" t="s">
        <v>10</v>
      </c>
      <c r="V55" s="22">
        <v>160.02000000000001</v>
      </c>
      <c r="W55" s="3" t="s">
        <v>2453</v>
      </c>
      <c r="X55" s="3">
        <v>25.685333597298591</v>
      </c>
      <c r="Y55" s="22">
        <v>65.770893650000005</v>
      </c>
      <c r="Z55" s="3" t="s">
        <v>2454</v>
      </c>
      <c r="AA55" s="3">
        <v>33064</v>
      </c>
      <c r="AB55" s="3" t="s">
        <v>10</v>
      </c>
      <c r="AC55" s="3" t="s">
        <v>10</v>
      </c>
      <c r="AD55" s="3">
        <v>69</v>
      </c>
      <c r="AE55" s="3" t="s">
        <v>2455</v>
      </c>
      <c r="AF55" s="3" t="s">
        <v>610</v>
      </c>
      <c r="AG55" s="3" t="s">
        <v>10</v>
      </c>
      <c r="AH55" s="3" t="s">
        <v>10</v>
      </c>
      <c r="AI55" s="3" t="s">
        <v>10</v>
      </c>
      <c r="AJ55" s="3" t="s">
        <v>10</v>
      </c>
      <c r="AK55" s="3" t="s">
        <v>10</v>
      </c>
      <c r="AL55" s="3" t="s">
        <v>10</v>
      </c>
      <c r="AM55" s="3" t="s">
        <v>10</v>
      </c>
      <c r="AN55" s="23"/>
      <c r="AO55" s="23" t="s">
        <v>2488</v>
      </c>
      <c r="AP55" s="23"/>
    </row>
    <row r="56" spans="1:42" x14ac:dyDescent="0.35">
      <c r="A56" s="3">
        <v>4191</v>
      </c>
      <c r="B56" s="3">
        <v>163</v>
      </c>
      <c r="C56" s="3" t="s">
        <v>229</v>
      </c>
      <c r="E56" s="3" t="s">
        <v>230</v>
      </c>
      <c r="F56" s="3">
        <v>110</v>
      </c>
      <c r="G56" s="3">
        <v>45219</v>
      </c>
      <c r="H56" s="3" t="s">
        <v>1140</v>
      </c>
      <c r="I56" s="3" t="s">
        <v>1071</v>
      </c>
      <c r="J56" s="3" t="s">
        <v>1141</v>
      </c>
      <c r="K56" s="3" t="s">
        <v>877</v>
      </c>
      <c r="L56" s="3" t="s">
        <v>10</v>
      </c>
      <c r="M56" s="3" t="s">
        <v>10</v>
      </c>
      <c r="N56" s="3" t="s">
        <v>873</v>
      </c>
      <c r="O56" s="3" t="s">
        <v>599</v>
      </c>
      <c r="P56" s="3">
        <v>39</v>
      </c>
      <c r="Q56" s="3" t="s">
        <v>2475</v>
      </c>
      <c r="R56" s="3" t="s">
        <v>2450</v>
      </c>
      <c r="S56" s="3" t="s">
        <v>2451</v>
      </c>
      <c r="T56" s="3" t="s">
        <v>2452</v>
      </c>
      <c r="U56" s="3" t="s">
        <v>10</v>
      </c>
      <c r="V56" s="22">
        <v>169</v>
      </c>
      <c r="W56" s="3" t="s">
        <v>2453</v>
      </c>
      <c r="X56" s="3">
        <v>31.511501698119819</v>
      </c>
      <c r="Y56" s="22">
        <v>90</v>
      </c>
      <c r="Z56" s="3" t="s">
        <v>2454</v>
      </c>
      <c r="AA56" s="3">
        <v>33013</v>
      </c>
      <c r="AB56" s="3" t="s">
        <v>10</v>
      </c>
      <c r="AC56" s="3" t="s">
        <v>10</v>
      </c>
      <c r="AD56" s="3">
        <v>33</v>
      </c>
      <c r="AE56" s="3" t="s">
        <v>2455</v>
      </c>
      <c r="AF56" s="3" t="s">
        <v>610</v>
      </c>
      <c r="AG56" s="3" t="s">
        <v>10</v>
      </c>
      <c r="AH56" s="3" t="s">
        <v>10</v>
      </c>
      <c r="AI56" s="3" t="s">
        <v>10</v>
      </c>
      <c r="AJ56" s="3" t="s">
        <v>10</v>
      </c>
      <c r="AK56" s="3" t="s">
        <v>10</v>
      </c>
      <c r="AL56" s="3" t="s">
        <v>10</v>
      </c>
      <c r="AM56" s="3" t="s">
        <v>10</v>
      </c>
      <c r="AN56" s="23"/>
      <c r="AO56" s="23"/>
      <c r="AP56" s="23" t="s">
        <v>2631</v>
      </c>
    </row>
    <row r="57" spans="1:42" x14ac:dyDescent="0.35">
      <c r="A57" s="3">
        <v>16831</v>
      </c>
      <c r="B57" s="3">
        <v>112</v>
      </c>
      <c r="C57" s="3" t="s">
        <v>541</v>
      </c>
      <c r="E57" s="3" t="s">
        <v>542</v>
      </c>
      <c r="F57" s="3" t="s">
        <v>1557</v>
      </c>
      <c r="G57" s="3">
        <v>45637</v>
      </c>
      <c r="H57" s="3" t="s">
        <v>1564</v>
      </c>
      <c r="I57" s="3" t="s">
        <v>1001</v>
      </c>
      <c r="J57" s="3" t="s">
        <v>1565</v>
      </c>
      <c r="K57" s="3" t="s">
        <v>877</v>
      </c>
      <c r="L57" s="3" t="s">
        <v>10</v>
      </c>
      <c r="M57" s="3" t="s">
        <v>10</v>
      </c>
      <c r="N57" s="3" t="s">
        <v>873</v>
      </c>
      <c r="O57" s="3" t="s">
        <v>605</v>
      </c>
      <c r="P57" s="3">
        <v>63</v>
      </c>
      <c r="Q57" s="3" t="s">
        <v>2475</v>
      </c>
      <c r="R57" s="3" t="s">
        <v>2462</v>
      </c>
      <c r="S57" s="3" t="s">
        <v>2451</v>
      </c>
      <c r="T57" s="3" t="s">
        <v>2452</v>
      </c>
      <c r="U57" s="3" t="s">
        <v>10</v>
      </c>
      <c r="V57" s="22">
        <v>160</v>
      </c>
      <c r="W57" s="3" t="s">
        <v>2453</v>
      </c>
      <c r="X57" s="3">
        <v>33.085937499999993</v>
      </c>
      <c r="Y57" s="22">
        <v>84.7</v>
      </c>
      <c r="Z57" s="3" t="s">
        <v>2454</v>
      </c>
      <c r="AA57" s="3">
        <v>84404</v>
      </c>
      <c r="AB57" s="3" t="s">
        <v>2451</v>
      </c>
      <c r="AC57" s="3" t="s">
        <v>10</v>
      </c>
      <c r="AD57" s="3">
        <v>46</v>
      </c>
      <c r="AE57" s="3" t="s">
        <v>2455</v>
      </c>
      <c r="AF57" s="3" t="s">
        <v>610</v>
      </c>
      <c r="AG57" s="3" t="s">
        <v>10</v>
      </c>
      <c r="AH57" s="3" t="s">
        <v>10</v>
      </c>
      <c r="AI57" s="3" t="s">
        <v>10</v>
      </c>
      <c r="AJ57" s="3" t="s">
        <v>10</v>
      </c>
      <c r="AK57" s="3" t="s">
        <v>10</v>
      </c>
      <c r="AL57" s="3" t="s">
        <v>10</v>
      </c>
      <c r="AM57" s="3" t="s">
        <v>10</v>
      </c>
      <c r="AN57" s="23" t="s">
        <v>2459</v>
      </c>
      <c r="AO57" s="23" t="s">
        <v>2460</v>
      </c>
      <c r="AP57" s="23" t="s">
        <v>2535</v>
      </c>
    </row>
    <row r="58" spans="1:42" x14ac:dyDescent="0.35">
      <c r="A58" s="3">
        <v>16188</v>
      </c>
      <c r="B58" s="3">
        <v>196</v>
      </c>
      <c r="C58" s="3" t="s">
        <v>473</v>
      </c>
      <c r="E58" s="3" t="s">
        <v>474</v>
      </c>
      <c r="F58" s="3">
        <v>216</v>
      </c>
      <c r="G58" s="3">
        <v>45631</v>
      </c>
      <c r="H58" s="3" t="s">
        <v>1540</v>
      </c>
      <c r="I58" s="3" t="s">
        <v>992</v>
      </c>
      <c r="J58" s="3" t="s">
        <v>1541</v>
      </c>
      <c r="K58" s="3" t="s">
        <v>877</v>
      </c>
      <c r="L58" s="3" t="s">
        <v>10</v>
      </c>
      <c r="M58" s="3" t="s">
        <v>10</v>
      </c>
      <c r="N58" s="3" t="s">
        <v>873</v>
      </c>
      <c r="O58" s="3" t="s">
        <v>605</v>
      </c>
      <c r="P58" s="3">
        <v>30</v>
      </c>
      <c r="Q58" s="3" t="s">
        <v>2449</v>
      </c>
      <c r="R58" s="3" t="s">
        <v>2462</v>
      </c>
      <c r="S58" s="3" t="s">
        <v>2451</v>
      </c>
      <c r="T58" s="3" t="s">
        <v>2452</v>
      </c>
      <c r="U58" s="3" t="s">
        <v>10</v>
      </c>
      <c r="V58" s="22">
        <v>175.26</v>
      </c>
      <c r="W58" s="3" t="s">
        <v>2453</v>
      </c>
      <c r="X58" s="3">
        <v>23.775299794560944</v>
      </c>
      <c r="Y58" s="22">
        <v>73.028371570000004</v>
      </c>
      <c r="Z58" s="3" t="s">
        <v>2454</v>
      </c>
      <c r="AA58" s="3">
        <v>28115</v>
      </c>
      <c r="AB58" s="3" t="s">
        <v>2451</v>
      </c>
      <c r="AC58" s="3" t="s">
        <v>10</v>
      </c>
      <c r="AD58" s="3" t="s">
        <v>10</v>
      </c>
      <c r="AE58" s="3" t="s">
        <v>2468</v>
      </c>
      <c r="AF58" s="3" t="s">
        <v>133</v>
      </c>
      <c r="AG58" s="3" t="s">
        <v>134</v>
      </c>
      <c r="AH58" s="3" t="s">
        <v>10</v>
      </c>
      <c r="AI58" s="3" t="s">
        <v>10</v>
      </c>
      <c r="AJ58" s="3" t="s">
        <v>10</v>
      </c>
      <c r="AK58" s="3" t="s">
        <v>10</v>
      </c>
      <c r="AL58" s="3" t="s">
        <v>10</v>
      </c>
      <c r="AM58" s="3" t="s">
        <v>10</v>
      </c>
      <c r="AN58" s="23" t="s">
        <v>2459</v>
      </c>
      <c r="AO58" s="23" t="s">
        <v>2662</v>
      </c>
      <c r="AP58" s="23"/>
    </row>
    <row r="59" spans="1:42" x14ac:dyDescent="0.35">
      <c r="A59" s="3">
        <v>16334</v>
      </c>
      <c r="B59" s="3">
        <v>79</v>
      </c>
      <c r="C59" s="3" t="s">
        <v>480</v>
      </c>
      <c r="E59" s="3" t="s">
        <v>481</v>
      </c>
      <c r="F59" s="3">
        <v>216</v>
      </c>
      <c r="G59" s="3">
        <v>45631</v>
      </c>
      <c r="H59" s="3" t="s">
        <v>1549</v>
      </c>
      <c r="I59" s="3" t="s">
        <v>913</v>
      </c>
      <c r="J59" s="3" t="s">
        <v>1550</v>
      </c>
      <c r="K59" s="3" t="s">
        <v>877</v>
      </c>
      <c r="L59" s="3" t="s">
        <v>10</v>
      </c>
      <c r="M59" s="3" t="s">
        <v>10</v>
      </c>
      <c r="N59" s="3" t="s">
        <v>873</v>
      </c>
      <c r="O59" s="3" t="s">
        <v>605</v>
      </c>
      <c r="P59" s="3">
        <v>42</v>
      </c>
      <c r="Q59" s="3" t="s">
        <v>2475</v>
      </c>
      <c r="R59" s="3" t="s">
        <v>2462</v>
      </c>
      <c r="S59" s="3" t="s">
        <v>2451</v>
      </c>
      <c r="T59" s="3" t="s">
        <v>2452</v>
      </c>
      <c r="U59" s="3" t="s">
        <v>10</v>
      </c>
      <c r="V59" s="22">
        <v>154.53360000000001</v>
      </c>
      <c r="W59" s="3" t="s">
        <v>2453</v>
      </c>
      <c r="X59" s="3">
        <v>51.740068553106326</v>
      </c>
      <c r="Y59" s="22">
        <v>123.55856158799999</v>
      </c>
      <c r="Z59" s="3" t="s">
        <v>2454</v>
      </c>
      <c r="AA59" s="3">
        <v>28640</v>
      </c>
      <c r="AB59" s="3" t="s">
        <v>2451</v>
      </c>
      <c r="AC59" s="3" t="s">
        <v>10</v>
      </c>
      <c r="AD59" s="3" t="s">
        <v>10</v>
      </c>
      <c r="AE59" s="3" t="s">
        <v>2468</v>
      </c>
      <c r="AF59" s="3" t="s">
        <v>133</v>
      </c>
      <c r="AG59" s="3" t="s">
        <v>450</v>
      </c>
      <c r="AH59" s="39"/>
      <c r="AI59" s="3" t="s">
        <v>10</v>
      </c>
      <c r="AJ59" s="3" t="s">
        <v>10</v>
      </c>
      <c r="AK59" s="3" t="s">
        <v>10</v>
      </c>
      <c r="AL59" s="3" t="s">
        <v>10</v>
      </c>
      <c r="AM59" s="3" t="s">
        <v>10</v>
      </c>
      <c r="AN59" s="23"/>
      <c r="AO59" s="23"/>
      <c r="AP59" s="23" t="s">
        <v>2565</v>
      </c>
    </row>
    <row r="60" spans="1:42" x14ac:dyDescent="0.35">
      <c r="A60" s="3">
        <v>14970</v>
      </c>
      <c r="B60" s="3">
        <v>162</v>
      </c>
      <c r="C60" s="3" t="s">
        <v>465</v>
      </c>
      <c r="E60" s="3" t="s">
        <v>466</v>
      </c>
      <c r="F60" s="3" t="s">
        <v>1497</v>
      </c>
      <c r="G60" s="3">
        <v>45589</v>
      </c>
      <c r="H60" s="3" t="s">
        <v>1528</v>
      </c>
      <c r="I60" s="3" t="s">
        <v>1007</v>
      </c>
      <c r="J60" s="3" t="s">
        <v>1529</v>
      </c>
      <c r="K60" s="3" t="s">
        <v>877</v>
      </c>
      <c r="L60" s="3" t="s">
        <v>10</v>
      </c>
      <c r="M60" s="3" t="s">
        <v>10</v>
      </c>
      <c r="N60" s="3" t="s">
        <v>873</v>
      </c>
      <c r="O60" s="3" t="s">
        <v>605</v>
      </c>
      <c r="P60" s="3">
        <v>12</v>
      </c>
      <c r="Q60" s="3" t="s">
        <v>2449</v>
      </c>
      <c r="R60" s="3" t="s">
        <v>2462</v>
      </c>
      <c r="S60" s="3" t="s">
        <v>2451</v>
      </c>
      <c r="T60" s="3" t="s">
        <v>2452</v>
      </c>
      <c r="U60" s="3" t="s">
        <v>10</v>
      </c>
      <c r="V60" s="22">
        <v>173.73600000000002</v>
      </c>
      <c r="W60" s="3" t="s">
        <v>2453</v>
      </c>
      <c r="X60" s="3">
        <v>20.786007715127834</v>
      </c>
      <c r="Y60" s="22">
        <v>62.740896618400001</v>
      </c>
      <c r="Z60" s="3" t="s">
        <v>2454</v>
      </c>
      <c r="AA60" s="3">
        <v>27024</v>
      </c>
      <c r="AB60" s="3" t="s">
        <v>2451</v>
      </c>
      <c r="AC60" s="3" t="s">
        <v>10</v>
      </c>
      <c r="AD60" s="3" t="s">
        <v>10</v>
      </c>
      <c r="AE60" s="3" t="s">
        <v>2468</v>
      </c>
      <c r="AF60" s="3" t="s">
        <v>133</v>
      </c>
      <c r="AG60" s="3" t="s">
        <v>404</v>
      </c>
      <c r="AH60" s="3" t="s">
        <v>10</v>
      </c>
      <c r="AI60" s="3" t="s">
        <v>10</v>
      </c>
      <c r="AJ60" s="3" t="s">
        <v>10</v>
      </c>
      <c r="AK60" s="3" t="s">
        <v>10</v>
      </c>
      <c r="AL60" s="3" t="s">
        <v>10</v>
      </c>
      <c r="AM60" s="3" t="s">
        <v>10</v>
      </c>
      <c r="AN60" s="23"/>
      <c r="AO60" s="23"/>
      <c r="AP60" s="23"/>
    </row>
    <row r="61" spans="1:42" x14ac:dyDescent="0.35">
      <c r="A61" s="3">
        <v>12628</v>
      </c>
      <c r="B61" s="3">
        <v>258</v>
      </c>
      <c r="C61" s="3" t="s">
        <v>524</v>
      </c>
      <c r="E61" s="3" t="s">
        <v>525</v>
      </c>
      <c r="F61" s="3" t="s">
        <v>1485</v>
      </c>
      <c r="G61" s="3" t="s">
        <v>1486</v>
      </c>
      <c r="H61" s="3" t="s">
        <v>1489</v>
      </c>
      <c r="I61" s="3" t="s">
        <v>874</v>
      </c>
      <c r="J61" s="3" t="s">
        <v>1490</v>
      </c>
      <c r="K61" s="3" t="s">
        <v>877</v>
      </c>
      <c r="L61" s="3" t="s">
        <v>10</v>
      </c>
      <c r="M61" s="3" t="s">
        <v>10</v>
      </c>
      <c r="N61" s="3" t="s">
        <v>873</v>
      </c>
      <c r="O61" s="3" t="s">
        <v>604</v>
      </c>
      <c r="P61" s="3">
        <v>45</v>
      </c>
      <c r="Q61" s="3" t="s">
        <v>2449</v>
      </c>
      <c r="R61" s="3" t="s">
        <v>2462</v>
      </c>
      <c r="S61" s="3" t="s">
        <v>2451</v>
      </c>
      <c r="T61" s="3" t="s">
        <v>2452</v>
      </c>
      <c r="U61" s="3" t="s">
        <v>10</v>
      </c>
      <c r="V61" s="22">
        <v>167.64000000000001</v>
      </c>
      <c r="W61" s="3" t="s">
        <v>2453</v>
      </c>
      <c r="X61" s="3">
        <v>36.315577460700375</v>
      </c>
      <c r="Y61" s="22">
        <v>102.05828325</v>
      </c>
      <c r="Z61" s="3" t="s">
        <v>2454</v>
      </c>
      <c r="AA61" s="3">
        <v>84320</v>
      </c>
      <c r="AB61" s="3" t="s">
        <v>2451</v>
      </c>
      <c r="AC61" s="3" t="s">
        <v>10</v>
      </c>
      <c r="AD61" s="3">
        <v>68</v>
      </c>
      <c r="AE61" s="3" t="s">
        <v>2468</v>
      </c>
      <c r="AF61" s="3" t="s">
        <v>373</v>
      </c>
      <c r="AG61" s="3" t="s">
        <v>374</v>
      </c>
      <c r="AH61" s="3" t="s">
        <v>10</v>
      </c>
      <c r="AI61" s="39"/>
      <c r="AJ61" s="3" t="s">
        <v>421</v>
      </c>
      <c r="AK61" s="3" t="s">
        <v>10</v>
      </c>
      <c r="AL61" s="3">
        <v>3</v>
      </c>
      <c r="AM61" s="3" t="s">
        <v>10</v>
      </c>
      <c r="AN61" s="23"/>
      <c r="AO61" s="23" t="s">
        <v>2723</v>
      </c>
      <c r="AP61" s="23" t="s">
        <v>2541</v>
      </c>
    </row>
    <row r="62" spans="1:42" x14ac:dyDescent="0.35">
      <c r="A62" s="3">
        <v>14820</v>
      </c>
      <c r="B62" s="3">
        <v>110</v>
      </c>
      <c r="C62" s="3" t="s">
        <v>537</v>
      </c>
      <c r="E62" s="3" t="s">
        <v>538</v>
      </c>
      <c r="F62" s="3" t="s">
        <v>1485</v>
      </c>
      <c r="G62" s="3" t="s">
        <v>1521</v>
      </c>
      <c r="H62" s="3" t="s">
        <v>1524</v>
      </c>
      <c r="I62" s="3" t="s">
        <v>898</v>
      </c>
      <c r="J62" s="3" t="s">
        <v>1525</v>
      </c>
      <c r="K62" s="3" t="s">
        <v>877</v>
      </c>
      <c r="L62" s="3" t="s">
        <v>10</v>
      </c>
      <c r="M62" s="3" t="s">
        <v>10</v>
      </c>
      <c r="N62" s="3" t="s">
        <v>873</v>
      </c>
      <c r="O62" s="3" t="s">
        <v>605</v>
      </c>
      <c r="P62" s="3">
        <v>6</v>
      </c>
      <c r="Q62" s="3" t="s">
        <v>2449</v>
      </c>
      <c r="R62" s="3" t="s">
        <v>2462</v>
      </c>
      <c r="S62" s="3" t="s">
        <v>2451</v>
      </c>
      <c r="T62" s="3" t="s">
        <v>2452</v>
      </c>
      <c r="U62" s="3" t="s">
        <v>10</v>
      </c>
      <c r="V62" s="22">
        <v>158</v>
      </c>
      <c r="W62" s="3" t="s">
        <v>2453</v>
      </c>
      <c r="X62" s="3">
        <v>31.645569620253159</v>
      </c>
      <c r="Y62" s="22">
        <v>79</v>
      </c>
      <c r="Z62" s="3" t="s">
        <v>2454</v>
      </c>
      <c r="AA62" s="3">
        <v>82935</v>
      </c>
      <c r="AB62" s="3" t="s">
        <v>2451</v>
      </c>
      <c r="AC62" s="3" t="s">
        <v>10</v>
      </c>
      <c r="AD62" s="3">
        <v>68</v>
      </c>
      <c r="AE62" s="3" t="s">
        <v>2468</v>
      </c>
      <c r="AF62" s="3" t="s">
        <v>133</v>
      </c>
      <c r="AG62" s="3" t="s">
        <v>468</v>
      </c>
      <c r="AH62" s="39"/>
      <c r="AI62" s="3" t="s">
        <v>10</v>
      </c>
      <c r="AJ62" s="3" t="s">
        <v>10</v>
      </c>
      <c r="AK62" s="3" t="s">
        <v>10</v>
      </c>
      <c r="AL62" s="3" t="s">
        <v>10</v>
      </c>
      <c r="AM62" s="3" t="s">
        <v>10</v>
      </c>
      <c r="AN62" s="23" t="s">
        <v>2484</v>
      </c>
      <c r="AO62" s="23" t="s">
        <v>2587</v>
      </c>
      <c r="AP62" s="23" t="s">
        <v>2588</v>
      </c>
    </row>
    <row r="63" spans="1:42" x14ac:dyDescent="0.35">
      <c r="A63" s="3">
        <v>3751</v>
      </c>
      <c r="B63" s="3">
        <v>250</v>
      </c>
      <c r="C63" s="3" t="s">
        <v>173</v>
      </c>
      <c r="E63" s="3" t="s">
        <v>174</v>
      </c>
      <c r="F63" s="3">
        <v>110</v>
      </c>
      <c r="G63" s="3">
        <v>45208</v>
      </c>
      <c r="H63" s="3" t="s">
        <v>1114</v>
      </c>
      <c r="I63" s="3" t="s">
        <v>950</v>
      </c>
      <c r="J63" s="3" t="s">
        <v>1115</v>
      </c>
      <c r="K63" s="3" t="s">
        <v>877</v>
      </c>
      <c r="L63" s="3" t="s">
        <v>10</v>
      </c>
      <c r="M63" s="3">
        <v>45180</v>
      </c>
      <c r="N63" s="3" t="s">
        <v>873</v>
      </c>
      <c r="O63" s="3" t="s">
        <v>598</v>
      </c>
      <c r="P63" s="3">
        <v>81</v>
      </c>
      <c r="Q63" s="3" t="s">
        <v>2449</v>
      </c>
      <c r="R63" s="3" t="s">
        <v>2450</v>
      </c>
      <c r="S63" s="3" t="s">
        <v>2451</v>
      </c>
      <c r="T63" s="3" t="s">
        <v>2452</v>
      </c>
      <c r="U63" s="3" t="s">
        <v>10</v>
      </c>
      <c r="V63" s="22">
        <v>162</v>
      </c>
      <c r="W63" s="3" t="s">
        <v>2453</v>
      </c>
      <c r="X63" s="3">
        <v>27.815881725346742</v>
      </c>
      <c r="Y63" s="22">
        <v>73</v>
      </c>
      <c r="Z63" s="3" t="s">
        <v>2454</v>
      </c>
      <c r="AA63" s="3">
        <v>33183</v>
      </c>
      <c r="AB63" s="3" t="s">
        <v>10</v>
      </c>
      <c r="AC63" s="3" t="s">
        <v>10</v>
      </c>
      <c r="AD63" s="3">
        <v>68</v>
      </c>
      <c r="AE63" s="3" t="s">
        <v>2455</v>
      </c>
      <c r="AF63" s="3" t="s">
        <v>610</v>
      </c>
      <c r="AG63" s="3" t="s">
        <v>10</v>
      </c>
      <c r="AH63" s="3" t="s">
        <v>10</v>
      </c>
      <c r="AI63" s="3" t="s">
        <v>10</v>
      </c>
      <c r="AJ63" s="3" t="s">
        <v>10</v>
      </c>
      <c r="AK63" s="3" t="s">
        <v>10</v>
      </c>
      <c r="AL63" s="3" t="s">
        <v>10</v>
      </c>
      <c r="AM63" s="3" t="s">
        <v>10</v>
      </c>
      <c r="AN63" s="23" t="s">
        <v>2501</v>
      </c>
      <c r="AO63" s="23" t="s">
        <v>2714</v>
      </c>
      <c r="AP63" s="23"/>
    </row>
    <row r="64" spans="1:42" x14ac:dyDescent="0.35">
      <c r="A64" s="3">
        <v>3561</v>
      </c>
      <c r="B64" s="3">
        <v>103</v>
      </c>
      <c r="C64" s="3" t="s">
        <v>181</v>
      </c>
      <c r="E64" s="3" t="s">
        <v>182</v>
      </c>
      <c r="F64" s="3">
        <v>110</v>
      </c>
      <c r="G64" s="3">
        <v>45205</v>
      </c>
      <c r="H64" s="3" t="s">
        <v>1102</v>
      </c>
      <c r="I64" s="3" t="s">
        <v>889</v>
      </c>
      <c r="J64" s="3" t="s">
        <v>1103</v>
      </c>
      <c r="K64" s="3" t="s">
        <v>878</v>
      </c>
      <c r="L64" s="3" t="s">
        <v>10</v>
      </c>
      <c r="M64" s="3">
        <v>45184</v>
      </c>
      <c r="N64" s="3" t="s">
        <v>873</v>
      </c>
      <c r="O64" s="3" t="s">
        <v>598</v>
      </c>
      <c r="P64" s="3">
        <v>64</v>
      </c>
      <c r="Q64" s="3" t="s">
        <v>2449</v>
      </c>
      <c r="R64" s="3" t="s">
        <v>2450</v>
      </c>
      <c r="S64" s="3" t="s">
        <v>2451</v>
      </c>
      <c r="T64" s="3" t="s">
        <v>2452</v>
      </c>
      <c r="U64" s="3" t="s">
        <v>10</v>
      </c>
      <c r="V64" s="22">
        <v>179</v>
      </c>
      <c r="W64" s="3" t="s">
        <v>2453</v>
      </c>
      <c r="X64" s="3">
        <v>24.031709372366656</v>
      </c>
      <c r="Y64" s="22">
        <v>77</v>
      </c>
      <c r="Z64" s="3" t="s">
        <v>2454</v>
      </c>
      <c r="AA64" s="3">
        <v>33010</v>
      </c>
      <c r="AB64" s="3" t="s">
        <v>10</v>
      </c>
      <c r="AC64" s="3" t="s">
        <v>10</v>
      </c>
      <c r="AD64" s="3">
        <v>63</v>
      </c>
      <c r="AE64" s="3" t="s">
        <v>2455</v>
      </c>
      <c r="AF64" s="3" t="s">
        <v>610</v>
      </c>
      <c r="AG64" s="3" t="s">
        <v>10</v>
      </c>
      <c r="AH64" s="3" t="s">
        <v>10</v>
      </c>
      <c r="AI64" s="3" t="s">
        <v>10</v>
      </c>
      <c r="AJ64" s="3" t="s">
        <v>10</v>
      </c>
      <c r="AK64" s="3" t="s">
        <v>10</v>
      </c>
      <c r="AL64" s="3" t="s">
        <v>10</v>
      </c>
      <c r="AM64" s="3" t="s">
        <v>10</v>
      </c>
      <c r="AN64" s="23"/>
      <c r="AO64" s="23"/>
      <c r="AP64" s="23"/>
    </row>
    <row r="65" spans="1:42" x14ac:dyDescent="0.35">
      <c r="A65" s="3">
        <v>2180</v>
      </c>
      <c r="B65" s="3">
        <v>25</v>
      </c>
      <c r="C65" s="3" t="s">
        <v>20</v>
      </c>
      <c r="E65" s="3" t="s">
        <v>1035</v>
      </c>
      <c r="F65" s="3">
        <v>101</v>
      </c>
      <c r="G65" s="3">
        <v>45029</v>
      </c>
      <c r="H65" s="3" t="s">
        <v>1036</v>
      </c>
      <c r="I65" s="3" t="s">
        <v>876</v>
      </c>
      <c r="J65" s="3" t="s">
        <v>1037</v>
      </c>
      <c r="K65" s="3" t="s">
        <v>878</v>
      </c>
      <c r="L65" s="3" t="s">
        <v>911</v>
      </c>
      <c r="M65" s="3">
        <v>45028</v>
      </c>
      <c r="N65" s="3" t="s">
        <v>873</v>
      </c>
      <c r="O65" s="3" t="s">
        <v>597</v>
      </c>
      <c r="P65" s="3">
        <v>63</v>
      </c>
      <c r="Q65" s="3" t="s">
        <v>2458</v>
      </c>
      <c r="R65" s="3" t="s">
        <v>2462</v>
      </c>
      <c r="S65" s="3" t="s">
        <v>2451</v>
      </c>
      <c r="T65" s="3" t="s">
        <v>2452</v>
      </c>
      <c r="U65" s="3" t="s">
        <v>10</v>
      </c>
      <c r="V65" s="22">
        <v>157.4</v>
      </c>
      <c r="W65" s="3" t="s">
        <v>2453</v>
      </c>
      <c r="X65" s="3">
        <v>40.969115341581507</v>
      </c>
      <c r="Y65" s="22">
        <v>101.5</v>
      </c>
      <c r="Z65" s="3" t="s">
        <v>2454</v>
      </c>
      <c r="AA65" s="3">
        <v>77034</v>
      </c>
      <c r="AB65" s="3" t="s">
        <v>10</v>
      </c>
      <c r="AC65" s="3" t="s">
        <v>10</v>
      </c>
      <c r="AD65" s="3">
        <v>25</v>
      </c>
      <c r="AE65" s="3" t="s">
        <v>2455</v>
      </c>
      <c r="AF65" s="3" t="s">
        <v>610</v>
      </c>
      <c r="AG65" s="3" t="s">
        <v>10</v>
      </c>
      <c r="AH65" s="3" t="s">
        <v>10</v>
      </c>
      <c r="AI65" s="3" t="s">
        <v>10</v>
      </c>
      <c r="AJ65" s="3" t="s">
        <v>10</v>
      </c>
      <c r="AK65" s="3" t="s">
        <v>10</v>
      </c>
      <c r="AL65" s="3" t="s">
        <v>10</v>
      </c>
      <c r="AM65" s="3" t="s">
        <v>10</v>
      </c>
      <c r="AN65" s="23"/>
      <c r="AO65" s="23"/>
      <c r="AP65" s="23" t="s">
        <v>2473</v>
      </c>
    </row>
    <row r="66" spans="1:42" x14ac:dyDescent="0.35">
      <c r="A66" s="3">
        <v>11380</v>
      </c>
      <c r="B66" s="3">
        <v>190</v>
      </c>
      <c r="C66" s="3" t="s">
        <v>435</v>
      </c>
      <c r="E66" s="3" t="s">
        <v>436</v>
      </c>
      <c r="F66" s="3" t="s">
        <v>1433</v>
      </c>
      <c r="G66" s="3">
        <v>45469</v>
      </c>
      <c r="H66" s="3" t="s">
        <v>1438</v>
      </c>
      <c r="I66" s="3" t="s">
        <v>890</v>
      </c>
      <c r="J66" s="3" t="s">
        <v>1439</v>
      </c>
      <c r="K66" s="3" t="s">
        <v>877</v>
      </c>
      <c r="L66" s="3" t="s">
        <v>10</v>
      </c>
      <c r="M66" s="3" t="s">
        <v>10</v>
      </c>
      <c r="N66" s="3" t="s">
        <v>873</v>
      </c>
      <c r="O66" s="3" t="s">
        <v>603</v>
      </c>
      <c r="P66" s="3">
        <v>63</v>
      </c>
      <c r="Q66" s="3" t="s">
        <v>2449</v>
      </c>
      <c r="R66" s="3" t="s">
        <v>2450</v>
      </c>
      <c r="S66" s="3" t="s">
        <v>2451</v>
      </c>
      <c r="T66" s="3" t="s">
        <v>2530</v>
      </c>
      <c r="U66" s="3" t="s">
        <v>10</v>
      </c>
      <c r="V66" s="22">
        <v>157.5</v>
      </c>
      <c r="W66" s="3" t="s">
        <v>2453</v>
      </c>
      <c r="X66" s="3">
        <v>29.105568153187203</v>
      </c>
      <c r="Y66" s="22">
        <v>72.2</v>
      </c>
      <c r="Z66" s="3" t="s">
        <v>2454</v>
      </c>
      <c r="AA66" s="3">
        <v>29710</v>
      </c>
      <c r="AB66" s="3" t="s">
        <v>10</v>
      </c>
      <c r="AC66" s="3" t="s">
        <v>10</v>
      </c>
      <c r="AD66" s="3">
        <v>75</v>
      </c>
      <c r="AE66" s="3" t="s">
        <v>2468</v>
      </c>
      <c r="AF66" s="3" t="s">
        <v>133</v>
      </c>
      <c r="AG66" s="3" t="s">
        <v>371</v>
      </c>
      <c r="AH66" s="3" t="s">
        <v>10</v>
      </c>
      <c r="AI66" s="3" t="s">
        <v>10</v>
      </c>
      <c r="AJ66" s="3" t="s">
        <v>10</v>
      </c>
      <c r="AK66" s="3" t="s">
        <v>10</v>
      </c>
      <c r="AL66" s="3" t="s">
        <v>10</v>
      </c>
      <c r="AM66" s="3" t="s">
        <v>10</v>
      </c>
      <c r="AN66" s="23" t="s">
        <v>2658</v>
      </c>
      <c r="AO66" s="23" t="s">
        <v>2659</v>
      </c>
      <c r="AP66" s="23" t="s">
        <v>2522</v>
      </c>
    </row>
    <row r="67" spans="1:42" x14ac:dyDescent="0.35">
      <c r="A67" s="3">
        <v>11449</v>
      </c>
      <c r="B67" s="3">
        <v>13</v>
      </c>
      <c r="C67" s="3" t="s">
        <v>442</v>
      </c>
      <c r="E67" s="3" t="s">
        <v>443</v>
      </c>
      <c r="F67" s="3" t="s">
        <v>1433</v>
      </c>
      <c r="G67" s="3">
        <v>45469</v>
      </c>
      <c r="H67" s="3" t="s">
        <v>1444</v>
      </c>
      <c r="I67" s="3" t="s">
        <v>874</v>
      </c>
      <c r="J67" s="3" t="s">
        <v>1445</v>
      </c>
      <c r="K67" s="3" t="s">
        <v>877</v>
      </c>
      <c r="L67" s="3" t="s">
        <v>10</v>
      </c>
      <c r="M67" s="3" t="s">
        <v>10</v>
      </c>
      <c r="N67" s="3" t="s">
        <v>873</v>
      </c>
      <c r="O67" s="3" t="s">
        <v>603</v>
      </c>
      <c r="P67" s="3">
        <v>72</v>
      </c>
      <c r="Q67" s="3" t="s">
        <v>2449</v>
      </c>
      <c r="R67" s="3" t="s">
        <v>2462</v>
      </c>
      <c r="S67" s="3" t="s">
        <v>2451</v>
      </c>
      <c r="T67" s="3" t="s">
        <v>2452</v>
      </c>
      <c r="U67" s="3" t="s">
        <v>10</v>
      </c>
      <c r="V67" s="22">
        <v>163.9</v>
      </c>
      <c r="W67" s="3" t="s">
        <v>2453</v>
      </c>
      <c r="X67" s="3">
        <v>30.450567895646127</v>
      </c>
      <c r="Y67" s="22">
        <v>81.8</v>
      </c>
      <c r="Z67" s="3" t="s">
        <v>2454</v>
      </c>
      <c r="AA67" s="3">
        <v>28211</v>
      </c>
      <c r="AB67" s="3" t="s">
        <v>10</v>
      </c>
      <c r="AC67" s="3" t="s">
        <v>10</v>
      </c>
      <c r="AD67" s="3">
        <v>56</v>
      </c>
      <c r="AE67" s="3" t="s">
        <v>2468</v>
      </c>
      <c r="AF67" s="3" t="s">
        <v>380</v>
      </c>
      <c r="AG67" s="3" t="s">
        <v>10</v>
      </c>
      <c r="AH67" s="3" t="s">
        <v>10</v>
      </c>
      <c r="AI67" s="3" t="s">
        <v>10</v>
      </c>
      <c r="AJ67" s="3" t="s">
        <v>10</v>
      </c>
      <c r="AK67" s="3" t="s">
        <v>10</v>
      </c>
      <c r="AL67" s="3" t="s">
        <v>10</v>
      </c>
      <c r="AM67" s="3" t="s">
        <v>10</v>
      </c>
      <c r="AN67" s="23" t="s">
        <v>2484</v>
      </c>
      <c r="AO67" s="23" t="s">
        <v>2485</v>
      </c>
      <c r="AP67" s="23" t="s">
        <v>2486</v>
      </c>
    </row>
    <row r="68" spans="1:42" x14ac:dyDescent="0.35">
      <c r="A68" s="3">
        <v>12467</v>
      </c>
      <c r="B68" s="3">
        <v>180</v>
      </c>
      <c r="C68" s="3" t="s">
        <v>447</v>
      </c>
      <c r="E68" s="3" t="s">
        <v>448</v>
      </c>
      <c r="F68" s="3" t="s">
        <v>1469</v>
      </c>
      <c r="G68" s="3" t="s">
        <v>1470</v>
      </c>
      <c r="H68" s="3" t="s">
        <v>1471</v>
      </c>
      <c r="I68" s="3" t="s">
        <v>889</v>
      </c>
      <c r="J68" s="3" t="s">
        <v>1472</v>
      </c>
      <c r="K68" s="3" t="s">
        <v>877</v>
      </c>
      <c r="L68" s="3" t="s">
        <v>10</v>
      </c>
      <c r="M68" s="3" t="s">
        <v>10</v>
      </c>
      <c r="N68" s="3" t="s">
        <v>873</v>
      </c>
      <c r="O68" s="3" t="s">
        <v>604</v>
      </c>
      <c r="P68" s="3">
        <v>21</v>
      </c>
      <c r="Q68" s="3" t="s">
        <v>2449</v>
      </c>
      <c r="R68" s="3" t="s">
        <v>2462</v>
      </c>
      <c r="S68" s="3" t="s">
        <v>2451</v>
      </c>
      <c r="T68" s="3" t="s">
        <v>2452</v>
      </c>
      <c r="U68" s="3" t="s">
        <v>10</v>
      </c>
      <c r="V68" s="22">
        <v>160.02000000000001</v>
      </c>
      <c r="W68" s="3" t="s">
        <v>2453</v>
      </c>
      <c r="X68" s="3">
        <v>28.165296841175692</v>
      </c>
      <c r="Y68" s="22">
        <v>72.121186829999999</v>
      </c>
      <c r="Z68" s="3" t="s">
        <v>2454</v>
      </c>
      <c r="AA68" s="3">
        <v>28097</v>
      </c>
      <c r="AB68" s="3" t="s">
        <v>2451</v>
      </c>
      <c r="AC68" s="3" t="s">
        <v>10</v>
      </c>
      <c r="AD68" s="3">
        <v>66</v>
      </c>
      <c r="AE68" s="3" t="s">
        <v>2468</v>
      </c>
      <c r="AF68" s="3" t="s">
        <v>133</v>
      </c>
      <c r="AG68" s="3" t="s">
        <v>371</v>
      </c>
      <c r="AH68" s="3" t="s">
        <v>10</v>
      </c>
      <c r="AI68" s="3" t="s">
        <v>10</v>
      </c>
      <c r="AJ68" s="3" t="s">
        <v>10</v>
      </c>
      <c r="AK68" s="3" t="s">
        <v>10</v>
      </c>
      <c r="AL68" s="3" t="s">
        <v>10</v>
      </c>
      <c r="AM68" s="3" t="s">
        <v>10</v>
      </c>
      <c r="AN68" s="23" t="s">
        <v>2484</v>
      </c>
      <c r="AO68" s="23" t="s">
        <v>2648</v>
      </c>
      <c r="AP68" s="23" t="s">
        <v>2649</v>
      </c>
    </row>
    <row r="69" spans="1:42" x14ac:dyDescent="0.35">
      <c r="A69" s="3">
        <v>11404</v>
      </c>
      <c r="B69" s="3">
        <v>246</v>
      </c>
      <c r="C69" s="3" t="s">
        <v>437</v>
      </c>
      <c r="E69" s="3" t="s">
        <v>439</v>
      </c>
      <c r="F69" s="3" t="s">
        <v>1433</v>
      </c>
      <c r="G69" s="3">
        <v>45469</v>
      </c>
      <c r="H69" s="3" t="s">
        <v>1440</v>
      </c>
      <c r="I69" s="3" t="s">
        <v>950</v>
      </c>
      <c r="J69" s="3" t="s">
        <v>1441</v>
      </c>
      <c r="K69" s="3" t="s">
        <v>877</v>
      </c>
      <c r="L69" s="3" t="s">
        <v>10</v>
      </c>
      <c r="M69" s="3" t="s">
        <v>10</v>
      </c>
      <c r="N69" s="3" t="s">
        <v>873</v>
      </c>
      <c r="O69" s="3" t="s">
        <v>603</v>
      </c>
      <c r="P69" s="3">
        <v>66</v>
      </c>
      <c r="Q69" s="3" t="s">
        <v>2449</v>
      </c>
      <c r="R69" s="3" t="s">
        <v>2462</v>
      </c>
      <c r="S69" s="3" t="s">
        <v>2451</v>
      </c>
      <c r="T69" s="3" t="s">
        <v>2452</v>
      </c>
      <c r="U69" s="3" t="s">
        <v>10</v>
      </c>
      <c r="V69" s="22">
        <v>169.9</v>
      </c>
      <c r="W69" s="3" t="s">
        <v>2453</v>
      </c>
      <c r="X69" s="3">
        <v>21.928905311125437</v>
      </c>
      <c r="Y69" s="22">
        <v>63.3</v>
      </c>
      <c r="Z69" s="3" t="s">
        <v>2454</v>
      </c>
      <c r="AA69" s="3">
        <v>29710</v>
      </c>
      <c r="AB69" s="3" t="s">
        <v>10</v>
      </c>
      <c r="AC69" s="3" t="s">
        <v>10</v>
      </c>
      <c r="AD69" s="3">
        <v>56</v>
      </c>
      <c r="AE69" s="3" t="s">
        <v>2468</v>
      </c>
      <c r="AF69" s="3" t="s">
        <v>133</v>
      </c>
      <c r="AG69" s="3" t="s">
        <v>438</v>
      </c>
      <c r="AH69" s="39"/>
      <c r="AI69" s="3" t="s">
        <v>10</v>
      </c>
      <c r="AJ69" s="3" t="s">
        <v>10</v>
      </c>
      <c r="AK69" s="3" t="s">
        <v>10</v>
      </c>
      <c r="AL69" s="3" t="s">
        <v>10</v>
      </c>
      <c r="AM69" s="3" t="s">
        <v>10</v>
      </c>
      <c r="AN69" s="23" t="s">
        <v>2680</v>
      </c>
      <c r="AO69" s="23" t="s">
        <v>2711</v>
      </c>
      <c r="AP69" s="23" t="s">
        <v>2474</v>
      </c>
    </row>
    <row r="70" spans="1:42" x14ac:dyDescent="0.35">
      <c r="A70" s="3">
        <v>7206</v>
      </c>
      <c r="B70" s="3">
        <v>115</v>
      </c>
      <c r="C70" s="3" t="s">
        <v>31</v>
      </c>
      <c r="E70" s="3" t="s">
        <v>32</v>
      </c>
      <c r="F70" s="3">
        <v>101</v>
      </c>
      <c r="G70" s="3">
        <v>45315</v>
      </c>
      <c r="H70" s="3" t="s">
        <v>1326</v>
      </c>
      <c r="I70" s="3" t="s">
        <v>1001</v>
      </c>
      <c r="J70" s="3" t="s">
        <v>1327</v>
      </c>
      <c r="K70" s="3" t="s">
        <v>880</v>
      </c>
      <c r="L70" s="3" t="s">
        <v>10</v>
      </c>
      <c r="M70" s="3" t="s">
        <v>10</v>
      </c>
      <c r="N70" s="3" t="s">
        <v>873</v>
      </c>
      <c r="O70" s="3" t="s">
        <v>602</v>
      </c>
      <c r="P70" s="3">
        <v>12</v>
      </c>
      <c r="Q70" s="3" t="s">
        <v>2458</v>
      </c>
      <c r="R70" s="3" t="s">
        <v>2450</v>
      </c>
      <c r="S70" s="3" t="s">
        <v>2451</v>
      </c>
      <c r="T70" s="3" t="s">
        <v>2452</v>
      </c>
      <c r="U70" s="3" t="s">
        <v>10</v>
      </c>
      <c r="V70" s="22">
        <v>172.72</v>
      </c>
      <c r="W70" s="3" t="s">
        <v>2453</v>
      </c>
      <c r="X70" s="3">
        <v>21.469166229465674</v>
      </c>
      <c r="Y70" s="22">
        <v>64.047242643999994</v>
      </c>
      <c r="Z70" s="3" t="s">
        <v>2454</v>
      </c>
      <c r="AA70" s="3">
        <v>77573</v>
      </c>
      <c r="AB70" s="3" t="s">
        <v>10</v>
      </c>
      <c r="AC70" s="3" t="s">
        <v>10</v>
      </c>
      <c r="AD70" s="3">
        <v>39</v>
      </c>
      <c r="AE70" s="3" t="s">
        <v>2455</v>
      </c>
      <c r="AF70" s="3" t="s">
        <v>610</v>
      </c>
      <c r="AG70" s="3" t="s">
        <v>10</v>
      </c>
      <c r="AH70" s="3" t="s">
        <v>10</v>
      </c>
      <c r="AI70" s="3" t="s">
        <v>10</v>
      </c>
      <c r="AJ70" s="3" t="s">
        <v>10</v>
      </c>
      <c r="AK70" s="3" t="s">
        <v>10</v>
      </c>
      <c r="AL70" s="3" t="s">
        <v>10</v>
      </c>
      <c r="AM70" s="3" t="s">
        <v>10</v>
      </c>
      <c r="AN70" s="23" t="s">
        <v>2487</v>
      </c>
      <c r="AO70" s="23"/>
      <c r="AP70" s="23" t="s">
        <v>2591</v>
      </c>
    </row>
    <row r="71" spans="1:42" x14ac:dyDescent="0.35">
      <c r="A71" s="3">
        <v>4811</v>
      </c>
      <c r="B71" s="3">
        <v>116</v>
      </c>
      <c r="C71" s="3" t="s">
        <v>157</v>
      </c>
      <c r="E71" s="3" t="s">
        <v>158</v>
      </c>
      <c r="F71" s="3">
        <v>109</v>
      </c>
      <c r="G71" s="3">
        <v>45232</v>
      </c>
      <c r="H71" s="3" t="s">
        <v>1180</v>
      </c>
      <c r="I71" s="3" t="s">
        <v>874</v>
      </c>
      <c r="J71" s="3" t="s">
        <v>1181</v>
      </c>
      <c r="K71" s="3" t="s">
        <v>877</v>
      </c>
      <c r="L71" s="3" t="s">
        <v>10</v>
      </c>
      <c r="M71" s="3" t="s">
        <v>10</v>
      </c>
      <c r="N71" s="3" t="s">
        <v>873</v>
      </c>
      <c r="O71" s="3" t="s">
        <v>600</v>
      </c>
      <c r="P71" s="3">
        <v>15</v>
      </c>
      <c r="Q71" s="3" t="s">
        <v>2475</v>
      </c>
      <c r="R71" s="3" t="s">
        <v>2462</v>
      </c>
      <c r="S71" s="3" t="s">
        <v>2451</v>
      </c>
      <c r="T71" s="3" t="s">
        <v>2452</v>
      </c>
      <c r="U71" s="3" t="s">
        <v>10</v>
      </c>
      <c r="V71" s="22">
        <v>172.72</v>
      </c>
      <c r="W71" s="3" t="s">
        <v>2453</v>
      </c>
      <c r="X71" s="3">
        <v>28.889104699705936</v>
      </c>
      <c r="Y71" s="22">
        <v>86.182550300000003</v>
      </c>
      <c r="Z71" s="3" t="s">
        <v>2454</v>
      </c>
      <c r="AA71" s="3">
        <v>43147</v>
      </c>
      <c r="AB71" s="3" t="s">
        <v>10</v>
      </c>
      <c r="AC71" s="3" t="s">
        <v>10</v>
      </c>
      <c r="AD71" s="3">
        <v>49</v>
      </c>
      <c r="AE71" s="3" t="s">
        <v>2455</v>
      </c>
      <c r="AF71" s="3" t="s">
        <v>610</v>
      </c>
      <c r="AG71" s="3" t="s">
        <v>10</v>
      </c>
      <c r="AH71" s="3" t="s">
        <v>10</v>
      </c>
      <c r="AI71" s="3" t="s">
        <v>10</v>
      </c>
      <c r="AJ71" s="3" t="s">
        <v>10</v>
      </c>
      <c r="AK71" s="3" t="s">
        <v>10</v>
      </c>
      <c r="AL71" s="3" t="s">
        <v>10</v>
      </c>
      <c r="AM71" s="3" t="s">
        <v>10</v>
      </c>
      <c r="AN71" s="23" t="s">
        <v>2592</v>
      </c>
      <c r="AO71" s="23"/>
      <c r="AP71" s="23" t="s">
        <v>2593</v>
      </c>
    </row>
    <row r="72" spans="1:42" x14ac:dyDescent="0.35">
      <c r="A72" s="3">
        <v>7847</v>
      </c>
      <c r="B72" s="3">
        <v>156</v>
      </c>
      <c r="C72" s="3" t="s">
        <v>410</v>
      </c>
      <c r="E72" s="3" t="s">
        <v>411</v>
      </c>
      <c r="F72" s="3">
        <v>208</v>
      </c>
      <c r="G72" s="3">
        <v>45357</v>
      </c>
      <c r="H72" s="3" t="s">
        <v>1348</v>
      </c>
      <c r="I72" s="3" t="s">
        <v>931</v>
      </c>
      <c r="J72" s="3" t="s">
        <v>1349</v>
      </c>
      <c r="K72" s="3" t="s">
        <v>877</v>
      </c>
      <c r="L72" s="3" t="s">
        <v>10</v>
      </c>
      <c r="M72" s="3" t="s">
        <v>10</v>
      </c>
      <c r="N72" s="3" t="s">
        <v>873</v>
      </c>
      <c r="O72" s="3" t="s">
        <v>602</v>
      </c>
      <c r="P72" s="3">
        <v>39</v>
      </c>
      <c r="Q72" s="3" t="s">
        <v>2449</v>
      </c>
      <c r="R72" s="3" t="s">
        <v>2462</v>
      </c>
      <c r="S72" s="3" t="s">
        <v>2451</v>
      </c>
      <c r="T72" s="3" t="s">
        <v>2452</v>
      </c>
      <c r="U72" s="3" t="s">
        <v>10</v>
      </c>
      <c r="V72" s="22">
        <v>160.5</v>
      </c>
      <c r="W72" s="3" t="s">
        <v>2453</v>
      </c>
      <c r="X72" s="3">
        <v>28.881707281567532</v>
      </c>
      <c r="Y72" s="22">
        <v>74.400000000000006</v>
      </c>
      <c r="Z72" s="3" t="s">
        <v>2454</v>
      </c>
      <c r="AA72" s="3" t="s">
        <v>10</v>
      </c>
      <c r="AB72" s="3" t="s">
        <v>563</v>
      </c>
      <c r="AC72" s="3">
        <v>4530</v>
      </c>
      <c r="AD72" s="3">
        <v>63</v>
      </c>
      <c r="AE72" s="3" t="s">
        <v>2468</v>
      </c>
      <c r="AF72" s="3" t="s">
        <v>133</v>
      </c>
      <c r="AG72" s="3" t="s">
        <v>371</v>
      </c>
      <c r="AH72" s="3" t="s">
        <v>10</v>
      </c>
      <c r="AI72" s="3" t="s">
        <v>10</v>
      </c>
      <c r="AJ72" s="3" t="s">
        <v>10</v>
      </c>
      <c r="AK72" s="3" t="s">
        <v>10</v>
      </c>
      <c r="AL72" s="3" t="s">
        <v>10</v>
      </c>
      <c r="AM72" s="3" t="s">
        <v>10</v>
      </c>
      <c r="AN72" s="23" t="s">
        <v>2626</v>
      </c>
      <c r="AO72" s="23"/>
      <c r="AP72" s="23" t="s">
        <v>2495</v>
      </c>
    </row>
    <row r="73" spans="1:42" x14ac:dyDescent="0.35">
      <c r="A73" s="3">
        <v>10611</v>
      </c>
      <c r="B73" s="3">
        <v>189</v>
      </c>
      <c r="C73" s="3" t="s">
        <v>508</v>
      </c>
      <c r="E73" s="3" t="s">
        <v>1415</v>
      </c>
      <c r="F73" s="3">
        <v>221</v>
      </c>
      <c r="G73" s="3" t="s">
        <v>1399</v>
      </c>
      <c r="H73" s="3" t="s">
        <v>1416</v>
      </c>
      <c r="I73" s="3" t="s">
        <v>897</v>
      </c>
      <c r="J73" s="3" t="s">
        <v>1417</v>
      </c>
      <c r="K73" s="3" t="s">
        <v>878</v>
      </c>
      <c r="L73" s="3" t="s">
        <v>10</v>
      </c>
      <c r="M73" s="3" t="s">
        <v>10</v>
      </c>
      <c r="N73" s="3" t="s">
        <v>873</v>
      </c>
      <c r="O73" s="3" t="s">
        <v>603</v>
      </c>
      <c r="P73" s="3">
        <v>40</v>
      </c>
      <c r="Q73" s="3" t="s">
        <v>2475</v>
      </c>
      <c r="R73" s="3" t="s">
        <v>2462</v>
      </c>
      <c r="S73" s="3" t="s">
        <v>2451</v>
      </c>
      <c r="T73" s="3" t="s">
        <v>2452</v>
      </c>
      <c r="U73" s="3" t="s">
        <v>10</v>
      </c>
      <c r="V73" s="22">
        <v>172.72</v>
      </c>
      <c r="W73" s="3" t="s">
        <v>2453</v>
      </c>
      <c r="X73" s="3">
        <v>40.224993944797575</v>
      </c>
      <c r="Y73" s="22">
        <v>120</v>
      </c>
      <c r="Z73" s="3" t="s">
        <v>2454</v>
      </c>
      <c r="AA73" s="3">
        <v>37110</v>
      </c>
      <c r="AB73" s="3" t="s">
        <v>10</v>
      </c>
      <c r="AC73" s="3" t="s">
        <v>10</v>
      </c>
      <c r="AD73" s="3">
        <v>59</v>
      </c>
      <c r="AE73" s="3" t="s">
        <v>2455</v>
      </c>
      <c r="AF73" s="3" t="s">
        <v>610</v>
      </c>
      <c r="AG73" s="3" t="s">
        <v>10</v>
      </c>
      <c r="AH73" s="3" t="s">
        <v>10</v>
      </c>
      <c r="AI73" s="3" t="s">
        <v>10</v>
      </c>
      <c r="AJ73" s="3" t="s">
        <v>10</v>
      </c>
      <c r="AK73" s="3" t="s">
        <v>10</v>
      </c>
      <c r="AL73" s="3" t="s">
        <v>10</v>
      </c>
      <c r="AM73" s="3" t="s">
        <v>10</v>
      </c>
      <c r="AN73" s="23" t="s">
        <v>2498</v>
      </c>
      <c r="AO73" s="23" t="s">
        <v>2656</v>
      </c>
      <c r="AP73" s="23" t="s">
        <v>2657</v>
      </c>
    </row>
    <row r="74" spans="1:42" x14ac:dyDescent="0.35">
      <c r="A74" s="3">
        <v>10606</v>
      </c>
      <c r="B74" s="3">
        <v>215</v>
      </c>
      <c r="C74" s="3" t="s">
        <v>506</v>
      </c>
      <c r="E74" s="3" t="s">
        <v>1412</v>
      </c>
      <c r="F74" s="3">
        <v>221</v>
      </c>
      <c r="G74" s="3" t="s">
        <v>1399</v>
      </c>
      <c r="H74" s="3" t="s">
        <v>1413</v>
      </c>
      <c r="I74" s="3" t="s">
        <v>896</v>
      </c>
      <c r="J74" s="3" t="s">
        <v>1414</v>
      </c>
      <c r="K74" s="3" t="s">
        <v>887</v>
      </c>
      <c r="L74" s="3" t="s">
        <v>10</v>
      </c>
      <c r="M74" s="3" t="s">
        <v>10</v>
      </c>
      <c r="N74" s="3" t="s">
        <v>873</v>
      </c>
      <c r="O74" s="3" t="s">
        <v>603</v>
      </c>
      <c r="P74" s="3">
        <v>37</v>
      </c>
      <c r="Q74" s="3" t="s">
        <v>2449</v>
      </c>
      <c r="R74" s="3" t="s">
        <v>2462</v>
      </c>
      <c r="S74" s="3" t="s">
        <v>2451</v>
      </c>
      <c r="T74" s="3" t="s">
        <v>2452</v>
      </c>
      <c r="U74" s="3" t="s">
        <v>10</v>
      </c>
      <c r="V74" s="22">
        <v>162.56</v>
      </c>
      <c r="W74" s="3" t="s">
        <v>2453</v>
      </c>
      <c r="X74" s="3">
        <v>42.740313801306321</v>
      </c>
      <c r="Y74" s="22">
        <v>112.94450013000001</v>
      </c>
      <c r="Z74" s="3" t="s">
        <v>2454</v>
      </c>
      <c r="AA74" s="3">
        <v>37357</v>
      </c>
      <c r="AB74" s="3" t="s">
        <v>10</v>
      </c>
      <c r="AC74" s="3" t="s">
        <v>10</v>
      </c>
      <c r="AD74" s="3">
        <v>36</v>
      </c>
      <c r="AE74" s="3" t="s">
        <v>2468</v>
      </c>
      <c r="AF74" s="3" t="s">
        <v>133</v>
      </c>
      <c r="AG74" s="3" t="s">
        <v>507</v>
      </c>
      <c r="AH74" s="39"/>
      <c r="AI74" s="3" t="s">
        <v>10</v>
      </c>
      <c r="AJ74" s="3" t="s">
        <v>10</v>
      </c>
      <c r="AK74" s="3" t="s">
        <v>10</v>
      </c>
      <c r="AL74" s="3" t="s">
        <v>10</v>
      </c>
      <c r="AM74" s="3" t="s">
        <v>10</v>
      </c>
      <c r="AN74" s="23" t="s">
        <v>471</v>
      </c>
      <c r="AO74" s="23" t="s">
        <v>2682</v>
      </c>
      <c r="AP74" s="23" t="s">
        <v>2466</v>
      </c>
    </row>
    <row r="75" spans="1:42" x14ac:dyDescent="0.35">
      <c r="A75" s="3">
        <v>10626</v>
      </c>
      <c r="B75" s="3">
        <v>179</v>
      </c>
      <c r="C75" s="3" t="s">
        <v>509</v>
      </c>
      <c r="E75" s="3" t="s">
        <v>1418</v>
      </c>
      <c r="F75" s="3">
        <v>221</v>
      </c>
      <c r="G75" s="3" t="s">
        <v>1399</v>
      </c>
      <c r="H75" s="3" t="s">
        <v>1419</v>
      </c>
      <c r="I75" s="3" t="s">
        <v>904</v>
      </c>
      <c r="J75" s="3" t="s">
        <v>1420</v>
      </c>
      <c r="K75" s="3" t="s">
        <v>879</v>
      </c>
      <c r="L75" s="3" t="s">
        <v>10</v>
      </c>
      <c r="M75" s="3" t="s">
        <v>10</v>
      </c>
      <c r="N75" s="3" t="s">
        <v>873</v>
      </c>
      <c r="O75" s="3" t="s">
        <v>603</v>
      </c>
      <c r="P75" s="3">
        <v>43</v>
      </c>
      <c r="Q75" s="3" t="s">
        <v>2449</v>
      </c>
      <c r="R75" s="3" t="s">
        <v>2462</v>
      </c>
      <c r="S75" s="3" t="s">
        <v>2451</v>
      </c>
      <c r="T75" s="3" t="s">
        <v>2452</v>
      </c>
      <c r="U75" s="3" t="s">
        <v>10</v>
      </c>
      <c r="V75" s="22">
        <v>162.56</v>
      </c>
      <c r="W75" s="3" t="s">
        <v>2453</v>
      </c>
      <c r="X75" s="3">
        <v>60.934985540015028</v>
      </c>
      <c r="Y75" s="22">
        <v>161.02529135</v>
      </c>
      <c r="Z75" s="3" t="s">
        <v>2454</v>
      </c>
      <c r="AA75" s="3">
        <v>30752</v>
      </c>
      <c r="AB75" s="3" t="s">
        <v>10</v>
      </c>
      <c r="AC75" s="3" t="s">
        <v>10</v>
      </c>
      <c r="AD75" s="3">
        <v>50</v>
      </c>
      <c r="AE75" s="3" t="s">
        <v>2468</v>
      </c>
      <c r="AF75" s="3" t="s">
        <v>133</v>
      </c>
      <c r="AG75" s="3" t="s">
        <v>371</v>
      </c>
      <c r="AH75" s="3" t="s">
        <v>10</v>
      </c>
      <c r="AI75" s="3" t="s">
        <v>10</v>
      </c>
      <c r="AJ75" s="3" t="s">
        <v>10</v>
      </c>
      <c r="AK75" s="3" t="s">
        <v>10</v>
      </c>
      <c r="AL75" s="3" t="s">
        <v>10</v>
      </c>
      <c r="AM75" s="3" t="s">
        <v>10</v>
      </c>
      <c r="AN75" s="23" t="s">
        <v>2484</v>
      </c>
      <c r="AO75" s="23" t="s">
        <v>2646</v>
      </c>
      <c r="AP75" s="23" t="s">
        <v>2647</v>
      </c>
    </row>
    <row r="76" spans="1:42" x14ac:dyDescent="0.35">
      <c r="A76" s="3">
        <v>9226</v>
      </c>
      <c r="B76" s="3">
        <v>75</v>
      </c>
      <c r="C76" s="3" t="s">
        <v>493</v>
      </c>
      <c r="E76" s="3" t="s">
        <v>1374</v>
      </c>
      <c r="F76" s="3">
        <v>221</v>
      </c>
      <c r="G76" s="3">
        <v>45399</v>
      </c>
      <c r="H76" s="3" t="s">
        <v>1375</v>
      </c>
      <c r="I76" s="3" t="s">
        <v>890</v>
      </c>
      <c r="J76" s="3" t="s">
        <v>1376</v>
      </c>
      <c r="K76" s="3" t="s">
        <v>879</v>
      </c>
      <c r="L76" s="3" t="s">
        <v>10</v>
      </c>
      <c r="M76" s="3" t="s">
        <v>10</v>
      </c>
      <c r="N76" s="3" t="s">
        <v>873</v>
      </c>
      <c r="O76" s="3" t="s">
        <v>602</v>
      </c>
      <c r="P76" s="3">
        <v>80</v>
      </c>
      <c r="Q76" s="3" t="s">
        <v>2449</v>
      </c>
      <c r="R76" s="3" t="s">
        <v>2462</v>
      </c>
      <c r="S76" s="3" t="s">
        <v>2451</v>
      </c>
      <c r="T76" s="3" t="s">
        <v>2467</v>
      </c>
      <c r="U76" s="3" t="s">
        <v>10</v>
      </c>
      <c r="V76" s="22">
        <v>165.1</v>
      </c>
      <c r="W76" s="3" t="s">
        <v>2453</v>
      </c>
      <c r="X76" s="3">
        <v>60.572148399681417</v>
      </c>
      <c r="Y76" s="22">
        <v>165.10762268000002</v>
      </c>
      <c r="Z76" s="3" t="s">
        <v>2454</v>
      </c>
      <c r="AA76" s="3">
        <v>37404</v>
      </c>
      <c r="AB76" s="3" t="s">
        <v>10</v>
      </c>
      <c r="AC76" s="3" t="s">
        <v>10</v>
      </c>
      <c r="AD76" s="3">
        <v>32</v>
      </c>
      <c r="AE76" s="3" t="s">
        <v>2468</v>
      </c>
      <c r="AF76" s="3" t="s">
        <v>133</v>
      </c>
      <c r="AG76" s="3" t="s">
        <v>494</v>
      </c>
      <c r="AH76" s="39"/>
      <c r="AI76" s="3" t="s">
        <v>10</v>
      </c>
      <c r="AJ76" s="3" t="s">
        <v>10</v>
      </c>
      <c r="AK76" s="3" t="s">
        <v>10</v>
      </c>
      <c r="AL76" s="3" t="s">
        <v>10</v>
      </c>
      <c r="AM76" s="3" t="s">
        <v>10</v>
      </c>
      <c r="AN76" s="23"/>
      <c r="AO76" s="23" t="s">
        <v>2559</v>
      </c>
      <c r="AP76" s="23" t="s">
        <v>2560</v>
      </c>
    </row>
    <row r="77" spans="1:42" x14ac:dyDescent="0.35">
      <c r="A77" s="3">
        <v>12235</v>
      </c>
      <c r="B77" s="3">
        <v>45</v>
      </c>
      <c r="C77" s="3" t="s">
        <v>370</v>
      </c>
      <c r="E77" s="3" t="s">
        <v>1457</v>
      </c>
      <c r="F77" s="3">
        <v>203</v>
      </c>
      <c r="G77" s="3">
        <v>45498</v>
      </c>
      <c r="H77" s="3" t="s">
        <v>1458</v>
      </c>
      <c r="I77" s="3" t="s">
        <v>874</v>
      </c>
      <c r="J77" s="3" t="s">
        <v>1459</v>
      </c>
      <c r="K77" s="3" t="s">
        <v>879</v>
      </c>
      <c r="L77" s="3" t="s">
        <v>10</v>
      </c>
      <c r="M77" s="3" t="s">
        <v>10</v>
      </c>
      <c r="N77" s="3" t="s">
        <v>873</v>
      </c>
      <c r="O77" s="3" t="s">
        <v>604</v>
      </c>
      <c r="P77" s="3">
        <v>9</v>
      </c>
      <c r="Q77" s="3" t="s">
        <v>2449</v>
      </c>
      <c r="R77" s="3" t="s">
        <v>2508</v>
      </c>
      <c r="S77" s="3" t="s">
        <v>563</v>
      </c>
      <c r="T77" s="3" t="s">
        <v>10</v>
      </c>
      <c r="U77" s="3" t="s">
        <v>10</v>
      </c>
      <c r="V77" s="22">
        <v>152.4</v>
      </c>
      <c r="W77" s="3" t="s">
        <v>2453</v>
      </c>
      <c r="X77" s="3">
        <v>25.779217920102507</v>
      </c>
      <c r="Y77" s="22">
        <v>59.874192840000006</v>
      </c>
      <c r="Z77" s="3" t="s">
        <v>2454</v>
      </c>
      <c r="AA77" s="3">
        <v>20876</v>
      </c>
      <c r="AB77" s="3" t="s">
        <v>10</v>
      </c>
      <c r="AC77" s="3" t="s">
        <v>10</v>
      </c>
      <c r="AD77" s="3">
        <v>57</v>
      </c>
      <c r="AE77" s="3" t="s">
        <v>2468</v>
      </c>
      <c r="AF77" s="3" t="s">
        <v>133</v>
      </c>
      <c r="AG77" s="3" t="s">
        <v>371</v>
      </c>
      <c r="AH77" s="3" t="s">
        <v>10</v>
      </c>
      <c r="AI77" s="3" t="s">
        <v>10</v>
      </c>
      <c r="AJ77" s="3" t="s">
        <v>10</v>
      </c>
      <c r="AK77" s="3" t="s">
        <v>10</v>
      </c>
      <c r="AL77" s="3" t="s">
        <v>10</v>
      </c>
      <c r="AM77" s="3" t="s">
        <v>10</v>
      </c>
      <c r="AN77" s="23"/>
      <c r="AO77" s="23"/>
      <c r="AP77" s="23" t="s">
        <v>2523</v>
      </c>
    </row>
    <row r="78" spans="1:42" x14ac:dyDescent="0.35">
      <c r="A78" s="3">
        <v>14994</v>
      </c>
      <c r="B78" s="3">
        <v>170</v>
      </c>
      <c r="C78" s="3" t="s">
        <v>467</v>
      </c>
      <c r="E78" s="3" t="s">
        <v>469</v>
      </c>
      <c r="F78" s="3" t="s">
        <v>1497</v>
      </c>
      <c r="G78" s="3">
        <v>45589</v>
      </c>
      <c r="H78" s="3" t="s">
        <v>1530</v>
      </c>
      <c r="I78" s="3" t="s">
        <v>986</v>
      </c>
      <c r="J78" s="3" t="s">
        <v>1531</v>
      </c>
      <c r="K78" s="3" t="s">
        <v>877</v>
      </c>
      <c r="L78" s="3" t="s">
        <v>10</v>
      </c>
      <c r="M78" s="3" t="s">
        <v>10</v>
      </c>
      <c r="N78" s="3" t="s">
        <v>873</v>
      </c>
      <c r="O78" s="3" t="s">
        <v>605</v>
      </c>
      <c r="P78" s="3">
        <v>15</v>
      </c>
      <c r="Q78" s="3" t="s">
        <v>2449</v>
      </c>
      <c r="R78" s="3" t="s">
        <v>2462</v>
      </c>
      <c r="S78" s="3" t="s">
        <v>2451</v>
      </c>
      <c r="T78" s="3" t="s">
        <v>2452</v>
      </c>
      <c r="U78" s="3" t="s">
        <v>10</v>
      </c>
      <c r="V78" s="22">
        <v>172.72</v>
      </c>
      <c r="W78" s="3" t="s">
        <v>2453</v>
      </c>
      <c r="X78" s="3">
        <v>36.187404834368486</v>
      </c>
      <c r="Y78" s="22">
        <v>107.95498406</v>
      </c>
      <c r="Z78" s="3" t="s">
        <v>2454</v>
      </c>
      <c r="AA78" s="3">
        <v>28659</v>
      </c>
      <c r="AB78" s="3" t="s">
        <v>2451</v>
      </c>
      <c r="AC78" s="3" t="s">
        <v>10</v>
      </c>
      <c r="AD78" s="3">
        <v>53</v>
      </c>
      <c r="AE78" s="3" t="s">
        <v>2468</v>
      </c>
      <c r="AF78" s="3" t="s">
        <v>133</v>
      </c>
      <c r="AG78" s="3" t="s">
        <v>468</v>
      </c>
      <c r="AH78" s="39"/>
      <c r="AI78" s="3" t="s">
        <v>10</v>
      </c>
      <c r="AJ78" s="3" t="s">
        <v>10</v>
      </c>
      <c r="AK78" s="3" t="s">
        <v>10</v>
      </c>
      <c r="AL78" s="3" t="s">
        <v>10</v>
      </c>
      <c r="AM78" s="3" t="s">
        <v>10</v>
      </c>
      <c r="AN78" s="23" t="s">
        <v>2501</v>
      </c>
      <c r="AO78" s="23" t="s">
        <v>2636</v>
      </c>
      <c r="AP78" s="23" t="s">
        <v>2478</v>
      </c>
    </row>
    <row r="79" spans="1:42" x14ac:dyDescent="0.35">
      <c r="A79" s="3">
        <v>4479</v>
      </c>
      <c r="B79" s="3">
        <v>140</v>
      </c>
      <c r="C79" s="3" t="s">
        <v>243</v>
      </c>
      <c r="E79" s="3" t="s">
        <v>244</v>
      </c>
      <c r="F79" s="3">
        <v>110</v>
      </c>
      <c r="G79" s="3">
        <v>45224</v>
      </c>
      <c r="H79" s="3" t="s">
        <v>1164</v>
      </c>
      <c r="I79" s="3" t="s">
        <v>925</v>
      </c>
      <c r="J79" s="3" t="s">
        <v>1165</v>
      </c>
      <c r="K79" s="3" t="s">
        <v>877</v>
      </c>
      <c r="L79" s="3" t="s">
        <v>10</v>
      </c>
      <c r="M79" s="3" t="s">
        <v>10</v>
      </c>
      <c r="N79" s="3" t="s">
        <v>873</v>
      </c>
      <c r="O79" s="3" t="s">
        <v>599</v>
      </c>
      <c r="P79" s="3">
        <v>75</v>
      </c>
      <c r="Q79" s="3" t="s">
        <v>2449</v>
      </c>
      <c r="R79" s="3" t="s">
        <v>2450</v>
      </c>
      <c r="S79" s="3" t="s">
        <v>2451</v>
      </c>
      <c r="T79" s="3" t="s">
        <v>2452</v>
      </c>
      <c r="U79" s="3" t="s">
        <v>10</v>
      </c>
      <c r="V79" s="22">
        <v>165</v>
      </c>
      <c r="W79" s="3" t="s">
        <v>2453</v>
      </c>
      <c r="X79" s="3">
        <v>29.017447199265384</v>
      </c>
      <c r="Y79" s="22">
        <v>79</v>
      </c>
      <c r="Z79" s="3" t="s">
        <v>2454</v>
      </c>
      <c r="AA79" s="3">
        <v>33135</v>
      </c>
      <c r="AB79" s="3" t="s">
        <v>10</v>
      </c>
      <c r="AC79" s="3" t="s">
        <v>10</v>
      </c>
      <c r="AD79" s="3">
        <v>41</v>
      </c>
      <c r="AE79" s="3" t="s">
        <v>2455</v>
      </c>
      <c r="AF79" s="3" t="s">
        <v>610</v>
      </c>
      <c r="AG79" s="3" t="s">
        <v>10</v>
      </c>
      <c r="AH79" s="3" t="s">
        <v>10</v>
      </c>
      <c r="AI79" s="3" t="s">
        <v>10</v>
      </c>
      <c r="AJ79" s="3" t="s">
        <v>10</v>
      </c>
      <c r="AK79" s="3" t="s">
        <v>10</v>
      </c>
      <c r="AL79" s="3" t="s">
        <v>10</v>
      </c>
      <c r="AM79" s="3" t="s">
        <v>10</v>
      </c>
      <c r="AN79" s="23"/>
      <c r="AO79" s="23"/>
      <c r="AP79" s="23" t="s">
        <v>2617</v>
      </c>
    </row>
    <row r="80" spans="1:42" x14ac:dyDescent="0.35">
      <c r="A80" s="3">
        <v>4407</v>
      </c>
      <c r="B80" s="3">
        <v>30</v>
      </c>
      <c r="C80" s="3" t="s">
        <v>237</v>
      </c>
      <c r="E80" s="3" t="s">
        <v>238</v>
      </c>
      <c r="F80" s="3">
        <v>110</v>
      </c>
      <c r="G80" s="3">
        <v>45224</v>
      </c>
      <c r="H80" s="3" t="s">
        <v>1158</v>
      </c>
      <c r="I80" s="3" t="s">
        <v>940</v>
      </c>
      <c r="J80" s="3" t="s">
        <v>1159</v>
      </c>
      <c r="K80" s="3" t="s">
        <v>877</v>
      </c>
      <c r="L80" s="3" t="s">
        <v>10</v>
      </c>
      <c r="M80" s="3" t="s">
        <v>10</v>
      </c>
      <c r="N80" s="3" t="s">
        <v>873</v>
      </c>
      <c r="O80" s="3" t="s">
        <v>599</v>
      </c>
      <c r="P80" s="3">
        <v>66</v>
      </c>
      <c r="Q80" s="3" t="s">
        <v>2449</v>
      </c>
      <c r="R80" s="3" t="s">
        <v>2450</v>
      </c>
      <c r="S80" s="3" t="s">
        <v>2451</v>
      </c>
      <c r="T80" s="3" t="s">
        <v>2452</v>
      </c>
      <c r="U80" s="3" t="s">
        <v>10</v>
      </c>
      <c r="V80" s="22">
        <v>177</v>
      </c>
      <c r="W80" s="3" t="s">
        <v>2453</v>
      </c>
      <c r="X80" s="3">
        <v>23.93948099205209</v>
      </c>
      <c r="Y80" s="22">
        <v>75</v>
      </c>
      <c r="Z80" s="3" t="s">
        <v>2454</v>
      </c>
      <c r="AA80" s="3">
        <v>33185</v>
      </c>
      <c r="AB80" s="3" t="s">
        <v>10</v>
      </c>
      <c r="AC80" s="3" t="s">
        <v>10</v>
      </c>
      <c r="AD80" s="3">
        <v>32</v>
      </c>
      <c r="AE80" s="3" t="s">
        <v>2455</v>
      </c>
      <c r="AF80" s="3" t="s">
        <v>610</v>
      </c>
      <c r="AG80" s="3" t="s">
        <v>10</v>
      </c>
      <c r="AH80" s="3" t="s">
        <v>10</v>
      </c>
      <c r="AI80" s="3" t="s">
        <v>10</v>
      </c>
      <c r="AJ80" s="3" t="s">
        <v>10</v>
      </c>
      <c r="AK80" s="3" t="s">
        <v>10</v>
      </c>
      <c r="AL80" s="3" t="s">
        <v>10</v>
      </c>
      <c r="AM80" s="3" t="s">
        <v>10</v>
      </c>
      <c r="AN80" s="23"/>
      <c r="AO80" s="23" t="s">
        <v>2506</v>
      </c>
      <c r="AP80" s="23" t="s">
        <v>2507</v>
      </c>
    </row>
    <row r="81" spans="1:42" x14ac:dyDescent="0.35">
      <c r="A81" s="3">
        <v>4167</v>
      </c>
      <c r="B81" s="3">
        <v>80</v>
      </c>
      <c r="C81" s="3" t="s">
        <v>227</v>
      </c>
      <c r="E81" s="3" t="s">
        <v>228</v>
      </c>
      <c r="F81" s="3">
        <v>110</v>
      </c>
      <c r="G81" s="3">
        <v>45219</v>
      </c>
      <c r="H81" s="3" t="s">
        <v>1138</v>
      </c>
      <c r="I81" s="3" t="s">
        <v>1077</v>
      </c>
      <c r="J81" s="3" t="s">
        <v>1139</v>
      </c>
      <c r="K81" s="3" t="s">
        <v>877</v>
      </c>
      <c r="L81" s="3" t="s">
        <v>10</v>
      </c>
      <c r="M81" s="3" t="s">
        <v>10</v>
      </c>
      <c r="N81" s="3" t="s">
        <v>873</v>
      </c>
      <c r="O81" s="3" t="s">
        <v>599</v>
      </c>
      <c r="P81" s="3">
        <v>36</v>
      </c>
      <c r="Q81" s="3" t="s">
        <v>2449</v>
      </c>
      <c r="R81" s="3" t="s">
        <v>2450</v>
      </c>
      <c r="S81" s="3" t="s">
        <v>2451</v>
      </c>
      <c r="T81" s="3" t="s">
        <v>2452</v>
      </c>
      <c r="U81" s="3" t="s">
        <v>10</v>
      </c>
      <c r="V81" s="22">
        <v>160</v>
      </c>
      <c r="W81" s="3" t="s">
        <v>2453</v>
      </c>
      <c r="X81" s="3">
        <v>24.218749999999996</v>
      </c>
      <c r="Y81" s="22">
        <v>62</v>
      </c>
      <c r="Z81" s="3" t="s">
        <v>2454</v>
      </c>
      <c r="AA81" s="3">
        <v>33012</v>
      </c>
      <c r="AB81" s="3" t="s">
        <v>10</v>
      </c>
      <c r="AC81" s="3" t="s">
        <v>10</v>
      </c>
      <c r="AD81" s="3">
        <v>49</v>
      </c>
      <c r="AE81" s="3" t="s">
        <v>2455</v>
      </c>
      <c r="AF81" s="3" t="s">
        <v>610</v>
      </c>
      <c r="AG81" s="3" t="s">
        <v>10</v>
      </c>
      <c r="AH81" s="3" t="s">
        <v>10</v>
      </c>
      <c r="AI81" s="3" t="s">
        <v>10</v>
      </c>
      <c r="AJ81" s="3" t="s">
        <v>10</v>
      </c>
      <c r="AK81" s="3" t="s">
        <v>10</v>
      </c>
      <c r="AL81" s="3" t="s">
        <v>10</v>
      </c>
      <c r="AM81" s="3" t="s">
        <v>10</v>
      </c>
      <c r="AN81" s="23"/>
      <c r="AO81" s="23"/>
      <c r="AP81" s="23" t="s">
        <v>2566</v>
      </c>
    </row>
    <row r="82" spans="1:42" x14ac:dyDescent="0.35">
      <c r="A82" s="3">
        <v>4335</v>
      </c>
      <c r="B82" s="3">
        <v>66</v>
      </c>
      <c r="C82" s="3" t="s">
        <v>221</v>
      </c>
      <c r="E82" s="3" t="s">
        <v>222</v>
      </c>
      <c r="F82" s="3">
        <v>110</v>
      </c>
      <c r="G82" s="3">
        <v>45223</v>
      </c>
      <c r="H82" s="3" t="s">
        <v>1152</v>
      </c>
      <c r="I82" s="3" t="s">
        <v>922</v>
      </c>
      <c r="J82" s="3" t="s">
        <v>1153</v>
      </c>
      <c r="K82" s="3" t="s">
        <v>877</v>
      </c>
      <c r="L82" s="3" t="s">
        <v>10</v>
      </c>
      <c r="M82" s="3" t="s">
        <v>10</v>
      </c>
      <c r="N82" s="3" t="s">
        <v>873</v>
      </c>
      <c r="O82" s="3" t="s">
        <v>599</v>
      </c>
      <c r="P82" s="3">
        <v>57</v>
      </c>
      <c r="Q82" s="3" t="s">
        <v>2449</v>
      </c>
      <c r="R82" s="3" t="s">
        <v>2450</v>
      </c>
      <c r="S82" s="3" t="s">
        <v>2451</v>
      </c>
      <c r="T82" s="3" t="s">
        <v>2452</v>
      </c>
      <c r="U82" s="3" t="s">
        <v>10</v>
      </c>
      <c r="V82" s="22">
        <v>158</v>
      </c>
      <c r="W82" s="3" t="s">
        <v>2453</v>
      </c>
      <c r="X82" s="3">
        <v>25.236340330075304</v>
      </c>
      <c r="Y82" s="22">
        <v>63</v>
      </c>
      <c r="Z82" s="3" t="s">
        <v>2454</v>
      </c>
      <c r="AA82" s="3">
        <v>33016</v>
      </c>
      <c r="AB82" s="3" t="s">
        <v>10</v>
      </c>
      <c r="AC82" s="3" t="s">
        <v>10</v>
      </c>
      <c r="AD82" s="3">
        <v>64</v>
      </c>
      <c r="AE82" s="3" t="s">
        <v>2455</v>
      </c>
      <c r="AF82" s="3" t="s">
        <v>610</v>
      </c>
      <c r="AG82" s="3" t="s">
        <v>10</v>
      </c>
      <c r="AH82" s="3" t="s">
        <v>10</v>
      </c>
      <c r="AI82" s="3" t="s">
        <v>10</v>
      </c>
      <c r="AJ82" s="3" t="s">
        <v>10</v>
      </c>
      <c r="AK82" s="3" t="s">
        <v>10</v>
      </c>
      <c r="AL82" s="3" t="s">
        <v>10</v>
      </c>
      <c r="AM82" s="3" t="s">
        <v>10</v>
      </c>
      <c r="AN82" s="23" t="s">
        <v>2547</v>
      </c>
      <c r="AO82" s="23" t="s">
        <v>2548</v>
      </c>
      <c r="AP82" s="23" t="s">
        <v>2549</v>
      </c>
    </row>
    <row r="83" spans="1:42" x14ac:dyDescent="0.35">
      <c r="A83" s="3">
        <v>3951</v>
      </c>
      <c r="B83" s="3">
        <v>195</v>
      </c>
      <c r="C83" s="3" t="s">
        <v>209</v>
      </c>
      <c r="E83" s="3" t="s">
        <v>210</v>
      </c>
      <c r="F83" s="3">
        <v>110</v>
      </c>
      <c r="G83" s="3">
        <v>45217</v>
      </c>
      <c r="H83" s="3" t="s">
        <v>1120</v>
      </c>
      <c r="I83" s="3" t="s">
        <v>967</v>
      </c>
      <c r="J83" s="3" t="s">
        <v>1121</v>
      </c>
      <c r="K83" s="3" t="s">
        <v>877</v>
      </c>
      <c r="L83" s="3" t="s">
        <v>10</v>
      </c>
      <c r="M83" s="3" t="s">
        <v>10</v>
      </c>
      <c r="N83" s="3" t="s">
        <v>873</v>
      </c>
      <c r="O83" s="3" t="s">
        <v>599</v>
      </c>
      <c r="P83" s="3">
        <v>9</v>
      </c>
      <c r="Q83" s="3" t="s">
        <v>2449</v>
      </c>
      <c r="R83" s="3" t="s">
        <v>2450</v>
      </c>
      <c r="S83" s="3" t="s">
        <v>2451</v>
      </c>
      <c r="T83" s="3" t="s">
        <v>2452</v>
      </c>
      <c r="U83" s="3" t="s">
        <v>10</v>
      </c>
      <c r="V83" s="22">
        <v>167</v>
      </c>
      <c r="W83" s="3" t="s">
        <v>2453</v>
      </c>
      <c r="X83" s="3">
        <v>33.705044999820721</v>
      </c>
      <c r="Y83" s="22">
        <v>94</v>
      </c>
      <c r="Z83" s="3" t="s">
        <v>2454</v>
      </c>
      <c r="AA83" s="3">
        <v>33196</v>
      </c>
      <c r="AB83" s="3" t="s">
        <v>10</v>
      </c>
      <c r="AC83" s="3" t="s">
        <v>10</v>
      </c>
      <c r="AD83" s="3">
        <v>52</v>
      </c>
      <c r="AE83" s="3" t="s">
        <v>2455</v>
      </c>
      <c r="AF83" s="3" t="s">
        <v>610</v>
      </c>
      <c r="AG83" s="3" t="s">
        <v>10</v>
      </c>
      <c r="AH83" s="3" t="s">
        <v>10</v>
      </c>
      <c r="AI83" s="3" t="s">
        <v>10</v>
      </c>
      <c r="AJ83" s="3" t="s">
        <v>10</v>
      </c>
      <c r="AK83" s="3" t="s">
        <v>10</v>
      </c>
      <c r="AL83" s="3" t="s">
        <v>10</v>
      </c>
      <c r="AM83" s="3" t="s">
        <v>10</v>
      </c>
      <c r="AN83" s="23"/>
      <c r="AO83" s="23"/>
      <c r="AP83" s="23"/>
    </row>
    <row r="84" spans="1:42" x14ac:dyDescent="0.35">
      <c r="A84" s="3">
        <v>4311</v>
      </c>
      <c r="B84" s="3">
        <v>71</v>
      </c>
      <c r="C84" s="3" t="s">
        <v>219</v>
      </c>
      <c r="E84" s="3" t="s">
        <v>220</v>
      </c>
      <c r="F84" s="3">
        <v>110</v>
      </c>
      <c r="G84" s="3">
        <v>45223</v>
      </c>
      <c r="H84" s="3" t="s">
        <v>1150</v>
      </c>
      <c r="I84" s="3" t="s">
        <v>916</v>
      </c>
      <c r="J84" s="3" t="s">
        <v>1151</v>
      </c>
      <c r="K84" s="3" t="s">
        <v>877</v>
      </c>
      <c r="L84" s="3" t="s">
        <v>10</v>
      </c>
      <c r="M84" s="3" t="s">
        <v>10</v>
      </c>
      <c r="N84" s="3" t="s">
        <v>873</v>
      </c>
      <c r="O84" s="3" t="s">
        <v>599</v>
      </c>
      <c r="P84" s="3">
        <v>54</v>
      </c>
      <c r="Q84" s="3" t="s">
        <v>2475</v>
      </c>
      <c r="R84" s="3" t="s">
        <v>2450</v>
      </c>
      <c r="S84" s="3" t="s">
        <v>2451</v>
      </c>
      <c r="T84" s="3" t="s">
        <v>2452</v>
      </c>
      <c r="U84" s="3" t="s">
        <v>10</v>
      </c>
      <c r="V84" s="22">
        <v>161</v>
      </c>
      <c r="W84" s="3" t="s">
        <v>2453</v>
      </c>
      <c r="X84" s="3">
        <v>23.147255121330193</v>
      </c>
      <c r="Y84" s="22">
        <v>60</v>
      </c>
      <c r="Z84" s="3" t="s">
        <v>2454</v>
      </c>
      <c r="AA84" s="3">
        <v>33018</v>
      </c>
      <c r="AB84" s="3" t="s">
        <v>10</v>
      </c>
      <c r="AC84" s="3" t="s">
        <v>10</v>
      </c>
      <c r="AD84" s="3">
        <v>56</v>
      </c>
      <c r="AE84" s="3" t="s">
        <v>2455</v>
      </c>
      <c r="AF84" s="3" t="s">
        <v>610</v>
      </c>
      <c r="AG84" s="3" t="s">
        <v>10</v>
      </c>
      <c r="AH84" s="3" t="s">
        <v>10</v>
      </c>
      <c r="AI84" s="3" t="s">
        <v>10</v>
      </c>
      <c r="AJ84" s="3" t="s">
        <v>10</v>
      </c>
      <c r="AK84" s="3" t="s">
        <v>10</v>
      </c>
      <c r="AL84" s="3" t="s">
        <v>10</v>
      </c>
      <c r="AM84" s="3" t="s">
        <v>10</v>
      </c>
      <c r="AN84" s="23"/>
      <c r="AO84" s="23" t="s">
        <v>2554</v>
      </c>
      <c r="AP84" s="23" t="s">
        <v>2555</v>
      </c>
    </row>
    <row r="85" spans="1:42" x14ac:dyDescent="0.35">
      <c r="A85" s="3">
        <v>382</v>
      </c>
      <c r="B85" s="3">
        <v>155</v>
      </c>
      <c r="C85" s="3" t="s">
        <v>151</v>
      </c>
      <c r="E85" s="3" t="s">
        <v>152</v>
      </c>
      <c r="F85" s="3">
        <v>109</v>
      </c>
      <c r="G85" s="3">
        <v>45114</v>
      </c>
      <c r="H85" s="3" t="s">
        <v>947</v>
      </c>
      <c r="I85" s="3" t="s">
        <v>890</v>
      </c>
      <c r="J85" s="3" t="s">
        <v>948</v>
      </c>
      <c r="K85" s="3" t="s">
        <v>877</v>
      </c>
      <c r="L85" s="3" t="s">
        <v>911</v>
      </c>
      <c r="M85" s="3">
        <v>45113</v>
      </c>
      <c r="N85" s="3" t="s">
        <v>873</v>
      </c>
      <c r="O85" s="3" t="s">
        <v>596</v>
      </c>
      <c r="P85" s="3">
        <v>38</v>
      </c>
      <c r="Q85" s="3" t="s">
        <v>2489</v>
      </c>
      <c r="R85" s="3" t="s">
        <v>2462</v>
      </c>
      <c r="S85" s="3" t="s">
        <v>2451</v>
      </c>
      <c r="T85" s="3" t="s">
        <v>2452</v>
      </c>
      <c r="U85" s="3" t="s">
        <v>10</v>
      </c>
      <c r="V85" s="22">
        <v>175.26</v>
      </c>
      <c r="W85" s="3" t="s">
        <v>2453</v>
      </c>
      <c r="X85" s="3">
        <v>28.500825219566845</v>
      </c>
      <c r="Y85" s="22">
        <v>87.543327410000003</v>
      </c>
      <c r="Z85" s="3" t="s">
        <v>2454</v>
      </c>
      <c r="AA85" s="3">
        <v>43147</v>
      </c>
      <c r="AB85" s="3" t="s">
        <v>10</v>
      </c>
      <c r="AC85" s="3" t="s">
        <v>10</v>
      </c>
      <c r="AD85" s="3">
        <v>41</v>
      </c>
      <c r="AE85" s="3" t="s">
        <v>2455</v>
      </c>
      <c r="AF85" s="3" t="s">
        <v>610</v>
      </c>
      <c r="AG85" s="3" t="s">
        <v>10</v>
      </c>
      <c r="AH85" s="3" t="s">
        <v>10</v>
      </c>
      <c r="AI85" s="3" t="s">
        <v>10</v>
      </c>
      <c r="AJ85" s="3" t="s">
        <v>10</v>
      </c>
      <c r="AK85" s="3" t="s">
        <v>10</v>
      </c>
      <c r="AL85" s="3" t="s">
        <v>10</v>
      </c>
      <c r="AM85" s="3" t="s">
        <v>10</v>
      </c>
      <c r="AN85" s="23"/>
      <c r="AO85" s="23"/>
      <c r="AP85" s="23" t="s">
        <v>2541</v>
      </c>
    </row>
    <row r="86" spans="1:42" x14ac:dyDescent="0.35">
      <c r="A86" s="3">
        <v>359</v>
      </c>
      <c r="B86" s="3">
        <v>33</v>
      </c>
      <c r="C86" s="3" t="s">
        <v>149</v>
      </c>
      <c r="E86" s="3" t="s">
        <v>150</v>
      </c>
      <c r="F86" s="3">
        <v>109</v>
      </c>
      <c r="G86" s="3">
        <v>45114</v>
      </c>
      <c r="H86" s="3" t="s">
        <v>945</v>
      </c>
      <c r="I86" s="3" t="s">
        <v>901</v>
      </c>
      <c r="J86" s="3" t="s">
        <v>946</v>
      </c>
      <c r="K86" s="3" t="s">
        <v>877</v>
      </c>
      <c r="L86" s="3" t="s">
        <v>911</v>
      </c>
      <c r="M86" s="3">
        <v>45113</v>
      </c>
      <c r="N86" s="3" t="s">
        <v>873</v>
      </c>
      <c r="O86" s="3" t="s">
        <v>596</v>
      </c>
      <c r="P86" s="3">
        <v>35</v>
      </c>
      <c r="Q86" s="3" t="s">
        <v>2449</v>
      </c>
      <c r="R86" s="3" t="s">
        <v>2462</v>
      </c>
      <c r="S86" s="3" t="s">
        <v>2451</v>
      </c>
      <c r="T86" s="3" t="s">
        <v>2467</v>
      </c>
      <c r="U86" s="3" t="s">
        <v>10</v>
      </c>
      <c r="V86" s="22">
        <v>170.18</v>
      </c>
      <c r="W86" s="3" t="s">
        <v>2453</v>
      </c>
      <c r="X86" s="3">
        <v>35.239620275965883</v>
      </c>
      <c r="Y86" s="22">
        <v>102.05828325</v>
      </c>
      <c r="Z86" s="3" t="s">
        <v>2454</v>
      </c>
      <c r="AA86" s="3">
        <v>43227</v>
      </c>
      <c r="AB86" s="3" t="s">
        <v>10</v>
      </c>
      <c r="AC86" s="3" t="s">
        <v>10</v>
      </c>
      <c r="AD86" s="3">
        <v>43</v>
      </c>
      <c r="AE86" s="3" t="s">
        <v>2455</v>
      </c>
      <c r="AF86" s="3" t="s">
        <v>610</v>
      </c>
      <c r="AG86" s="3" t="s">
        <v>10</v>
      </c>
      <c r="AH86" s="3" t="s">
        <v>10</v>
      </c>
      <c r="AI86" s="3" t="s">
        <v>10</v>
      </c>
      <c r="AJ86" s="3" t="s">
        <v>10</v>
      </c>
      <c r="AK86" s="3" t="s">
        <v>10</v>
      </c>
      <c r="AL86" s="3" t="s">
        <v>10</v>
      </c>
      <c r="AM86" s="3" t="s">
        <v>10</v>
      </c>
      <c r="AN86" s="23"/>
      <c r="AO86" s="23"/>
      <c r="AP86" s="23"/>
    </row>
    <row r="87" spans="1:42" x14ac:dyDescent="0.35">
      <c r="A87" s="3">
        <v>1373</v>
      </c>
      <c r="B87" s="3">
        <v>6</v>
      </c>
      <c r="C87" s="3" t="s">
        <v>60</v>
      </c>
      <c r="E87" s="3" t="s">
        <v>61</v>
      </c>
      <c r="F87" s="3">
        <v>106</v>
      </c>
      <c r="G87" s="3">
        <v>45037</v>
      </c>
      <c r="H87" s="3" t="s">
        <v>977</v>
      </c>
      <c r="I87" s="3" t="s">
        <v>874</v>
      </c>
      <c r="J87" s="3" t="s">
        <v>978</v>
      </c>
      <c r="K87" s="3" t="s">
        <v>877</v>
      </c>
      <c r="L87" s="3" t="s">
        <v>911</v>
      </c>
      <c r="M87" s="3">
        <v>45036</v>
      </c>
      <c r="N87" s="3" t="s">
        <v>873</v>
      </c>
      <c r="O87" s="3" t="s">
        <v>596</v>
      </c>
      <c r="P87" s="3">
        <v>73</v>
      </c>
      <c r="Q87" s="3" t="s">
        <v>2458</v>
      </c>
      <c r="R87" s="3" t="s">
        <v>2450</v>
      </c>
      <c r="S87" s="3" t="s">
        <v>2451</v>
      </c>
      <c r="T87" s="3" t="s">
        <v>2452</v>
      </c>
      <c r="U87" s="3" t="s">
        <v>10</v>
      </c>
      <c r="V87" s="22">
        <v>176</v>
      </c>
      <c r="W87" s="3" t="s">
        <v>2453</v>
      </c>
      <c r="X87" s="3">
        <v>25.040126313920457</v>
      </c>
      <c r="Y87" s="22">
        <v>77.564295270000002</v>
      </c>
      <c r="Z87" s="3" t="s">
        <v>2454</v>
      </c>
      <c r="AA87" s="3">
        <v>33161</v>
      </c>
      <c r="AB87" s="3" t="s">
        <v>10</v>
      </c>
      <c r="AC87" s="3" t="s">
        <v>10</v>
      </c>
      <c r="AD87" s="3">
        <v>33</v>
      </c>
      <c r="AE87" s="3" t="s">
        <v>2455</v>
      </c>
      <c r="AF87" s="3" t="s">
        <v>610</v>
      </c>
      <c r="AG87" s="3" t="s">
        <v>10</v>
      </c>
      <c r="AH87" s="3" t="s">
        <v>10</v>
      </c>
      <c r="AI87" s="3" t="s">
        <v>10</v>
      </c>
      <c r="AJ87" s="3" t="s">
        <v>10</v>
      </c>
      <c r="AK87" s="3" t="s">
        <v>10</v>
      </c>
      <c r="AL87" s="3" t="s">
        <v>10</v>
      </c>
      <c r="AM87" s="3" t="s">
        <v>10</v>
      </c>
      <c r="AN87" s="23"/>
      <c r="AO87" s="23" t="s">
        <v>2472</v>
      </c>
      <c r="AP87" s="23" t="s">
        <v>2473</v>
      </c>
    </row>
    <row r="88" spans="1:42" x14ac:dyDescent="0.35">
      <c r="A88" s="3">
        <v>1990</v>
      </c>
      <c r="B88" s="3">
        <v>20</v>
      </c>
      <c r="C88" s="3" t="s">
        <v>52</v>
      </c>
      <c r="E88" s="3" t="s">
        <v>53</v>
      </c>
      <c r="F88" s="3">
        <v>106</v>
      </c>
      <c r="G88" s="3">
        <v>45015</v>
      </c>
      <c r="H88" s="3" t="s">
        <v>1018</v>
      </c>
      <c r="I88" s="3" t="s">
        <v>901</v>
      </c>
      <c r="J88" s="3" t="s">
        <v>1019</v>
      </c>
      <c r="K88" s="3" t="s">
        <v>877</v>
      </c>
      <c r="L88" s="3" t="s">
        <v>911</v>
      </c>
      <c r="M88" s="3">
        <v>45014</v>
      </c>
      <c r="N88" s="3" t="s">
        <v>873</v>
      </c>
      <c r="O88" s="3" t="s">
        <v>597</v>
      </c>
      <c r="P88" s="3">
        <v>42</v>
      </c>
      <c r="Q88" s="3" t="s">
        <v>2458</v>
      </c>
      <c r="R88" s="3" t="s">
        <v>2450</v>
      </c>
      <c r="S88" s="3" t="s">
        <v>2451</v>
      </c>
      <c r="T88" s="3" t="s">
        <v>2452</v>
      </c>
      <c r="U88" s="3" t="s">
        <v>10</v>
      </c>
      <c r="V88" s="22">
        <v>161</v>
      </c>
      <c r="W88" s="3" t="s">
        <v>2453</v>
      </c>
      <c r="X88" s="3">
        <v>28.873400351066699</v>
      </c>
      <c r="Y88" s="22">
        <v>74.842741050000001</v>
      </c>
      <c r="Z88" s="3" t="s">
        <v>2454</v>
      </c>
      <c r="AA88" s="3">
        <v>33165</v>
      </c>
      <c r="AB88" s="3" t="s">
        <v>10</v>
      </c>
      <c r="AC88" s="3" t="s">
        <v>10</v>
      </c>
      <c r="AD88" s="3">
        <v>40</v>
      </c>
      <c r="AE88" s="3" t="s">
        <v>2455</v>
      </c>
      <c r="AF88" s="3" t="s">
        <v>610</v>
      </c>
      <c r="AG88" s="3" t="s">
        <v>10</v>
      </c>
      <c r="AH88" s="3" t="s">
        <v>10</v>
      </c>
      <c r="AI88" s="3" t="s">
        <v>10</v>
      </c>
      <c r="AJ88" s="3" t="s">
        <v>10</v>
      </c>
      <c r="AK88" s="3" t="s">
        <v>10</v>
      </c>
      <c r="AL88" s="3" t="s">
        <v>10</v>
      </c>
      <c r="AM88" s="3" t="s">
        <v>10</v>
      </c>
      <c r="AN88" s="23"/>
      <c r="AO88" s="23"/>
      <c r="AP88" s="23" t="s">
        <v>2496</v>
      </c>
    </row>
    <row r="89" spans="1:42" x14ac:dyDescent="0.35">
      <c r="A89" s="3">
        <v>1351</v>
      </c>
      <c r="B89" s="3">
        <v>50</v>
      </c>
      <c r="C89" s="3" t="s">
        <v>64</v>
      </c>
      <c r="E89" s="3" t="s">
        <v>65</v>
      </c>
      <c r="F89" s="3">
        <v>106</v>
      </c>
      <c r="G89" s="3">
        <v>45037</v>
      </c>
      <c r="H89" s="3" t="s">
        <v>975</v>
      </c>
      <c r="I89" s="3" t="s">
        <v>889</v>
      </c>
      <c r="J89" s="3" t="s">
        <v>976</v>
      </c>
      <c r="K89" s="3" t="s">
        <v>877</v>
      </c>
      <c r="L89" s="3" t="s">
        <v>911</v>
      </c>
      <c r="M89" s="3">
        <v>45036</v>
      </c>
      <c r="N89" s="3" t="s">
        <v>873</v>
      </c>
      <c r="O89" s="3" t="s">
        <v>596</v>
      </c>
      <c r="P89" s="3">
        <v>70</v>
      </c>
      <c r="Q89" s="3" t="s">
        <v>2458</v>
      </c>
      <c r="R89" s="3" t="s">
        <v>2450</v>
      </c>
      <c r="S89" s="3" t="s">
        <v>2451</v>
      </c>
      <c r="T89" s="3" t="s">
        <v>2452</v>
      </c>
      <c r="U89" s="3" t="s">
        <v>10</v>
      </c>
      <c r="V89" s="22">
        <v>174</v>
      </c>
      <c r="W89" s="3" t="s">
        <v>2453</v>
      </c>
      <c r="X89" s="3">
        <v>23.67142107940283</v>
      </c>
      <c r="Y89" s="22">
        <v>71.667594460000004</v>
      </c>
      <c r="Z89" s="3" t="s">
        <v>2454</v>
      </c>
      <c r="AA89" s="3">
        <v>33196</v>
      </c>
      <c r="AB89" s="3" t="s">
        <v>10</v>
      </c>
      <c r="AC89" s="3" t="s">
        <v>10</v>
      </c>
      <c r="AD89" s="3">
        <v>54</v>
      </c>
      <c r="AE89" s="3" t="s">
        <v>2455</v>
      </c>
      <c r="AF89" s="3" t="s">
        <v>610</v>
      </c>
      <c r="AG89" s="3" t="s">
        <v>10</v>
      </c>
      <c r="AH89" s="3" t="s">
        <v>10</v>
      </c>
      <c r="AI89" s="3" t="s">
        <v>10</v>
      </c>
      <c r="AJ89" s="3" t="s">
        <v>10</v>
      </c>
      <c r="AK89" s="3" t="s">
        <v>10</v>
      </c>
      <c r="AL89" s="3" t="s">
        <v>10</v>
      </c>
      <c r="AM89" s="3" t="s">
        <v>10</v>
      </c>
      <c r="AN89" s="23" t="s">
        <v>2498</v>
      </c>
      <c r="AO89" s="23" t="s">
        <v>2525</v>
      </c>
      <c r="AP89" s="23" t="s">
        <v>2478</v>
      </c>
    </row>
    <row r="90" spans="1:42" x14ac:dyDescent="0.35">
      <c r="A90" s="3">
        <v>9359</v>
      </c>
      <c r="B90" s="3">
        <v>209</v>
      </c>
      <c r="C90" s="3" t="s">
        <v>12</v>
      </c>
      <c r="E90" s="3" t="s">
        <v>1380</v>
      </c>
      <c r="F90" s="3">
        <v>101</v>
      </c>
      <c r="G90" s="3">
        <v>45399</v>
      </c>
      <c r="H90" s="3" t="s">
        <v>1381</v>
      </c>
      <c r="I90" s="3" t="s">
        <v>900</v>
      </c>
      <c r="J90" s="3" t="s">
        <v>1382</v>
      </c>
      <c r="K90" s="3" t="s">
        <v>877</v>
      </c>
      <c r="L90" s="3" t="s">
        <v>10</v>
      </c>
      <c r="M90" s="3" t="s">
        <v>10</v>
      </c>
      <c r="N90" s="3" t="s">
        <v>873</v>
      </c>
      <c r="O90" s="3" t="s">
        <v>603</v>
      </c>
      <c r="P90" s="3">
        <v>5</v>
      </c>
      <c r="Q90" s="3" t="s">
        <v>2458</v>
      </c>
      <c r="R90" s="3" t="s">
        <v>2450</v>
      </c>
      <c r="S90" s="3" t="s">
        <v>563</v>
      </c>
      <c r="T90" s="3" t="s">
        <v>10</v>
      </c>
      <c r="U90" s="3" t="s">
        <v>10</v>
      </c>
      <c r="V90" s="22">
        <v>160.02000000000001</v>
      </c>
      <c r="W90" s="3" t="s">
        <v>2453</v>
      </c>
      <c r="X90" s="3">
        <v>28.342437072881204</v>
      </c>
      <c r="Y90" s="22">
        <v>72.574779200000009</v>
      </c>
      <c r="Z90" s="3" t="s">
        <v>2454</v>
      </c>
      <c r="AA90" s="3">
        <v>77539</v>
      </c>
      <c r="AB90" s="3" t="s">
        <v>10</v>
      </c>
      <c r="AC90" s="3" t="s">
        <v>10</v>
      </c>
      <c r="AD90" s="3">
        <v>44</v>
      </c>
      <c r="AE90" s="3" t="s">
        <v>2455</v>
      </c>
      <c r="AF90" s="3" t="s">
        <v>610</v>
      </c>
      <c r="AG90" s="3" t="s">
        <v>10</v>
      </c>
      <c r="AH90" s="3" t="s">
        <v>10</v>
      </c>
      <c r="AI90" s="3" t="s">
        <v>10</v>
      </c>
      <c r="AJ90" s="3" t="s">
        <v>10</v>
      </c>
      <c r="AK90" s="3" t="s">
        <v>10</v>
      </c>
      <c r="AL90" s="3" t="s">
        <v>10</v>
      </c>
      <c r="AM90" s="3" t="s">
        <v>10</v>
      </c>
      <c r="AN90" s="23"/>
      <c r="AO90" s="23" t="s">
        <v>2673</v>
      </c>
      <c r="AP90" s="23"/>
    </row>
    <row r="91" spans="1:42" x14ac:dyDescent="0.35">
      <c r="A91" s="3">
        <v>6238</v>
      </c>
      <c r="B91" s="3">
        <v>171</v>
      </c>
      <c r="C91" s="3" t="s">
        <v>330</v>
      </c>
      <c r="E91" s="3" t="s">
        <v>1289</v>
      </c>
      <c r="F91" s="3">
        <v>114</v>
      </c>
      <c r="G91" s="3">
        <v>45267</v>
      </c>
      <c r="H91" s="3" t="s">
        <v>1290</v>
      </c>
      <c r="I91" s="3" t="s">
        <v>901</v>
      </c>
      <c r="J91" s="3" t="s">
        <v>1291</v>
      </c>
      <c r="K91" s="3" t="s">
        <v>886</v>
      </c>
      <c r="L91" s="3" t="s">
        <v>10</v>
      </c>
      <c r="M91" s="3" t="s">
        <v>10</v>
      </c>
      <c r="N91" s="3" t="s">
        <v>873</v>
      </c>
      <c r="O91" s="3" t="s">
        <v>601</v>
      </c>
      <c r="P91" s="3">
        <v>48</v>
      </c>
      <c r="Q91" s="3" t="s">
        <v>2449</v>
      </c>
      <c r="R91" s="3" t="s">
        <v>2450</v>
      </c>
      <c r="S91" s="3" t="s">
        <v>2451</v>
      </c>
      <c r="T91" s="3" t="s">
        <v>2452</v>
      </c>
      <c r="U91" s="3" t="s">
        <v>10</v>
      </c>
      <c r="V91" s="22">
        <v>152.4</v>
      </c>
      <c r="W91" s="3" t="s">
        <v>2453</v>
      </c>
      <c r="X91" s="3">
        <v>27.341594763745082</v>
      </c>
      <c r="Y91" s="22">
        <v>63.502931800000006</v>
      </c>
      <c r="Z91" s="3" t="s">
        <v>2454</v>
      </c>
      <c r="AA91" s="3">
        <v>33433</v>
      </c>
      <c r="AB91" s="3" t="s">
        <v>10</v>
      </c>
      <c r="AC91" s="3" t="s">
        <v>10</v>
      </c>
      <c r="AD91" s="3">
        <v>39</v>
      </c>
      <c r="AE91" s="3" t="s">
        <v>2455</v>
      </c>
      <c r="AF91" s="3" t="s">
        <v>610</v>
      </c>
      <c r="AG91" s="3" t="s">
        <v>10</v>
      </c>
      <c r="AH91" s="3" t="s">
        <v>10</v>
      </c>
      <c r="AI91" s="3" t="s">
        <v>10</v>
      </c>
      <c r="AJ91" s="3" t="s">
        <v>10</v>
      </c>
      <c r="AK91" s="3" t="s">
        <v>10</v>
      </c>
      <c r="AL91" s="3" t="s">
        <v>10</v>
      </c>
      <c r="AM91" s="3" t="s">
        <v>10</v>
      </c>
      <c r="AN91" s="23"/>
      <c r="AO91" s="23"/>
      <c r="AP91" s="23"/>
    </row>
    <row r="92" spans="1:42" x14ac:dyDescent="0.35">
      <c r="A92" s="3">
        <v>5637</v>
      </c>
      <c r="B92" s="3">
        <v>136</v>
      </c>
      <c r="C92" s="3" t="s">
        <v>135</v>
      </c>
      <c r="E92" s="3" t="s">
        <v>1259</v>
      </c>
      <c r="F92" s="3">
        <v>107</v>
      </c>
      <c r="G92" s="3">
        <v>45258</v>
      </c>
      <c r="H92" s="3" t="s">
        <v>1260</v>
      </c>
      <c r="I92" s="3" t="s">
        <v>876</v>
      </c>
      <c r="J92" s="3" t="s">
        <v>1261</v>
      </c>
      <c r="K92" s="3" t="s">
        <v>883</v>
      </c>
      <c r="L92" s="3" t="s">
        <v>10</v>
      </c>
      <c r="M92" s="3" t="s">
        <v>10</v>
      </c>
      <c r="N92" s="3" t="s">
        <v>873</v>
      </c>
      <c r="O92" s="3" t="s">
        <v>601</v>
      </c>
      <c r="P92" s="3">
        <v>19</v>
      </c>
      <c r="Q92" s="3" t="s">
        <v>2449</v>
      </c>
      <c r="R92" s="3" t="s">
        <v>2450</v>
      </c>
      <c r="S92" s="3" t="s">
        <v>2451</v>
      </c>
      <c r="T92" s="3" t="s">
        <v>2452</v>
      </c>
      <c r="U92" s="3" t="s">
        <v>10</v>
      </c>
      <c r="V92" s="22">
        <v>154.94</v>
      </c>
      <c r="W92" s="3" t="s">
        <v>2453</v>
      </c>
      <c r="X92" s="3">
        <v>51.393422644947961</v>
      </c>
      <c r="Y92" s="22">
        <v>123.37712464000001</v>
      </c>
      <c r="Z92" s="3" t="s">
        <v>2454</v>
      </c>
      <c r="AA92" s="3">
        <v>78415</v>
      </c>
      <c r="AB92" s="3" t="s">
        <v>10</v>
      </c>
      <c r="AC92" s="3" t="s">
        <v>10</v>
      </c>
      <c r="AD92" s="3">
        <v>54</v>
      </c>
      <c r="AE92" s="3" t="s">
        <v>2455</v>
      </c>
      <c r="AF92" s="3" t="s">
        <v>610</v>
      </c>
      <c r="AG92" s="3" t="s">
        <v>10</v>
      </c>
      <c r="AH92" s="3" t="s">
        <v>10</v>
      </c>
      <c r="AI92" s="3" t="s">
        <v>10</v>
      </c>
      <c r="AJ92" s="3" t="s">
        <v>10</v>
      </c>
      <c r="AK92" s="3" t="s">
        <v>10</v>
      </c>
      <c r="AL92" s="3" t="s">
        <v>10</v>
      </c>
      <c r="AM92" s="3" t="s">
        <v>10</v>
      </c>
      <c r="AN92" s="23" t="s">
        <v>2456</v>
      </c>
      <c r="AO92" s="23"/>
      <c r="AP92" s="23" t="s">
        <v>2457</v>
      </c>
    </row>
    <row r="93" spans="1:42" x14ac:dyDescent="0.35">
      <c r="A93" s="3">
        <v>12515</v>
      </c>
      <c r="B93" s="3">
        <v>132</v>
      </c>
      <c r="C93" s="3" t="s">
        <v>452</v>
      </c>
      <c r="E93" s="3" t="s">
        <v>453</v>
      </c>
      <c r="F93" s="3" t="s">
        <v>1469</v>
      </c>
      <c r="G93" s="3" t="s">
        <v>1470</v>
      </c>
      <c r="H93" s="3" t="s">
        <v>1475</v>
      </c>
      <c r="I93" s="3" t="s">
        <v>897</v>
      </c>
      <c r="J93" s="3" t="s">
        <v>1476</v>
      </c>
      <c r="K93" s="3" t="s">
        <v>877</v>
      </c>
      <c r="L93" s="3" t="s">
        <v>10</v>
      </c>
      <c r="M93" s="3" t="s">
        <v>10</v>
      </c>
      <c r="N93" s="3" t="s">
        <v>873</v>
      </c>
      <c r="O93" s="3" t="s">
        <v>604</v>
      </c>
      <c r="P93" s="3">
        <v>27</v>
      </c>
      <c r="Q93" s="3" t="s">
        <v>2458</v>
      </c>
      <c r="R93" s="3" t="s">
        <v>2462</v>
      </c>
      <c r="S93" s="3" t="s">
        <v>2451</v>
      </c>
      <c r="T93" s="3" t="s">
        <v>2452</v>
      </c>
      <c r="U93" s="3" t="s">
        <v>10</v>
      </c>
      <c r="V93" s="22">
        <v>154.94</v>
      </c>
      <c r="W93" s="3" t="s">
        <v>2453</v>
      </c>
      <c r="X93" s="3">
        <v>31.74299633952668</v>
      </c>
      <c r="Y93" s="22">
        <v>76.203518160000002</v>
      </c>
      <c r="Z93" s="3" t="s">
        <v>2454</v>
      </c>
      <c r="AA93" s="3">
        <v>28173</v>
      </c>
      <c r="AB93" s="3" t="s">
        <v>2451</v>
      </c>
      <c r="AC93" s="3" t="s">
        <v>10</v>
      </c>
      <c r="AD93" s="3">
        <v>76</v>
      </c>
      <c r="AE93" s="3" t="s">
        <v>2455</v>
      </c>
      <c r="AF93" s="3" t="s">
        <v>610</v>
      </c>
      <c r="AG93" s="3" t="s">
        <v>10</v>
      </c>
      <c r="AH93" s="3" t="s">
        <v>10</v>
      </c>
      <c r="AI93" s="3" t="s">
        <v>10</v>
      </c>
      <c r="AJ93" s="3" t="s">
        <v>10</v>
      </c>
      <c r="AK93" s="3" t="s">
        <v>10</v>
      </c>
      <c r="AL93" s="3" t="s">
        <v>10</v>
      </c>
      <c r="AM93" s="3" t="s">
        <v>10</v>
      </c>
      <c r="AN93" s="23" t="s">
        <v>2608</v>
      </c>
      <c r="AO93" s="23" t="s">
        <v>2609</v>
      </c>
      <c r="AP93" s="23" t="s">
        <v>2541</v>
      </c>
    </row>
    <row r="94" spans="1:42" x14ac:dyDescent="0.35">
      <c r="A94" s="3">
        <v>11356</v>
      </c>
      <c r="B94" s="3">
        <v>60</v>
      </c>
      <c r="C94" s="3" t="s">
        <v>433</v>
      </c>
      <c r="E94" s="3" t="s">
        <v>434</v>
      </c>
      <c r="F94" s="3" t="s">
        <v>1433</v>
      </c>
      <c r="G94" s="3">
        <v>45469</v>
      </c>
      <c r="H94" s="3" t="s">
        <v>1436</v>
      </c>
      <c r="I94" s="3" t="s">
        <v>901</v>
      </c>
      <c r="J94" s="3" t="s">
        <v>1437</v>
      </c>
      <c r="K94" s="3" t="s">
        <v>877</v>
      </c>
      <c r="L94" s="3" t="s">
        <v>10</v>
      </c>
      <c r="M94" s="3" t="s">
        <v>10</v>
      </c>
      <c r="N94" s="3" t="s">
        <v>873</v>
      </c>
      <c r="O94" s="3" t="s">
        <v>603</v>
      </c>
      <c r="P94" s="3">
        <v>60</v>
      </c>
      <c r="Q94" s="3" t="s">
        <v>2449</v>
      </c>
      <c r="R94" s="3" t="s">
        <v>2537</v>
      </c>
      <c r="S94" s="3" t="s">
        <v>2451</v>
      </c>
      <c r="T94" s="3" t="s">
        <v>2452</v>
      </c>
      <c r="U94" s="3" t="s">
        <v>10</v>
      </c>
      <c r="V94" s="22">
        <v>165.1</v>
      </c>
      <c r="W94" s="3" t="s">
        <v>2453</v>
      </c>
      <c r="X94" s="3">
        <v>44.940918284203427</v>
      </c>
      <c r="Y94" s="22">
        <v>122.5</v>
      </c>
      <c r="Z94" s="3" t="s">
        <v>2454</v>
      </c>
      <c r="AA94" s="3">
        <v>28079</v>
      </c>
      <c r="AB94" s="3" t="s">
        <v>10</v>
      </c>
      <c r="AC94" s="3" t="s">
        <v>10</v>
      </c>
      <c r="AD94" s="3">
        <v>47</v>
      </c>
      <c r="AE94" s="3" t="s">
        <v>2468</v>
      </c>
      <c r="AF94" s="3" t="s">
        <v>380</v>
      </c>
      <c r="AG94" s="3" t="s">
        <v>10</v>
      </c>
      <c r="AH94" s="3" t="s">
        <v>10</v>
      </c>
      <c r="AI94" s="3" t="s">
        <v>10</v>
      </c>
      <c r="AJ94" s="3" t="s">
        <v>10</v>
      </c>
      <c r="AK94" s="3" t="s">
        <v>10</v>
      </c>
      <c r="AL94" s="3" t="s">
        <v>10</v>
      </c>
      <c r="AM94" s="3" t="s">
        <v>10</v>
      </c>
      <c r="AN94" s="23"/>
      <c r="AO94" s="23" t="s">
        <v>2540</v>
      </c>
      <c r="AP94" s="23" t="s">
        <v>2541</v>
      </c>
    </row>
    <row r="95" spans="1:42" x14ac:dyDescent="0.35">
      <c r="A95" s="3">
        <v>12645</v>
      </c>
      <c r="B95" s="3">
        <v>41</v>
      </c>
      <c r="C95" s="3" t="s">
        <v>526</v>
      </c>
      <c r="E95" s="3" t="s">
        <v>527</v>
      </c>
      <c r="F95" s="3" t="s">
        <v>1485</v>
      </c>
      <c r="G95" s="3" t="s">
        <v>1486</v>
      </c>
      <c r="H95" s="3" t="s">
        <v>1491</v>
      </c>
      <c r="I95" s="3" t="s">
        <v>876</v>
      </c>
      <c r="J95" s="3" t="s">
        <v>1492</v>
      </c>
      <c r="K95" s="3" t="s">
        <v>877</v>
      </c>
      <c r="L95" s="3" t="s">
        <v>10</v>
      </c>
      <c r="M95" s="3" t="s">
        <v>10</v>
      </c>
      <c r="N95" s="3" t="s">
        <v>873</v>
      </c>
      <c r="O95" s="3" t="s">
        <v>604</v>
      </c>
      <c r="P95" s="3">
        <v>48</v>
      </c>
      <c r="Q95" s="3" t="s">
        <v>2449</v>
      </c>
      <c r="R95" s="3" t="s">
        <v>2462</v>
      </c>
      <c r="S95" s="3" t="s">
        <v>2451</v>
      </c>
      <c r="T95" s="3" t="s">
        <v>2452</v>
      </c>
      <c r="U95" s="3" t="s">
        <v>10</v>
      </c>
      <c r="V95" s="22">
        <v>170.18</v>
      </c>
      <c r="W95" s="3" t="s">
        <v>2453</v>
      </c>
      <c r="X95" s="3">
        <v>29.757901566371189</v>
      </c>
      <c r="Y95" s="22">
        <v>86.182550300000003</v>
      </c>
      <c r="Z95" s="3" t="s">
        <v>2454</v>
      </c>
      <c r="AA95" s="3">
        <v>84074</v>
      </c>
      <c r="AB95" s="3" t="s">
        <v>2451</v>
      </c>
      <c r="AC95" s="3" t="s">
        <v>10</v>
      </c>
      <c r="AD95" s="3">
        <v>43</v>
      </c>
      <c r="AE95" s="3" t="s">
        <v>2468</v>
      </c>
      <c r="AF95" s="3" t="s">
        <v>133</v>
      </c>
      <c r="AG95" s="3" t="s">
        <v>471</v>
      </c>
      <c r="AH95" s="3" t="s">
        <v>10</v>
      </c>
      <c r="AI95" s="3" t="s">
        <v>10</v>
      </c>
      <c r="AJ95" s="3" t="s">
        <v>10</v>
      </c>
      <c r="AK95" s="3" t="s">
        <v>10</v>
      </c>
      <c r="AL95" s="3" t="s">
        <v>10</v>
      </c>
      <c r="AM95" s="3" t="s">
        <v>10</v>
      </c>
      <c r="AN95" s="23" t="s">
        <v>2519</v>
      </c>
      <c r="AO95" s="23" t="s">
        <v>2520</v>
      </c>
      <c r="AP95" s="23" t="s">
        <v>2521</v>
      </c>
    </row>
    <row r="96" spans="1:42" x14ac:dyDescent="0.35">
      <c r="A96" s="3">
        <v>14809</v>
      </c>
      <c r="B96" s="3">
        <v>42</v>
      </c>
      <c r="C96" s="3" t="s">
        <v>535</v>
      </c>
      <c r="E96" s="3" t="s">
        <v>536</v>
      </c>
      <c r="F96" s="3" t="s">
        <v>1485</v>
      </c>
      <c r="G96" s="3" t="s">
        <v>1521</v>
      </c>
      <c r="H96" s="3" t="s">
        <v>1522</v>
      </c>
      <c r="I96" s="3" t="s">
        <v>904</v>
      </c>
      <c r="J96" s="3" t="s">
        <v>1523</v>
      </c>
      <c r="K96" s="3" t="s">
        <v>877</v>
      </c>
      <c r="L96" s="3" t="s">
        <v>10</v>
      </c>
      <c r="M96" s="3" t="s">
        <v>10</v>
      </c>
      <c r="N96" s="3" t="s">
        <v>873</v>
      </c>
      <c r="O96" s="3" t="s">
        <v>605</v>
      </c>
      <c r="P96" s="3">
        <v>3</v>
      </c>
      <c r="Q96" s="3" t="s">
        <v>2449</v>
      </c>
      <c r="R96" s="3" t="s">
        <v>2462</v>
      </c>
      <c r="S96" s="3" t="s">
        <v>2451</v>
      </c>
      <c r="T96" s="3" t="s">
        <v>2452</v>
      </c>
      <c r="U96" s="3" t="s">
        <v>10</v>
      </c>
      <c r="V96" s="22">
        <v>170</v>
      </c>
      <c r="W96" s="3" t="s">
        <v>2453</v>
      </c>
      <c r="X96" s="3">
        <v>28.027681660899656</v>
      </c>
      <c r="Y96" s="22">
        <v>81</v>
      </c>
      <c r="Z96" s="3" t="s">
        <v>2454</v>
      </c>
      <c r="AA96" s="3">
        <v>84070</v>
      </c>
      <c r="AB96" s="3" t="s">
        <v>2451</v>
      </c>
      <c r="AC96" s="3" t="s">
        <v>10</v>
      </c>
      <c r="AD96" s="3">
        <v>54</v>
      </c>
      <c r="AE96" s="3" t="s">
        <v>2468</v>
      </c>
      <c r="AF96" s="3" t="s">
        <v>373</v>
      </c>
      <c r="AG96" s="3" t="s">
        <v>374</v>
      </c>
      <c r="AH96" s="3" t="s">
        <v>10</v>
      </c>
      <c r="AI96" s="39"/>
      <c r="AJ96" s="3" t="s">
        <v>421</v>
      </c>
      <c r="AK96" s="3" t="s">
        <v>10</v>
      </c>
      <c r="AL96" s="3">
        <v>3</v>
      </c>
      <c r="AM96" s="3" t="s">
        <v>426</v>
      </c>
      <c r="AN96" s="23" t="s">
        <v>2459</v>
      </c>
      <c r="AO96" s="23"/>
      <c r="AP96" s="23" t="s">
        <v>2473</v>
      </c>
    </row>
    <row r="97" spans="1:42" x14ac:dyDescent="0.35">
      <c r="A97" s="3">
        <v>10489</v>
      </c>
      <c r="B97" s="3">
        <v>157</v>
      </c>
      <c r="C97" s="3" t="s">
        <v>501</v>
      </c>
      <c r="E97" s="3" t="s">
        <v>1404</v>
      </c>
      <c r="F97" s="3">
        <v>221</v>
      </c>
      <c r="G97" s="3" t="s">
        <v>1399</v>
      </c>
      <c r="H97" s="3" t="s">
        <v>1405</v>
      </c>
      <c r="I97" s="3" t="s">
        <v>874</v>
      </c>
      <c r="J97" s="3" t="s">
        <v>1406</v>
      </c>
      <c r="K97" s="3" t="s">
        <v>879</v>
      </c>
      <c r="L97" s="3" t="s">
        <v>10</v>
      </c>
      <c r="M97" s="3" t="s">
        <v>10</v>
      </c>
      <c r="N97" s="3" t="s">
        <v>873</v>
      </c>
      <c r="O97" s="3" t="s">
        <v>603</v>
      </c>
      <c r="P97" s="3">
        <v>28</v>
      </c>
      <c r="Q97" s="3" t="s">
        <v>2449</v>
      </c>
      <c r="R97" s="3" t="s">
        <v>2462</v>
      </c>
      <c r="S97" s="3" t="s">
        <v>2451</v>
      </c>
      <c r="T97" s="3" t="s">
        <v>2452</v>
      </c>
      <c r="U97" s="3" t="s">
        <v>10</v>
      </c>
      <c r="V97" s="22">
        <v>160.02000000000001</v>
      </c>
      <c r="W97" s="3" t="s">
        <v>2453</v>
      </c>
      <c r="X97" s="3">
        <v>26.925315219237142</v>
      </c>
      <c r="Y97" s="22">
        <v>68.946040240000002</v>
      </c>
      <c r="Z97" s="3" t="s">
        <v>2454</v>
      </c>
      <c r="AA97" s="3">
        <v>30705</v>
      </c>
      <c r="AB97" s="3" t="s">
        <v>10</v>
      </c>
      <c r="AC97" s="3" t="s">
        <v>10</v>
      </c>
      <c r="AD97" s="3">
        <v>44</v>
      </c>
      <c r="AE97" s="3" t="s">
        <v>2468</v>
      </c>
      <c r="AF97" s="3" t="s">
        <v>133</v>
      </c>
      <c r="AG97" s="3" t="s">
        <v>502</v>
      </c>
      <c r="AH97" s="39"/>
      <c r="AI97" s="3" t="s">
        <v>10</v>
      </c>
      <c r="AJ97" s="3" t="s">
        <v>10</v>
      </c>
      <c r="AK97" s="3" t="s">
        <v>10</v>
      </c>
      <c r="AL97" s="3" t="s">
        <v>10</v>
      </c>
      <c r="AM97" s="3" t="s">
        <v>10</v>
      </c>
      <c r="AN97" s="23" t="s">
        <v>2498</v>
      </c>
      <c r="AO97" s="23" t="s">
        <v>2627</v>
      </c>
      <c r="AP97" s="23"/>
    </row>
    <row r="98" spans="1:42" x14ac:dyDescent="0.35">
      <c r="A98" s="3">
        <v>6730</v>
      </c>
      <c r="B98" s="3">
        <v>266</v>
      </c>
      <c r="C98" s="3" t="s">
        <v>321</v>
      </c>
      <c r="E98" s="3" t="s">
        <v>322</v>
      </c>
      <c r="F98" s="3">
        <v>110</v>
      </c>
      <c r="G98" s="3">
        <v>45274</v>
      </c>
      <c r="H98" s="3" t="s">
        <v>1314</v>
      </c>
      <c r="I98" s="3" t="s">
        <v>1315</v>
      </c>
      <c r="J98" s="3" t="s">
        <v>1316</v>
      </c>
      <c r="K98" s="3" t="s">
        <v>877</v>
      </c>
      <c r="L98" s="3" t="s">
        <v>10</v>
      </c>
      <c r="M98" s="3" t="s">
        <v>10</v>
      </c>
      <c r="N98" s="3" t="s">
        <v>873</v>
      </c>
      <c r="O98" s="3" t="s">
        <v>601</v>
      </c>
      <c r="P98" s="3">
        <v>78</v>
      </c>
      <c r="Q98" s="3" t="s">
        <v>2475</v>
      </c>
      <c r="R98" s="3" t="s">
        <v>2450</v>
      </c>
      <c r="S98" s="3" t="s">
        <v>2451</v>
      </c>
      <c r="T98" s="3" t="s">
        <v>2467</v>
      </c>
      <c r="U98" s="3" t="s">
        <v>10</v>
      </c>
      <c r="V98" s="22">
        <v>166</v>
      </c>
      <c r="W98" s="3" t="s">
        <v>2453</v>
      </c>
      <c r="X98" s="3">
        <v>29.17694875889099</v>
      </c>
      <c r="Y98" s="22">
        <v>80.400000000000006</v>
      </c>
      <c r="Z98" s="3" t="s">
        <v>2454</v>
      </c>
      <c r="AA98" s="3">
        <v>33010</v>
      </c>
      <c r="AB98" s="3" t="s">
        <v>10</v>
      </c>
      <c r="AC98" s="3" t="s">
        <v>10</v>
      </c>
      <c r="AD98" s="3">
        <v>58</v>
      </c>
      <c r="AE98" s="3" t="s">
        <v>2455</v>
      </c>
      <c r="AF98" s="3" t="s">
        <v>610</v>
      </c>
      <c r="AG98" s="3" t="s">
        <v>10</v>
      </c>
      <c r="AH98" s="39"/>
      <c r="AI98" s="3" t="s">
        <v>10</v>
      </c>
      <c r="AJ98" s="3" t="s">
        <v>10</v>
      </c>
      <c r="AK98" s="3" t="s">
        <v>10</v>
      </c>
      <c r="AL98" s="3" t="s">
        <v>10</v>
      </c>
      <c r="AM98" s="3" t="s">
        <v>10</v>
      </c>
      <c r="AN98" s="23" t="s">
        <v>2501</v>
      </c>
      <c r="AO98" s="23" t="s">
        <v>2731</v>
      </c>
      <c r="AP98" s="23"/>
    </row>
    <row r="99" spans="1:42" x14ac:dyDescent="0.35">
      <c r="A99" s="3">
        <v>12592</v>
      </c>
      <c r="B99" s="3">
        <v>175</v>
      </c>
      <c r="C99" s="3" t="s">
        <v>400</v>
      </c>
      <c r="E99" s="3" t="s">
        <v>402</v>
      </c>
      <c r="F99" s="3" t="s">
        <v>1395</v>
      </c>
      <c r="G99" s="3" t="s">
        <v>1470</v>
      </c>
      <c r="H99" s="3" t="s">
        <v>1483</v>
      </c>
      <c r="I99" s="3" t="s">
        <v>901</v>
      </c>
      <c r="J99" s="3" t="s">
        <v>1484</v>
      </c>
      <c r="K99" s="3" t="s">
        <v>877</v>
      </c>
      <c r="L99" s="3" t="s">
        <v>10</v>
      </c>
      <c r="M99" s="3" t="s">
        <v>10</v>
      </c>
      <c r="N99" s="3" t="s">
        <v>873</v>
      </c>
      <c r="O99" s="3" t="s">
        <v>604</v>
      </c>
      <c r="P99" s="3">
        <v>39</v>
      </c>
      <c r="Q99" s="3" t="s">
        <v>2449</v>
      </c>
      <c r="R99" s="3" t="s">
        <v>2462</v>
      </c>
      <c r="S99" s="3" t="s">
        <v>2451</v>
      </c>
      <c r="T99" s="3" t="s">
        <v>2452</v>
      </c>
      <c r="U99" s="3" t="s">
        <v>10</v>
      </c>
      <c r="V99" s="22">
        <v>160.02000000000001</v>
      </c>
      <c r="W99" s="3" t="s">
        <v>2453</v>
      </c>
      <c r="X99" s="3">
        <v>24.622492207065545</v>
      </c>
      <c r="Y99" s="22">
        <v>63.049339430000003</v>
      </c>
      <c r="Z99" s="3" t="s">
        <v>2454</v>
      </c>
      <c r="AA99" s="3">
        <v>49315</v>
      </c>
      <c r="AB99" s="3" t="s">
        <v>2451</v>
      </c>
      <c r="AC99" s="3" t="s">
        <v>10</v>
      </c>
      <c r="AD99" s="3">
        <v>55</v>
      </c>
      <c r="AE99" s="3" t="s">
        <v>2468</v>
      </c>
      <c r="AF99" s="3" t="s">
        <v>133</v>
      </c>
      <c r="AG99" s="3" t="s">
        <v>401</v>
      </c>
      <c r="AH99" s="39"/>
      <c r="AI99" s="3" t="s">
        <v>10</v>
      </c>
      <c r="AJ99" s="3" t="s">
        <v>10</v>
      </c>
      <c r="AK99" s="3" t="s">
        <v>10</v>
      </c>
      <c r="AL99" s="3" t="s">
        <v>10</v>
      </c>
      <c r="AM99" s="3" t="s">
        <v>10</v>
      </c>
      <c r="AN99" s="23"/>
      <c r="AO99" s="23" t="s">
        <v>2641</v>
      </c>
      <c r="AP99" s="23" t="s">
        <v>2610</v>
      </c>
    </row>
    <row r="100" spans="1:42" x14ac:dyDescent="0.35">
      <c r="A100" s="3">
        <v>3727</v>
      </c>
      <c r="B100" s="3">
        <v>226</v>
      </c>
      <c r="C100" s="3" t="s">
        <v>171</v>
      </c>
      <c r="E100" s="3" t="s">
        <v>172</v>
      </c>
      <c r="F100" s="3">
        <v>110</v>
      </c>
      <c r="G100" s="3">
        <v>45208</v>
      </c>
      <c r="H100" s="3" t="s">
        <v>1112</v>
      </c>
      <c r="I100" s="3" t="s">
        <v>890</v>
      </c>
      <c r="J100" s="3" t="s">
        <v>1113</v>
      </c>
      <c r="K100" s="3" t="s">
        <v>877</v>
      </c>
      <c r="L100" s="3" t="s">
        <v>10</v>
      </c>
      <c r="M100" s="3">
        <v>45180</v>
      </c>
      <c r="N100" s="3" t="s">
        <v>873</v>
      </c>
      <c r="O100" s="3" t="s">
        <v>598</v>
      </c>
      <c r="P100" s="3">
        <v>78</v>
      </c>
      <c r="Q100" s="3" t="s">
        <v>2489</v>
      </c>
      <c r="R100" s="3" t="s">
        <v>2450</v>
      </c>
      <c r="S100" s="3" t="s">
        <v>2451</v>
      </c>
      <c r="T100" s="3" t="s">
        <v>2452</v>
      </c>
      <c r="U100" s="3" t="s">
        <v>10</v>
      </c>
      <c r="V100" s="22">
        <v>170</v>
      </c>
      <c r="W100" s="3" t="s">
        <v>2453</v>
      </c>
      <c r="X100" s="3">
        <v>27.681660899653981</v>
      </c>
      <c r="Y100" s="22">
        <v>80</v>
      </c>
      <c r="Z100" s="3" t="s">
        <v>2454</v>
      </c>
      <c r="AA100" s="3">
        <v>33012</v>
      </c>
      <c r="AB100" s="3" t="s">
        <v>10</v>
      </c>
      <c r="AC100" s="3" t="s">
        <v>10</v>
      </c>
      <c r="AD100" s="3">
        <v>52</v>
      </c>
      <c r="AE100" s="3" t="s">
        <v>2455</v>
      </c>
      <c r="AF100" s="3" t="s">
        <v>610</v>
      </c>
      <c r="AG100" s="3" t="s">
        <v>10</v>
      </c>
      <c r="AH100" s="3" t="s">
        <v>10</v>
      </c>
      <c r="AI100" s="3" t="s">
        <v>10</v>
      </c>
      <c r="AJ100" s="3" t="s">
        <v>10</v>
      </c>
      <c r="AK100" s="3" t="s">
        <v>10</v>
      </c>
      <c r="AL100" s="3" t="s">
        <v>10</v>
      </c>
      <c r="AM100" s="3" t="s">
        <v>10</v>
      </c>
      <c r="AN100" s="23"/>
      <c r="AO100" s="23" t="s">
        <v>2693</v>
      </c>
      <c r="AP100" s="23" t="s">
        <v>2478</v>
      </c>
    </row>
    <row r="101" spans="1:42" x14ac:dyDescent="0.35">
      <c r="A101" s="3">
        <v>977</v>
      </c>
      <c r="B101" s="3">
        <v>238</v>
      </c>
      <c r="C101" s="3" t="s">
        <v>359</v>
      </c>
      <c r="E101" s="3" t="s">
        <v>361</v>
      </c>
      <c r="F101" s="3">
        <v>203</v>
      </c>
      <c r="G101" s="3">
        <v>45168</v>
      </c>
      <c r="H101" s="3" t="s">
        <v>958</v>
      </c>
      <c r="I101" s="3" t="s">
        <v>900</v>
      </c>
      <c r="J101" s="3" t="s">
        <v>959</v>
      </c>
      <c r="K101" s="3" t="s">
        <v>877</v>
      </c>
      <c r="L101" s="3" t="s">
        <v>10</v>
      </c>
      <c r="M101" s="3">
        <v>45133</v>
      </c>
      <c r="N101" s="3" t="s">
        <v>873</v>
      </c>
      <c r="O101" s="3" t="s">
        <v>596</v>
      </c>
      <c r="P101" s="3">
        <v>50</v>
      </c>
      <c r="Q101" s="3" t="s">
        <v>2449</v>
      </c>
      <c r="R101" s="3" t="s">
        <v>2462</v>
      </c>
      <c r="S101" s="3" t="s">
        <v>2451</v>
      </c>
      <c r="T101" s="3" t="s">
        <v>2452</v>
      </c>
      <c r="U101" s="3" t="s">
        <v>10</v>
      </c>
      <c r="V101" s="22">
        <v>167.6</v>
      </c>
      <c r="W101" s="3" t="s">
        <v>2453</v>
      </c>
      <c r="X101" s="3">
        <v>23.31810595747347</v>
      </c>
      <c r="Y101" s="22">
        <v>65.5</v>
      </c>
      <c r="Z101" s="3" t="s">
        <v>2454</v>
      </c>
      <c r="AA101" s="3">
        <v>20816</v>
      </c>
      <c r="AB101" s="3" t="s">
        <v>10</v>
      </c>
      <c r="AC101" s="3" t="s">
        <v>10</v>
      </c>
      <c r="AD101" s="3">
        <v>20</v>
      </c>
      <c r="AE101" s="3" t="s">
        <v>2468</v>
      </c>
      <c r="AF101" s="3" t="s">
        <v>133</v>
      </c>
      <c r="AG101" s="3" t="s">
        <v>360</v>
      </c>
      <c r="AH101" s="3" t="s">
        <v>10</v>
      </c>
      <c r="AI101" s="3" t="s">
        <v>10</v>
      </c>
      <c r="AJ101" s="3" t="s">
        <v>10</v>
      </c>
      <c r="AK101" s="3" t="s">
        <v>10</v>
      </c>
      <c r="AL101" s="3" t="s">
        <v>10</v>
      </c>
      <c r="AM101" s="3" t="s">
        <v>10</v>
      </c>
      <c r="AN101" s="23"/>
      <c r="AO101" s="23"/>
      <c r="AP101" s="23" t="s">
        <v>2705</v>
      </c>
    </row>
    <row r="102" spans="1:42" x14ac:dyDescent="0.35">
      <c r="A102" s="3">
        <v>405</v>
      </c>
      <c r="B102" s="3">
        <v>213</v>
      </c>
      <c r="C102" s="3" t="s">
        <v>153</v>
      </c>
      <c r="E102" s="3" t="s">
        <v>154</v>
      </c>
      <c r="F102" s="3">
        <v>109</v>
      </c>
      <c r="G102" s="3">
        <v>45114</v>
      </c>
      <c r="H102" s="3" t="s">
        <v>949</v>
      </c>
      <c r="I102" s="3" t="s">
        <v>950</v>
      </c>
      <c r="J102" s="3" t="s">
        <v>951</v>
      </c>
      <c r="K102" s="3" t="s">
        <v>877</v>
      </c>
      <c r="L102" s="3" t="s">
        <v>911</v>
      </c>
      <c r="M102" s="3">
        <v>45113</v>
      </c>
      <c r="N102" s="3" t="s">
        <v>873</v>
      </c>
      <c r="O102" s="3" t="s">
        <v>596</v>
      </c>
      <c r="P102" s="3">
        <v>41</v>
      </c>
      <c r="Q102" s="3" t="s">
        <v>2449</v>
      </c>
      <c r="R102" s="3" t="s">
        <v>2462</v>
      </c>
      <c r="S102" s="3" t="s">
        <v>2451</v>
      </c>
      <c r="T102" s="3" t="s">
        <v>2467</v>
      </c>
      <c r="U102" s="3" t="s">
        <v>10</v>
      </c>
      <c r="V102" s="22">
        <v>172.72</v>
      </c>
      <c r="W102" s="3" t="s">
        <v>2453</v>
      </c>
      <c r="X102" s="3">
        <v>46.222567519529498</v>
      </c>
      <c r="Y102" s="22">
        <v>137.89208048</v>
      </c>
      <c r="Z102" s="3" t="s">
        <v>2454</v>
      </c>
      <c r="AA102" s="3">
        <v>43068</v>
      </c>
      <c r="AB102" s="3" t="s">
        <v>10</v>
      </c>
      <c r="AC102" s="3" t="s">
        <v>10</v>
      </c>
      <c r="AD102" s="3">
        <v>41</v>
      </c>
      <c r="AE102" s="3" t="s">
        <v>2455</v>
      </c>
      <c r="AF102" s="3" t="s">
        <v>610</v>
      </c>
      <c r="AG102" s="3" t="s">
        <v>10</v>
      </c>
      <c r="AH102" s="3" t="s">
        <v>10</v>
      </c>
      <c r="AI102" s="3" t="s">
        <v>10</v>
      </c>
      <c r="AJ102" s="3" t="s">
        <v>10</v>
      </c>
      <c r="AK102" s="3" t="s">
        <v>10</v>
      </c>
      <c r="AL102" s="3" t="s">
        <v>10</v>
      </c>
      <c r="AM102" s="3" t="s">
        <v>10</v>
      </c>
      <c r="AN102" s="23" t="s">
        <v>2680</v>
      </c>
      <c r="AO102" s="23"/>
      <c r="AP102" s="23" t="s">
        <v>2681</v>
      </c>
    </row>
    <row r="103" spans="1:42" x14ac:dyDescent="0.35">
      <c r="A103" s="3">
        <v>1279</v>
      </c>
      <c r="B103" s="3">
        <v>24</v>
      </c>
      <c r="C103" s="3" t="s">
        <v>70</v>
      </c>
      <c r="E103" s="3" t="s">
        <v>71</v>
      </c>
      <c r="F103" s="3">
        <v>106</v>
      </c>
      <c r="G103" s="3">
        <v>45024</v>
      </c>
      <c r="H103" s="3" t="s">
        <v>964</v>
      </c>
      <c r="I103" s="3" t="s">
        <v>904</v>
      </c>
      <c r="J103" s="3" t="s">
        <v>965</v>
      </c>
      <c r="K103" s="3" t="s">
        <v>877</v>
      </c>
      <c r="L103" s="3" t="s">
        <v>911</v>
      </c>
      <c r="M103" s="3">
        <v>45023</v>
      </c>
      <c r="N103" s="3" t="s">
        <v>873</v>
      </c>
      <c r="O103" s="3" t="s">
        <v>596</v>
      </c>
      <c r="P103" s="3">
        <v>59</v>
      </c>
      <c r="Q103" s="3" t="s">
        <v>2449</v>
      </c>
      <c r="R103" s="3" t="s">
        <v>2450</v>
      </c>
      <c r="S103" s="3" t="s">
        <v>2451</v>
      </c>
      <c r="T103" s="3" t="s">
        <v>2452</v>
      </c>
      <c r="U103" s="3" t="s">
        <v>10</v>
      </c>
      <c r="V103" s="22">
        <v>160.02000000000001</v>
      </c>
      <c r="W103" s="3" t="s">
        <v>2453</v>
      </c>
      <c r="X103" s="3">
        <v>33.125223328929906</v>
      </c>
      <c r="Y103" s="22">
        <v>84.821773190000002</v>
      </c>
      <c r="Z103" s="3" t="s">
        <v>2454</v>
      </c>
      <c r="AA103" s="3">
        <v>33184</v>
      </c>
      <c r="AB103" s="3" t="s">
        <v>10</v>
      </c>
      <c r="AC103" s="3" t="s">
        <v>10</v>
      </c>
      <c r="AD103" s="3">
        <v>53</v>
      </c>
      <c r="AE103" s="3" t="s">
        <v>2455</v>
      </c>
      <c r="AF103" s="3" t="s">
        <v>610</v>
      </c>
      <c r="AG103" s="3" t="s">
        <v>10</v>
      </c>
      <c r="AH103" s="3" t="s">
        <v>10</v>
      </c>
      <c r="AI103" s="3" t="s">
        <v>10</v>
      </c>
      <c r="AJ103" s="3" t="s">
        <v>10</v>
      </c>
      <c r="AK103" s="3" t="s">
        <v>10</v>
      </c>
      <c r="AL103" s="3" t="s">
        <v>10</v>
      </c>
      <c r="AM103" s="3" t="s">
        <v>10</v>
      </c>
      <c r="AN103" s="23" t="s">
        <v>2498</v>
      </c>
      <c r="AO103" s="23" t="s">
        <v>2499</v>
      </c>
      <c r="AP103" s="23" t="s">
        <v>2474</v>
      </c>
    </row>
    <row r="104" spans="1:42" x14ac:dyDescent="0.35">
      <c r="A104" s="3">
        <v>3118</v>
      </c>
      <c r="B104" s="3">
        <v>245</v>
      </c>
      <c r="C104" s="3" t="s">
        <v>108</v>
      </c>
      <c r="E104" s="3" t="s">
        <v>109</v>
      </c>
      <c r="F104" s="3">
        <v>106</v>
      </c>
      <c r="G104" s="3">
        <v>45045</v>
      </c>
      <c r="H104" s="3" t="s">
        <v>1082</v>
      </c>
      <c r="I104" s="3" t="s">
        <v>1083</v>
      </c>
      <c r="J104" s="3" t="s">
        <v>1084</v>
      </c>
      <c r="K104" s="3" t="s">
        <v>877</v>
      </c>
      <c r="L104" s="3" t="s">
        <v>911</v>
      </c>
      <c r="M104" s="3">
        <v>45044</v>
      </c>
      <c r="N104" s="3" t="s">
        <v>873</v>
      </c>
      <c r="O104" s="3" t="s">
        <v>598</v>
      </c>
      <c r="P104" s="3">
        <v>36</v>
      </c>
      <c r="Q104" s="3" t="s">
        <v>2458</v>
      </c>
      <c r="R104" s="3" t="s">
        <v>2450</v>
      </c>
      <c r="S104" s="3" t="s">
        <v>2451</v>
      </c>
      <c r="T104" s="3" t="s">
        <v>2452</v>
      </c>
      <c r="U104" s="3" t="s">
        <v>10</v>
      </c>
      <c r="V104" s="22">
        <v>154</v>
      </c>
      <c r="W104" s="3" t="s">
        <v>2453</v>
      </c>
      <c r="X104" s="3">
        <v>26.393888961038961</v>
      </c>
      <c r="Y104" s="22">
        <v>62.595747060000001</v>
      </c>
      <c r="Z104" s="3" t="s">
        <v>2454</v>
      </c>
      <c r="AA104" s="3">
        <v>33013</v>
      </c>
      <c r="AB104" s="3" t="s">
        <v>10</v>
      </c>
      <c r="AC104" s="3" t="s">
        <v>10</v>
      </c>
      <c r="AD104" s="3">
        <v>37</v>
      </c>
      <c r="AE104" s="3" t="s">
        <v>2455</v>
      </c>
      <c r="AF104" s="3" t="s">
        <v>610</v>
      </c>
      <c r="AG104" s="3" t="s">
        <v>10</v>
      </c>
      <c r="AH104" s="3" t="s">
        <v>10</v>
      </c>
      <c r="AI104" s="3" t="s">
        <v>10</v>
      </c>
      <c r="AJ104" s="3" t="s">
        <v>10</v>
      </c>
      <c r="AK104" s="3" t="s">
        <v>10</v>
      </c>
      <c r="AL104" s="3" t="s">
        <v>10</v>
      </c>
      <c r="AM104" s="3" t="s">
        <v>10</v>
      </c>
      <c r="AN104" s="23"/>
      <c r="AO104" s="23" t="s">
        <v>2710</v>
      </c>
      <c r="AP104" s="23" t="s">
        <v>2522</v>
      </c>
    </row>
    <row r="105" spans="1:42" x14ac:dyDescent="0.35">
      <c r="A105" s="3">
        <v>3392</v>
      </c>
      <c r="B105" s="3">
        <v>76</v>
      </c>
      <c r="C105" s="3" t="s">
        <v>187</v>
      </c>
      <c r="E105" s="3" t="s">
        <v>188</v>
      </c>
      <c r="F105" s="3">
        <v>110</v>
      </c>
      <c r="G105" s="3">
        <v>45205</v>
      </c>
      <c r="H105" s="3" t="s">
        <v>1087</v>
      </c>
      <c r="I105" s="3" t="s">
        <v>904</v>
      </c>
      <c r="J105" s="3" t="s">
        <v>1088</v>
      </c>
      <c r="K105" s="3" t="s">
        <v>877</v>
      </c>
      <c r="L105" s="3" t="s">
        <v>10</v>
      </c>
      <c r="M105" s="3">
        <v>45184</v>
      </c>
      <c r="N105" s="3" t="s">
        <v>873</v>
      </c>
      <c r="O105" s="3" t="s">
        <v>598</v>
      </c>
      <c r="P105" s="3">
        <v>43</v>
      </c>
      <c r="Q105" s="3" t="s">
        <v>2449</v>
      </c>
      <c r="R105" s="3" t="s">
        <v>2450</v>
      </c>
      <c r="S105" s="3" t="s">
        <v>2451</v>
      </c>
      <c r="T105" s="3" t="s">
        <v>2452</v>
      </c>
      <c r="U105" s="3" t="s">
        <v>10</v>
      </c>
      <c r="V105" s="22">
        <v>170</v>
      </c>
      <c r="W105" s="3" t="s">
        <v>2453</v>
      </c>
      <c r="X105" s="3">
        <v>21.79930795847751</v>
      </c>
      <c r="Y105" s="22">
        <v>63</v>
      </c>
      <c r="Z105" s="3" t="s">
        <v>2454</v>
      </c>
      <c r="AA105" s="3">
        <v>33014</v>
      </c>
      <c r="AB105" s="3" t="s">
        <v>10</v>
      </c>
      <c r="AC105" s="3" t="s">
        <v>10</v>
      </c>
      <c r="AD105" s="3">
        <v>60</v>
      </c>
      <c r="AE105" s="3" t="s">
        <v>2455</v>
      </c>
      <c r="AF105" s="3" t="s">
        <v>610</v>
      </c>
      <c r="AG105" s="3" t="s">
        <v>10</v>
      </c>
      <c r="AH105" s="3" t="s">
        <v>10</v>
      </c>
      <c r="AI105" s="3" t="s">
        <v>10</v>
      </c>
      <c r="AJ105" s="3" t="s">
        <v>10</v>
      </c>
      <c r="AK105" s="3" t="s">
        <v>10</v>
      </c>
      <c r="AL105" s="3" t="s">
        <v>10</v>
      </c>
      <c r="AM105" s="3" t="s">
        <v>10</v>
      </c>
      <c r="AN105" s="23" t="s">
        <v>2498</v>
      </c>
      <c r="AO105" s="23" t="s">
        <v>2561</v>
      </c>
      <c r="AP105" s="23"/>
    </row>
    <row r="106" spans="1:42" x14ac:dyDescent="0.35">
      <c r="A106" s="3">
        <v>6181</v>
      </c>
      <c r="B106" s="3">
        <v>92</v>
      </c>
      <c r="C106" s="3" t="s">
        <v>313</v>
      </c>
      <c r="E106" s="3" t="s">
        <v>314</v>
      </c>
      <c r="F106" s="3">
        <v>110</v>
      </c>
      <c r="G106" s="3">
        <v>45267</v>
      </c>
      <c r="H106" s="3" t="s">
        <v>1284</v>
      </c>
      <c r="I106" s="3" t="s">
        <v>1285</v>
      </c>
      <c r="J106" s="3" t="s">
        <v>1286</v>
      </c>
      <c r="K106" s="3" t="s">
        <v>877</v>
      </c>
      <c r="L106" s="3" t="s">
        <v>10</v>
      </c>
      <c r="M106" s="3" t="s">
        <v>10</v>
      </c>
      <c r="N106" s="3" t="s">
        <v>873</v>
      </c>
      <c r="O106" s="3" t="s">
        <v>601</v>
      </c>
      <c r="P106" s="3">
        <v>42</v>
      </c>
      <c r="Q106" s="3" t="s">
        <v>2475</v>
      </c>
      <c r="R106" s="3" t="s">
        <v>2450</v>
      </c>
      <c r="S106" s="3" t="s">
        <v>2451</v>
      </c>
      <c r="T106" s="3" t="s">
        <v>2452</v>
      </c>
      <c r="U106" s="3" t="s">
        <v>10</v>
      </c>
      <c r="V106" s="22">
        <v>162</v>
      </c>
      <c r="W106" s="3" t="s">
        <v>2453</v>
      </c>
      <c r="X106" s="3">
        <v>26.291723822588015</v>
      </c>
      <c r="Y106" s="22">
        <v>69</v>
      </c>
      <c r="Z106" s="3" t="s">
        <v>2454</v>
      </c>
      <c r="AA106" s="3">
        <v>33010</v>
      </c>
      <c r="AB106" s="3" t="s">
        <v>10</v>
      </c>
      <c r="AC106" s="3" t="s">
        <v>10</v>
      </c>
      <c r="AD106" s="3">
        <v>54</v>
      </c>
      <c r="AE106" s="3" t="s">
        <v>2455</v>
      </c>
      <c r="AF106" s="3" t="s">
        <v>610</v>
      </c>
      <c r="AG106" s="3" t="s">
        <v>10</v>
      </c>
      <c r="AH106" s="3" t="s">
        <v>10</v>
      </c>
      <c r="AI106" s="3" t="s">
        <v>10</v>
      </c>
      <c r="AJ106" s="3" t="s">
        <v>10</v>
      </c>
      <c r="AK106" s="3" t="s">
        <v>10</v>
      </c>
      <c r="AL106" s="3" t="s">
        <v>10</v>
      </c>
      <c r="AM106" s="3" t="s">
        <v>10</v>
      </c>
      <c r="AN106" s="23"/>
      <c r="AO106" s="23" t="s">
        <v>2574</v>
      </c>
      <c r="AP106" s="23" t="s">
        <v>2575</v>
      </c>
    </row>
    <row r="107" spans="1:42" x14ac:dyDescent="0.35">
      <c r="A107" s="3">
        <v>8827</v>
      </c>
      <c r="B107" s="3">
        <v>235</v>
      </c>
      <c r="C107" s="3" t="s">
        <v>144</v>
      </c>
      <c r="E107" s="3" t="s">
        <v>1363</v>
      </c>
      <c r="F107" s="3">
        <v>107</v>
      </c>
      <c r="G107" s="3">
        <v>45397</v>
      </c>
      <c r="H107" s="3" t="s">
        <v>1364</v>
      </c>
      <c r="I107" s="3" t="s">
        <v>953</v>
      </c>
      <c r="J107" s="3" t="s">
        <v>1365</v>
      </c>
      <c r="K107" s="3" t="s">
        <v>882</v>
      </c>
      <c r="L107" s="3" t="s">
        <v>10</v>
      </c>
      <c r="M107" s="3" t="s">
        <v>10</v>
      </c>
      <c r="N107" s="3" t="s">
        <v>873</v>
      </c>
      <c r="O107" s="3" t="s">
        <v>602</v>
      </c>
      <c r="P107" s="3">
        <v>68</v>
      </c>
      <c r="Q107" s="3" t="s">
        <v>2475</v>
      </c>
      <c r="R107" s="3" t="s">
        <v>2450</v>
      </c>
      <c r="S107" s="3" t="s">
        <v>2451</v>
      </c>
      <c r="T107" s="3" t="s">
        <v>2452</v>
      </c>
      <c r="U107" s="3" t="s">
        <v>10</v>
      </c>
      <c r="V107" s="22">
        <v>152.4</v>
      </c>
      <c r="W107" s="3" t="s">
        <v>2453</v>
      </c>
      <c r="X107" s="3">
        <v>29.880457134664265</v>
      </c>
      <c r="Y107" s="22">
        <v>69.399632609999998</v>
      </c>
      <c r="Z107" s="3" t="s">
        <v>2454</v>
      </c>
      <c r="AA107" s="3">
        <v>78413</v>
      </c>
      <c r="AB107" s="3" t="s">
        <v>10</v>
      </c>
      <c r="AC107" s="3" t="s">
        <v>10</v>
      </c>
      <c r="AD107" s="3">
        <v>41</v>
      </c>
      <c r="AE107" s="3" t="s">
        <v>2455</v>
      </c>
      <c r="AF107" s="3" t="s">
        <v>610</v>
      </c>
      <c r="AG107" s="3" t="s">
        <v>10</v>
      </c>
      <c r="AH107" s="3" t="s">
        <v>10</v>
      </c>
      <c r="AI107" s="3" t="s">
        <v>10</v>
      </c>
      <c r="AJ107" s="3" t="s">
        <v>10</v>
      </c>
      <c r="AK107" s="3" t="s">
        <v>10</v>
      </c>
      <c r="AL107" s="3" t="s">
        <v>10</v>
      </c>
      <c r="AM107" s="3" t="s">
        <v>10</v>
      </c>
      <c r="AN107" s="23"/>
      <c r="AO107" s="23"/>
      <c r="AP107" s="23"/>
    </row>
    <row r="108" spans="1:42" x14ac:dyDescent="0.35">
      <c r="A108" s="3">
        <v>10499</v>
      </c>
      <c r="B108" s="3">
        <v>151</v>
      </c>
      <c r="C108" s="3" t="s">
        <v>503</v>
      </c>
      <c r="E108" s="3" t="s">
        <v>504</v>
      </c>
      <c r="F108" s="3">
        <v>221</v>
      </c>
      <c r="G108" s="3" t="s">
        <v>1399</v>
      </c>
      <c r="H108" s="3" t="s">
        <v>1407</v>
      </c>
      <c r="I108" s="3" t="s">
        <v>876</v>
      </c>
      <c r="J108" s="3" t="s">
        <v>1408</v>
      </c>
      <c r="K108" s="3" t="s">
        <v>877</v>
      </c>
      <c r="L108" s="3" t="s">
        <v>10</v>
      </c>
      <c r="M108" s="3" t="s">
        <v>10</v>
      </c>
      <c r="N108" s="3" t="s">
        <v>873</v>
      </c>
      <c r="O108" s="3" t="s">
        <v>603</v>
      </c>
      <c r="P108" s="3">
        <v>31</v>
      </c>
      <c r="Q108" s="3" t="s">
        <v>2458</v>
      </c>
      <c r="R108" s="3" t="s">
        <v>2462</v>
      </c>
      <c r="S108" s="3" t="s">
        <v>2451</v>
      </c>
      <c r="T108" s="3" t="s">
        <v>2452</v>
      </c>
      <c r="U108" s="3" t="s">
        <v>10</v>
      </c>
      <c r="V108" s="22">
        <v>165.1</v>
      </c>
      <c r="W108" s="3" t="s">
        <v>2453</v>
      </c>
      <c r="X108" s="3">
        <v>28.788411189958477</v>
      </c>
      <c r="Y108" s="22">
        <v>78.471480010000008</v>
      </c>
      <c r="Z108" s="3" t="s">
        <v>2454</v>
      </c>
      <c r="AA108" s="3">
        <v>37363</v>
      </c>
      <c r="AB108" s="3" t="s">
        <v>2451</v>
      </c>
      <c r="AC108" s="3" t="s">
        <v>10</v>
      </c>
      <c r="AD108" s="3">
        <v>50</v>
      </c>
      <c r="AE108" s="3" t="s">
        <v>2455</v>
      </c>
      <c r="AF108" s="3" t="s">
        <v>610</v>
      </c>
      <c r="AG108" s="3" t="s">
        <v>10</v>
      </c>
      <c r="AH108" s="3" t="s">
        <v>10</v>
      </c>
      <c r="AI108" s="3" t="s">
        <v>10</v>
      </c>
      <c r="AJ108" s="3" t="s">
        <v>10</v>
      </c>
      <c r="AK108" s="3" t="s">
        <v>10</v>
      </c>
      <c r="AL108" s="3" t="s">
        <v>10</v>
      </c>
      <c r="AM108" s="3" t="s">
        <v>10</v>
      </c>
      <c r="AN108" s="23"/>
      <c r="AO108" s="23"/>
      <c r="AP108" s="23"/>
    </row>
    <row r="109" spans="1:42" x14ac:dyDescent="0.35">
      <c r="A109" s="3">
        <v>9192</v>
      </c>
      <c r="B109" s="3">
        <v>231</v>
      </c>
      <c r="C109" s="3" t="s">
        <v>488</v>
      </c>
      <c r="E109" s="3" t="s">
        <v>490</v>
      </c>
      <c r="F109" s="3">
        <v>221</v>
      </c>
      <c r="G109" s="3">
        <v>45399</v>
      </c>
      <c r="H109" s="3" t="s">
        <v>1369</v>
      </c>
      <c r="I109" s="3" t="s">
        <v>900</v>
      </c>
      <c r="J109" s="3" t="s">
        <v>1370</v>
      </c>
      <c r="K109" s="3" t="s">
        <v>880</v>
      </c>
      <c r="L109" s="3" t="s">
        <v>10</v>
      </c>
      <c r="M109" s="3" t="s">
        <v>10</v>
      </c>
      <c r="N109" s="3" t="s">
        <v>873</v>
      </c>
      <c r="O109" s="3" t="s">
        <v>602</v>
      </c>
      <c r="P109" s="3">
        <v>74</v>
      </c>
      <c r="Q109" s="3" t="s">
        <v>2449</v>
      </c>
      <c r="R109" s="3" t="s">
        <v>2462</v>
      </c>
      <c r="S109" s="3" t="s">
        <v>2451</v>
      </c>
      <c r="T109" s="3" t="s">
        <v>2452</v>
      </c>
      <c r="U109" s="3" t="s">
        <v>10</v>
      </c>
      <c r="V109" s="22">
        <v>154.94</v>
      </c>
      <c r="W109" s="3" t="s">
        <v>2453</v>
      </c>
      <c r="X109" s="3">
        <v>46.858708882158432</v>
      </c>
      <c r="Y109" s="22">
        <v>112.49090776</v>
      </c>
      <c r="Z109" s="3" t="s">
        <v>2454</v>
      </c>
      <c r="AA109" s="3">
        <v>37379</v>
      </c>
      <c r="AB109" s="3" t="s">
        <v>10</v>
      </c>
      <c r="AC109" s="3" t="s">
        <v>10</v>
      </c>
      <c r="AD109" s="3">
        <v>62</v>
      </c>
      <c r="AE109" s="3" t="s">
        <v>2468</v>
      </c>
      <c r="AF109" s="3" t="s">
        <v>373</v>
      </c>
      <c r="AG109" s="3" t="s">
        <v>489</v>
      </c>
      <c r="AH109" s="3" t="s">
        <v>10</v>
      </c>
      <c r="AI109" s="39"/>
      <c r="AJ109" s="39"/>
      <c r="AK109" s="39"/>
      <c r="AL109" s="3">
        <v>1</v>
      </c>
      <c r="AM109" s="3" t="s">
        <v>385</v>
      </c>
      <c r="AN109" s="23" t="s">
        <v>2697</v>
      </c>
      <c r="AO109" s="23" t="s">
        <v>2698</v>
      </c>
      <c r="AP109" s="23" t="s">
        <v>2699</v>
      </c>
    </row>
    <row r="110" spans="1:42" x14ac:dyDescent="0.35">
      <c r="A110" s="3">
        <v>10639</v>
      </c>
      <c r="B110" s="3">
        <v>255</v>
      </c>
      <c r="C110" s="3" t="s">
        <v>420</v>
      </c>
      <c r="E110" s="3" t="s">
        <v>423</v>
      </c>
      <c r="F110" s="3" t="s">
        <v>1421</v>
      </c>
      <c r="G110" s="3" t="s">
        <v>1399</v>
      </c>
      <c r="H110" s="3" t="s">
        <v>1422</v>
      </c>
      <c r="I110" s="3" t="s">
        <v>931</v>
      </c>
      <c r="J110" s="3" t="s">
        <v>1423</v>
      </c>
      <c r="K110" s="3" t="s">
        <v>877</v>
      </c>
      <c r="L110" s="3" t="s">
        <v>10</v>
      </c>
      <c r="M110" s="3" t="s">
        <v>10</v>
      </c>
      <c r="N110" s="3" t="s">
        <v>873</v>
      </c>
      <c r="O110" s="3" t="s">
        <v>603</v>
      </c>
      <c r="P110" s="3">
        <v>46</v>
      </c>
      <c r="Q110" s="3" t="s">
        <v>2449</v>
      </c>
      <c r="R110" s="3" t="s">
        <v>2462</v>
      </c>
      <c r="S110" s="3" t="s">
        <v>2451</v>
      </c>
      <c r="T110" s="3" t="s">
        <v>2452</v>
      </c>
      <c r="U110" s="3" t="s">
        <v>10</v>
      </c>
      <c r="V110" s="22">
        <v>167.6</v>
      </c>
      <c r="W110" s="3" t="s">
        <v>2453</v>
      </c>
      <c r="X110" s="3">
        <v>21.644898354418121</v>
      </c>
      <c r="Y110" s="22">
        <v>60.8</v>
      </c>
      <c r="Z110" s="3" t="s">
        <v>2454</v>
      </c>
      <c r="AA110" s="3" t="s">
        <v>10</v>
      </c>
      <c r="AB110" s="3" t="s">
        <v>563</v>
      </c>
      <c r="AC110" s="3">
        <v>8690</v>
      </c>
      <c r="AD110" s="3">
        <v>69</v>
      </c>
      <c r="AE110" s="3" t="s">
        <v>2468</v>
      </c>
      <c r="AF110" s="3" t="s">
        <v>373</v>
      </c>
      <c r="AG110" s="3" t="s">
        <v>374</v>
      </c>
      <c r="AH110" s="3" t="s">
        <v>10</v>
      </c>
      <c r="AI110" s="39"/>
      <c r="AJ110" s="3" t="s">
        <v>421</v>
      </c>
      <c r="AK110" s="3" t="s">
        <v>10</v>
      </c>
      <c r="AL110" s="3" t="s">
        <v>10</v>
      </c>
      <c r="AM110" s="3" t="s">
        <v>422</v>
      </c>
      <c r="AN110" s="23"/>
      <c r="AO110" s="23" t="s">
        <v>2718</v>
      </c>
      <c r="AP110" s="23" t="s">
        <v>2541</v>
      </c>
    </row>
    <row r="111" spans="1:42" x14ac:dyDescent="0.35">
      <c r="A111" s="3">
        <v>3512</v>
      </c>
      <c r="B111" s="3">
        <v>18</v>
      </c>
      <c r="C111" s="3" t="s">
        <v>177</v>
      </c>
      <c r="E111" s="3" t="s">
        <v>178</v>
      </c>
      <c r="F111" s="3">
        <v>110</v>
      </c>
      <c r="G111" s="3">
        <v>45205</v>
      </c>
      <c r="H111" s="3" t="s">
        <v>1098</v>
      </c>
      <c r="I111" s="3" t="s">
        <v>874</v>
      </c>
      <c r="J111" s="3" t="s">
        <v>1099</v>
      </c>
      <c r="K111" s="3" t="s">
        <v>877</v>
      </c>
      <c r="L111" s="3" t="s">
        <v>10</v>
      </c>
      <c r="M111" s="3">
        <v>45183</v>
      </c>
      <c r="N111" s="3" t="s">
        <v>873</v>
      </c>
      <c r="O111" s="3" t="s">
        <v>598</v>
      </c>
      <c r="P111" s="3">
        <v>58</v>
      </c>
      <c r="Q111" s="3" t="s">
        <v>2449</v>
      </c>
      <c r="R111" s="3" t="s">
        <v>2450</v>
      </c>
      <c r="S111" s="3" t="s">
        <v>2451</v>
      </c>
      <c r="T111" s="3" t="s">
        <v>2452</v>
      </c>
      <c r="U111" s="3" t="s">
        <v>10</v>
      </c>
      <c r="V111" s="22">
        <v>161.4</v>
      </c>
      <c r="W111" s="3" t="s">
        <v>2453</v>
      </c>
      <c r="X111" s="3">
        <v>33.781241890582557</v>
      </c>
      <c r="Y111" s="22">
        <v>88</v>
      </c>
      <c r="Z111" s="3" t="s">
        <v>2454</v>
      </c>
      <c r="AA111" s="3">
        <v>33172</v>
      </c>
      <c r="AB111" s="3" t="s">
        <v>10</v>
      </c>
      <c r="AC111" s="3" t="s">
        <v>10</v>
      </c>
      <c r="AD111" s="3">
        <v>36</v>
      </c>
      <c r="AE111" s="3" t="s">
        <v>2455</v>
      </c>
      <c r="AF111" s="3" t="s">
        <v>610</v>
      </c>
      <c r="AG111" s="3" t="s">
        <v>10</v>
      </c>
      <c r="AH111" s="3" t="s">
        <v>10</v>
      </c>
      <c r="AI111" s="3" t="s">
        <v>10</v>
      </c>
      <c r="AJ111" s="3" t="s">
        <v>10</v>
      </c>
      <c r="AK111" s="3" t="s">
        <v>10</v>
      </c>
      <c r="AL111" s="3" t="s">
        <v>10</v>
      </c>
      <c r="AM111" s="3" t="s">
        <v>10</v>
      </c>
      <c r="AN111" s="23"/>
      <c r="AO111" s="23"/>
      <c r="AP111" s="23" t="s">
        <v>2493</v>
      </c>
    </row>
    <row r="112" spans="1:42" x14ac:dyDescent="0.35">
      <c r="A112" s="3">
        <v>3488</v>
      </c>
      <c r="B112" s="3">
        <v>129</v>
      </c>
      <c r="C112" s="3" t="s">
        <v>175</v>
      </c>
      <c r="E112" s="3" t="s">
        <v>176</v>
      </c>
      <c r="F112" s="3">
        <v>110</v>
      </c>
      <c r="G112" s="3">
        <v>45205</v>
      </c>
      <c r="H112" s="3" t="s">
        <v>1096</v>
      </c>
      <c r="I112" s="3" t="s">
        <v>953</v>
      </c>
      <c r="J112" s="3" t="s">
        <v>1097</v>
      </c>
      <c r="K112" s="3" t="s">
        <v>1095</v>
      </c>
      <c r="L112" s="3" t="s">
        <v>10</v>
      </c>
      <c r="M112" s="3">
        <v>45183</v>
      </c>
      <c r="N112" s="3" t="s">
        <v>873</v>
      </c>
      <c r="O112" s="3" t="s">
        <v>598</v>
      </c>
      <c r="P112" s="3">
        <v>55</v>
      </c>
      <c r="Q112" s="3" t="s">
        <v>2449</v>
      </c>
      <c r="R112" s="3" t="s">
        <v>2450</v>
      </c>
      <c r="S112" s="3" t="s">
        <v>2451</v>
      </c>
      <c r="T112" s="3" t="s">
        <v>2452</v>
      </c>
      <c r="U112" s="3" t="s">
        <v>10</v>
      </c>
      <c r="V112" s="22">
        <v>153.31</v>
      </c>
      <c r="W112" s="3" t="s">
        <v>2453</v>
      </c>
      <c r="X112" s="3">
        <v>31.484061527837852</v>
      </c>
      <c r="Y112" s="22">
        <v>74</v>
      </c>
      <c r="Z112" s="3" t="s">
        <v>2454</v>
      </c>
      <c r="AA112" s="3">
        <v>33172</v>
      </c>
      <c r="AB112" s="3" t="s">
        <v>10</v>
      </c>
      <c r="AC112" s="3" t="s">
        <v>10</v>
      </c>
      <c r="AD112" s="3">
        <v>58</v>
      </c>
      <c r="AE112" s="3" t="s">
        <v>2455</v>
      </c>
      <c r="AF112" s="3" t="s">
        <v>610</v>
      </c>
      <c r="AG112" s="3" t="s">
        <v>10</v>
      </c>
      <c r="AH112" s="3" t="s">
        <v>10</v>
      </c>
      <c r="AI112" s="3" t="s">
        <v>10</v>
      </c>
      <c r="AJ112" s="3" t="s">
        <v>10</v>
      </c>
      <c r="AK112" s="3" t="s">
        <v>10</v>
      </c>
      <c r="AL112" s="3" t="s">
        <v>10</v>
      </c>
      <c r="AM112" s="3" t="s">
        <v>10</v>
      </c>
      <c r="AN112" s="23" t="s">
        <v>2604</v>
      </c>
      <c r="AO112" s="23" t="s">
        <v>2605</v>
      </c>
      <c r="AP112" s="23" t="s">
        <v>2606</v>
      </c>
    </row>
    <row r="113" spans="1:42" x14ac:dyDescent="0.35">
      <c r="A113" s="3">
        <v>7276</v>
      </c>
      <c r="B113" s="3">
        <v>73</v>
      </c>
      <c r="C113" s="3" t="s">
        <v>337</v>
      </c>
      <c r="E113" s="3" t="s">
        <v>338</v>
      </c>
      <c r="F113" s="3">
        <v>114</v>
      </c>
      <c r="G113" s="3">
        <v>45315</v>
      </c>
      <c r="H113" s="3" t="s">
        <v>1332</v>
      </c>
      <c r="I113" s="3" t="s">
        <v>876</v>
      </c>
      <c r="J113" s="3" t="s">
        <v>1333</v>
      </c>
      <c r="K113" s="3" t="s">
        <v>877</v>
      </c>
      <c r="L113" s="3" t="s">
        <v>10</v>
      </c>
      <c r="M113" s="3" t="s">
        <v>10</v>
      </c>
      <c r="N113" s="3" t="s">
        <v>873</v>
      </c>
      <c r="O113" s="3" t="s">
        <v>602</v>
      </c>
      <c r="P113" s="3">
        <v>21</v>
      </c>
      <c r="Q113" s="3" t="s">
        <v>2449</v>
      </c>
      <c r="R113" s="3" t="s">
        <v>2462</v>
      </c>
      <c r="S113" s="3" t="s">
        <v>563</v>
      </c>
      <c r="T113" s="3" t="s">
        <v>10</v>
      </c>
      <c r="U113" s="3" t="s">
        <v>10</v>
      </c>
      <c r="V113" s="22">
        <v>160.02000000000001</v>
      </c>
      <c r="W113" s="3" t="s">
        <v>2453</v>
      </c>
      <c r="X113" s="3">
        <v>32.062381938696859</v>
      </c>
      <c r="Y113" s="22">
        <v>82.10021897</v>
      </c>
      <c r="Z113" s="3" t="s">
        <v>2454</v>
      </c>
      <c r="AA113" s="3">
        <v>33442</v>
      </c>
      <c r="AB113" s="3" t="s">
        <v>10</v>
      </c>
      <c r="AC113" s="3" t="s">
        <v>10</v>
      </c>
      <c r="AD113" s="3">
        <v>46</v>
      </c>
      <c r="AE113" s="3" t="s">
        <v>2455</v>
      </c>
      <c r="AF113" s="3" t="s">
        <v>610</v>
      </c>
      <c r="AG113" s="3" t="s">
        <v>10</v>
      </c>
      <c r="AH113" s="3" t="s">
        <v>10</v>
      </c>
      <c r="AI113" s="3" t="s">
        <v>10</v>
      </c>
      <c r="AJ113" s="3" t="s">
        <v>10</v>
      </c>
      <c r="AK113" s="3" t="s">
        <v>10</v>
      </c>
      <c r="AL113" s="3" t="s">
        <v>10</v>
      </c>
      <c r="AM113" s="3" t="s">
        <v>10</v>
      </c>
      <c r="AN113" s="23"/>
      <c r="AO113" s="23"/>
      <c r="AP113" s="23"/>
    </row>
    <row r="114" spans="1:42" x14ac:dyDescent="0.35">
      <c r="A114" s="3">
        <v>6423</v>
      </c>
      <c r="B114" s="3">
        <v>82</v>
      </c>
      <c r="C114" s="3" t="s">
        <v>327</v>
      </c>
      <c r="E114" s="3" t="s">
        <v>1300</v>
      </c>
      <c r="F114" s="3">
        <v>114</v>
      </c>
      <c r="G114" s="3">
        <v>45268</v>
      </c>
      <c r="H114" s="3" t="s">
        <v>1301</v>
      </c>
      <c r="I114" s="3" t="s">
        <v>931</v>
      </c>
      <c r="J114" s="3" t="s">
        <v>1302</v>
      </c>
      <c r="K114" s="3" t="s">
        <v>879</v>
      </c>
      <c r="L114" s="3" t="s">
        <v>10</v>
      </c>
      <c r="M114" s="3" t="s">
        <v>10</v>
      </c>
      <c r="N114" s="3" t="s">
        <v>873</v>
      </c>
      <c r="O114" s="3" t="s">
        <v>601</v>
      </c>
      <c r="P114" s="3">
        <v>60</v>
      </c>
      <c r="Q114" s="3" t="s">
        <v>2449</v>
      </c>
      <c r="R114" s="3" t="s">
        <v>2450</v>
      </c>
      <c r="S114" s="3" t="s">
        <v>563</v>
      </c>
      <c r="T114" s="3" t="s">
        <v>10</v>
      </c>
      <c r="U114" s="3" t="s">
        <v>10</v>
      </c>
      <c r="V114" s="22">
        <v>152.4</v>
      </c>
      <c r="W114" s="3" t="s">
        <v>2453</v>
      </c>
      <c r="X114" s="3">
        <v>25.779217920102507</v>
      </c>
      <c r="Y114" s="22">
        <v>59.874192840000006</v>
      </c>
      <c r="Z114" s="3" t="s">
        <v>2454</v>
      </c>
      <c r="AA114" s="3">
        <v>33442</v>
      </c>
      <c r="AB114" s="3" t="s">
        <v>10</v>
      </c>
      <c r="AC114" s="3" t="s">
        <v>10</v>
      </c>
      <c r="AD114" s="3">
        <v>50</v>
      </c>
      <c r="AE114" s="3" t="s">
        <v>2455</v>
      </c>
      <c r="AF114" s="3" t="s">
        <v>610</v>
      </c>
      <c r="AG114" s="3" t="s">
        <v>10</v>
      </c>
      <c r="AH114" s="3" t="s">
        <v>10</v>
      </c>
      <c r="AI114" s="3" t="s">
        <v>10</v>
      </c>
      <c r="AJ114" s="3" t="s">
        <v>10</v>
      </c>
      <c r="AK114" s="3" t="s">
        <v>10</v>
      </c>
      <c r="AL114" s="3" t="s">
        <v>10</v>
      </c>
      <c r="AM114" s="3" t="s">
        <v>10</v>
      </c>
      <c r="AN114" s="23"/>
      <c r="AO114" s="23"/>
      <c r="AP114" s="23"/>
    </row>
    <row r="115" spans="1:42" x14ac:dyDescent="0.35">
      <c r="A115" s="3">
        <v>187</v>
      </c>
      <c r="B115" s="3">
        <v>77</v>
      </c>
      <c r="C115" s="3" t="s">
        <v>145</v>
      </c>
      <c r="E115" s="3" t="s">
        <v>146</v>
      </c>
      <c r="F115" s="3">
        <v>109</v>
      </c>
      <c r="G115" s="3">
        <v>45058</v>
      </c>
      <c r="H115" s="3" t="s">
        <v>930</v>
      </c>
      <c r="I115" s="3" t="s">
        <v>931</v>
      </c>
      <c r="J115" s="3" t="s">
        <v>932</v>
      </c>
      <c r="K115" s="3" t="s">
        <v>877</v>
      </c>
      <c r="L115" s="3" t="s">
        <v>911</v>
      </c>
      <c r="M115" s="3">
        <v>45057</v>
      </c>
      <c r="N115" s="3" t="s">
        <v>873</v>
      </c>
      <c r="O115" s="3" t="s">
        <v>596</v>
      </c>
      <c r="P115" s="3">
        <v>20</v>
      </c>
      <c r="Q115" s="3" t="s">
        <v>2489</v>
      </c>
      <c r="R115" s="3" t="s">
        <v>2462</v>
      </c>
      <c r="S115" s="3" t="s">
        <v>2451</v>
      </c>
      <c r="T115" s="3" t="s">
        <v>2467</v>
      </c>
      <c r="U115" s="3" t="s">
        <v>10</v>
      </c>
      <c r="V115" s="22">
        <v>154.94</v>
      </c>
      <c r="W115" s="3" t="s">
        <v>2453</v>
      </c>
      <c r="X115" s="3">
        <v>21.502101091893667</v>
      </c>
      <c r="Y115" s="22">
        <v>51.618811706000002</v>
      </c>
      <c r="Z115" s="3" t="s">
        <v>2454</v>
      </c>
      <c r="AA115" s="3">
        <v>43219</v>
      </c>
      <c r="AB115" s="3" t="s">
        <v>10</v>
      </c>
      <c r="AC115" s="3" t="s">
        <v>10</v>
      </c>
      <c r="AD115" s="3">
        <v>26</v>
      </c>
      <c r="AE115" s="3" t="s">
        <v>2455</v>
      </c>
      <c r="AF115" s="3" t="s">
        <v>610</v>
      </c>
      <c r="AG115" s="3" t="s">
        <v>10</v>
      </c>
      <c r="AH115" s="3" t="s">
        <v>10</v>
      </c>
      <c r="AI115" s="3" t="s">
        <v>10</v>
      </c>
      <c r="AJ115" s="3" t="s">
        <v>10</v>
      </c>
      <c r="AK115" s="3" t="s">
        <v>10</v>
      </c>
      <c r="AL115" s="3" t="s">
        <v>10</v>
      </c>
      <c r="AM115" s="3" t="s">
        <v>10</v>
      </c>
      <c r="AN115" s="23" t="s">
        <v>471</v>
      </c>
      <c r="AO115" s="23"/>
      <c r="AP115" s="23" t="s">
        <v>2562</v>
      </c>
    </row>
    <row r="116" spans="1:42" x14ac:dyDescent="0.35">
      <c r="A116" s="3">
        <v>3095</v>
      </c>
      <c r="B116" s="3">
        <v>104</v>
      </c>
      <c r="C116" s="3" t="s">
        <v>106</v>
      </c>
      <c r="E116" s="3" t="s">
        <v>107</v>
      </c>
      <c r="F116" s="3">
        <v>106</v>
      </c>
      <c r="G116" s="3">
        <v>45041</v>
      </c>
      <c r="H116" s="3" t="s">
        <v>1079</v>
      </c>
      <c r="I116" s="3" t="s">
        <v>1080</v>
      </c>
      <c r="J116" s="3" t="s">
        <v>1081</v>
      </c>
      <c r="K116" s="3" t="s">
        <v>877</v>
      </c>
      <c r="L116" s="3" t="s">
        <v>911</v>
      </c>
      <c r="M116" s="3">
        <v>45040</v>
      </c>
      <c r="N116" s="3" t="s">
        <v>873</v>
      </c>
      <c r="O116" s="3" t="s">
        <v>598</v>
      </c>
      <c r="P116" s="3">
        <v>33</v>
      </c>
      <c r="Q116" s="3" t="s">
        <v>2458</v>
      </c>
      <c r="R116" s="3" t="s">
        <v>2450</v>
      </c>
      <c r="S116" s="3" t="s">
        <v>2451</v>
      </c>
      <c r="T116" s="3" t="s">
        <v>2452</v>
      </c>
      <c r="U116" s="3" t="s">
        <v>10</v>
      </c>
      <c r="V116" s="22">
        <v>160.02000000000001</v>
      </c>
      <c r="W116" s="3" t="s">
        <v>2453</v>
      </c>
      <c r="X116" s="3">
        <v>30.461134240484657</v>
      </c>
      <c r="Y116" s="22">
        <v>78</v>
      </c>
      <c r="Z116" s="3" t="s">
        <v>2454</v>
      </c>
      <c r="AA116" s="3">
        <v>33177</v>
      </c>
      <c r="AB116" s="3" t="s">
        <v>10</v>
      </c>
      <c r="AC116" s="3" t="s">
        <v>10</v>
      </c>
      <c r="AD116" s="3">
        <v>51</v>
      </c>
      <c r="AE116" s="3" t="s">
        <v>2455</v>
      </c>
      <c r="AF116" s="3" t="s">
        <v>610</v>
      </c>
      <c r="AG116" s="3" t="s">
        <v>10</v>
      </c>
      <c r="AH116" s="3" t="s">
        <v>10</v>
      </c>
      <c r="AI116" s="3" t="s">
        <v>10</v>
      </c>
      <c r="AJ116" s="3" t="s">
        <v>10</v>
      </c>
      <c r="AK116" s="3" t="s">
        <v>10</v>
      </c>
      <c r="AL116" s="3" t="s">
        <v>10</v>
      </c>
      <c r="AM116" s="3" t="s">
        <v>10</v>
      </c>
      <c r="AN116" s="23"/>
      <c r="AO116" s="23"/>
      <c r="AP116" s="23" t="s">
        <v>2478</v>
      </c>
    </row>
    <row r="117" spans="1:42" x14ac:dyDescent="0.35">
      <c r="A117" s="3">
        <v>44</v>
      </c>
      <c r="B117" s="3">
        <v>127</v>
      </c>
      <c r="C117" s="3" t="s">
        <v>100</v>
      </c>
      <c r="E117" s="3" t="s">
        <v>101</v>
      </c>
      <c r="F117" s="3">
        <v>106</v>
      </c>
      <c r="G117" s="3">
        <v>45041</v>
      </c>
      <c r="H117" s="3" t="s">
        <v>912</v>
      </c>
      <c r="I117" s="3" t="s">
        <v>913</v>
      </c>
      <c r="J117" s="3" t="s">
        <v>914</v>
      </c>
      <c r="K117" s="3" t="s">
        <v>877</v>
      </c>
      <c r="L117" s="3" t="s">
        <v>911</v>
      </c>
      <c r="M117" s="3">
        <v>45040</v>
      </c>
      <c r="N117" s="3" t="s">
        <v>873</v>
      </c>
      <c r="O117" s="3" t="s">
        <v>596</v>
      </c>
      <c r="P117" s="3">
        <v>3</v>
      </c>
      <c r="Q117" s="3" t="s">
        <v>2458</v>
      </c>
      <c r="R117" s="3" t="s">
        <v>2450</v>
      </c>
      <c r="S117" s="3" t="s">
        <v>2451</v>
      </c>
      <c r="T117" s="3" t="s">
        <v>2452</v>
      </c>
      <c r="U117" s="3" t="s">
        <v>10</v>
      </c>
      <c r="V117" s="22">
        <v>167.64000000000001</v>
      </c>
      <c r="W117" s="3" t="s">
        <v>2453</v>
      </c>
      <c r="X117" s="3">
        <v>25.017397806260259</v>
      </c>
      <c r="Y117" s="22">
        <v>70.306817350000003</v>
      </c>
      <c r="Z117" s="3" t="s">
        <v>2454</v>
      </c>
      <c r="AA117" s="3">
        <v>33165</v>
      </c>
      <c r="AB117" s="3" t="s">
        <v>10</v>
      </c>
      <c r="AC117" s="3" t="s">
        <v>10</v>
      </c>
      <c r="AD117" s="3">
        <v>47</v>
      </c>
      <c r="AE117" s="3" t="s">
        <v>2455</v>
      </c>
      <c r="AF117" s="3" t="s">
        <v>610</v>
      </c>
      <c r="AG117" s="3" t="s">
        <v>10</v>
      </c>
      <c r="AH117" s="3" t="s">
        <v>10</v>
      </c>
      <c r="AI117" s="3" t="s">
        <v>10</v>
      </c>
      <c r="AJ117" s="3" t="s">
        <v>10</v>
      </c>
      <c r="AK117" s="3" t="s">
        <v>10</v>
      </c>
      <c r="AL117" s="3" t="s">
        <v>10</v>
      </c>
      <c r="AM117" s="3" t="s">
        <v>10</v>
      </c>
      <c r="AN117" s="23"/>
      <c r="AO117" s="23"/>
      <c r="AP117" s="23" t="s">
        <v>2478</v>
      </c>
    </row>
    <row r="118" spans="1:42" x14ac:dyDescent="0.35">
      <c r="A118" s="3">
        <v>2074</v>
      </c>
      <c r="B118" s="3">
        <v>100</v>
      </c>
      <c r="C118" s="3" t="s">
        <v>76</v>
      </c>
      <c r="E118" s="3" t="s">
        <v>77</v>
      </c>
      <c r="F118" s="3">
        <v>106</v>
      </c>
      <c r="G118" s="3">
        <v>45027</v>
      </c>
      <c r="H118" s="3" t="s">
        <v>1024</v>
      </c>
      <c r="I118" s="3" t="s">
        <v>906</v>
      </c>
      <c r="J118" s="3" t="s">
        <v>1025</v>
      </c>
      <c r="K118" s="3" t="s">
        <v>877</v>
      </c>
      <c r="L118" s="3" t="s">
        <v>911</v>
      </c>
      <c r="M118" s="3">
        <v>45026</v>
      </c>
      <c r="N118" s="3" t="s">
        <v>873</v>
      </c>
      <c r="O118" s="3" t="s">
        <v>597</v>
      </c>
      <c r="P118" s="3">
        <v>51</v>
      </c>
      <c r="Q118" s="3" t="s">
        <v>2458</v>
      </c>
      <c r="R118" s="3" t="s">
        <v>2450</v>
      </c>
      <c r="S118" s="3" t="s">
        <v>2451</v>
      </c>
      <c r="T118" s="3" t="s">
        <v>2467</v>
      </c>
      <c r="U118" s="3" t="s">
        <v>10</v>
      </c>
      <c r="V118" s="22">
        <v>167.6</v>
      </c>
      <c r="W118" s="3" t="s">
        <v>2453</v>
      </c>
      <c r="X118" s="3">
        <v>29.389290381975499</v>
      </c>
      <c r="Y118" s="22">
        <v>82.55381134000001</v>
      </c>
      <c r="Z118" s="3" t="s">
        <v>2454</v>
      </c>
      <c r="AA118" s="3">
        <v>33155</v>
      </c>
      <c r="AB118" s="3" t="s">
        <v>10</v>
      </c>
      <c r="AC118" s="3" t="s">
        <v>10</v>
      </c>
      <c r="AD118" s="3">
        <v>29</v>
      </c>
      <c r="AE118" s="3" t="s">
        <v>2455</v>
      </c>
      <c r="AF118" s="3" t="s">
        <v>610</v>
      </c>
      <c r="AG118" s="3" t="s">
        <v>10</v>
      </c>
      <c r="AH118" s="3" t="s">
        <v>10</v>
      </c>
      <c r="AI118" s="3" t="s">
        <v>10</v>
      </c>
      <c r="AJ118" s="3" t="s">
        <v>10</v>
      </c>
      <c r="AK118" s="3" t="s">
        <v>10</v>
      </c>
      <c r="AL118" s="3" t="s">
        <v>10</v>
      </c>
      <c r="AM118" s="3" t="s">
        <v>10</v>
      </c>
      <c r="AN118" s="23"/>
      <c r="AO118" s="23" t="s">
        <v>2583</v>
      </c>
      <c r="AP118" s="23" t="s">
        <v>2584</v>
      </c>
    </row>
    <row r="119" spans="1:42" x14ac:dyDescent="0.35">
      <c r="A119" s="3">
        <v>1816</v>
      </c>
      <c r="B119" s="3">
        <v>123</v>
      </c>
      <c r="C119" s="3" t="s">
        <v>82</v>
      </c>
      <c r="E119" s="3" t="s">
        <v>83</v>
      </c>
      <c r="F119" s="3">
        <v>106</v>
      </c>
      <c r="G119" s="3">
        <v>45028</v>
      </c>
      <c r="H119" s="3" t="s">
        <v>1003</v>
      </c>
      <c r="I119" s="3" t="s">
        <v>1004</v>
      </c>
      <c r="J119" s="3" t="s">
        <v>1005</v>
      </c>
      <c r="K119" s="3" t="s">
        <v>877</v>
      </c>
      <c r="L119" s="3" t="s">
        <v>911</v>
      </c>
      <c r="M119" s="3">
        <v>45027</v>
      </c>
      <c r="N119" s="3" t="s">
        <v>873</v>
      </c>
      <c r="O119" s="3" t="s">
        <v>597</v>
      </c>
      <c r="P119" s="3">
        <v>24</v>
      </c>
      <c r="Q119" s="3" t="s">
        <v>2458</v>
      </c>
      <c r="R119" s="3" t="s">
        <v>2450</v>
      </c>
      <c r="S119" s="3" t="s">
        <v>2451</v>
      </c>
      <c r="T119" s="3" t="s">
        <v>2452</v>
      </c>
      <c r="U119" s="3" t="s">
        <v>10</v>
      </c>
      <c r="V119" s="22">
        <v>164</v>
      </c>
      <c r="W119" s="3" t="s">
        <v>2453</v>
      </c>
      <c r="X119" s="3">
        <v>25.634310023795365</v>
      </c>
      <c r="Y119" s="22">
        <v>68.946040240000002</v>
      </c>
      <c r="Z119" s="3" t="s">
        <v>2454</v>
      </c>
      <c r="AA119" s="3">
        <v>33186</v>
      </c>
      <c r="AB119" s="3" t="s">
        <v>10</v>
      </c>
      <c r="AC119" s="3" t="s">
        <v>10</v>
      </c>
      <c r="AD119" s="3">
        <v>64</v>
      </c>
      <c r="AE119" s="3" t="s">
        <v>2455</v>
      </c>
      <c r="AF119" s="3" t="s">
        <v>610</v>
      </c>
      <c r="AG119" s="3" t="s">
        <v>10</v>
      </c>
      <c r="AH119" s="3" t="s">
        <v>10</v>
      </c>
      <c r="AI119" s="3" t="s">
        <v>10</v>
      </c>
      <c r="AJ119" s="3" t="s">
        <v>10</v>
      </c>
      <c r="AK119" s="3" t="s">
        <v>10</v>
      </c>
      <c r="AL119" s="3" t="s">
        <v>10</v>
      </c>
      <c r="AM119" s="3" t="s">
        <v>10</v>
      </c>
      <c r="AN119" s="23" t="s">
        <v>2498</v>
      </c>
      <c r="AO119" s="23" t="s">
        <v>2600</v>
      </c>
      <c r="AP119" s="23" t="s">
        <v>2601</v>
      </c>
    </row>
    <row r="120" spans="1:42" x14ac:dyDescent="0.35">
      <c r="A120" s="3">
        <v>10765</v>
      </c>
      <c r="B120" s="3">
        <v>254</v>
      </c>
      <c r="C120" s="3" t="s">
        <v>362</v>
      </c>
      <c r="E120" s="3" t="s">
        <v>1424</v>
      </c>
      <c r="F120" s="3" t="s">
        <v>902</v>
      </c>
      <c r="G120" s="3" t="s">
        <v>1425</v>
      </c>
      <c r="H120" s="3" t="s">
        <v>1426</v>
      </c>
      <c r="I120" s="3" t="s">
        <v>901</v>
      </c>
      <c r="J120" s="3" t="s">
        <v>1427</v>
      </c>
      <c r="K120" s="3" t="s">
        <v>877</v>
      </c>
      <c r="L120" s="3" t="s">
        <v>10</v>
      </c>
      <c r="M120" s="3" t="s">
        <v>10</v>
      </c>
      <c r="N120" s="3" t="s">
        <v>873</v>
      </c>
      <c r="O120" s="3" t="s">
        <v>603</v>
      </c>
      <c r="P120" s="3">
        <v>49</v>
      </c>
      <c r="Q120" s="3" t="s">
        <v>2449</v>
      </c>
      <c r="R120" s="3" t="s">
        <v>2508</v>
      </c>
      <c r="S120" s="3" t="s">
        <v>2451</v>
      </c>
      <c r="T120" s="3" t="s">
        <v>141</v>
      </c>
      <c r="U120" s="3" t="s">
        <v>2717</v>
      </c>
      <c r="V120" s="22">
        <v>152.4</v>
      </c>
      <c r="W120" s="3" t="s">
        <v>2453</v>
      </c>
      <c r="X120" s="3">
        <v>37.690908715150762</v>
      </c>
      <c r="Y120" s="22">
        <v>87.54</v>
      </c>
      <c r="Z120" s="3" t="s">
        <v>2454</v>
      </c>
      <c r="AA120" s="3">
        <v>20912</v>
      </c>
      <c r="AB120" s="3" t="s">
        <v>10</v>
      </c>
      <c r="AC120" s="3" t="s">
        <v>10</v>
      </c>
      <c r="AD120" s="3">
        <v>38</v>
      </c>
      <c r="AE120" s="3" t="s">
        <v>2468</v>
      </c>
      <c r="AF120" s="3" t="s">
        <v>133</v>
      </c>
      <c r="AG120" s="3" t="s">
        <v>363</v>
      </c>
      <c r="AH120" s="39"/>
      <c r="AI120" s="3" t="s">
        <v>10</v>
      </c>
      <c r="AJ120" s="3" t="s">
        <v>10</v>
      </c>
      <c r="AK120" s="3" t="s">
        <v>10</v>
      </c>
      <c r="AL120" s="3" t="s">
        <v>10</v>
      </c>
      <c r="AM120" s="3" t="s">
        <v>10</v>
      </c>
      <c r="AN120" s="23"/>
      <c r="AO120" s="23"/>
      <c r="AP120" s="23"/>
    </row>
    <row r="121" spans="1:42" x14ac:dyDescent="0.35">
      <c r="A121" s="3">
        <v>7252</v>
      </c>
      <c r="B121" s="3">
        <v>194</v>
      </c>
      <c r="C121" s="3" t="s">
        <v>33</v>
      </c>
      <c r="E121" s="3" t="s">
        <v>34</v>
      </c>
      <c r="F121" s="3">
        <v>101</v>
      </c>
      <c r="G121" s="3">
        <v>45315</v>
      </c>
      <c r="H121" s="3" t="s">
        <v>1330</v>
      </c>
      <c r="I121" s="3" t="s">
        <v>1004</v>
      </c>
      <c r="J121" s="3" t="s">
        <v>1331</v>
      </c>
      <c r="K121" s="3" t="s">
        <v>877</v>
      </c>
      <c r="L121" s="3" t="s">
        <v>10</v>
      </c>
      <c r="M121" s="3" t="s">
        <v>10</v>
      </c>
      <c r="N121" s="3" t="s">
        <v>873</v>
      </c>
      <c r="O121" s="3" t="s">
        <v>602</v>
      </c>
      <c r="P121" s="3">
        <v>18</v>
      </c>
      <c r="Q121" s="3" t="s">
        <v>2458</v>
      </c>
      <c r="R121" s="3" t="s">
        <v>2462</v>
      </c>
      <c r="S121" s="3" t="s">
        <v>2451</v>
      </c>
      <c r="T121" s="3" t="s">
        <v>2467</v>
      </c>
      <c r="U121" s="3" t="s">
        <v>10</v>
      </c>
      <c r="V121" s="22">
        <v>157.47999999999999</v>
      </c>
      <c r="W121" s="3" t="s">
        <v>2453</v>
      </c>
      <c r="X121" s="3">
        <v>29.81278394411628</v>
      </c>
      <c r="Y121" s="22">
        <v>73.93555631000001</v>
      </c>
      <c r="Z121" s="3" t="s">
        <v>2454</v>
      </c>
      <c r="AA121" s="3">
        <v>77089</v>
      </c>
      <c r="AB121" s="3" t="s">
        <v>10</v>
      </c>
      <c r="AC121" s="3" t="s">
        <v>10</v>
      </c>
      <c r="AD121" s="3">
        <v>33</v>
      </c>
      <c r="AE121" s="3" t="s">
        <v>2455</v>
      </c>
      <c r="AF121" s="3" t="s">
        <v>610</v>
      </c>
      <c r="AG121" s="3" t="s">
        <v>10</v>
      </c>
      <c r="AH121" s="3" t="s">
        <v>10</v>
      </c>
      <c r="AI121" s="3" t="s">
        <v>10</v>
      </c>
      <c r="AJ121" s="3" t="s">
        <v>10</v>
      </c>
      <c r="AK121" s="3" t="s">
        <v>10</v>
      </c>
      <c r="AL121" s="3" t="s">
        <v>10</v>
      </c>
      <c r="AM121" s="3" t="s">
        <v>10</v>
      </c>
      <c r="AN121" s="23"/>
      <c r="AO121" s="23"/>
      <c r="AP121" s="23"/>
    </row>
    <row r="122" spans="1:42" x14ac:dyDescent="0.35">
      <c r="A122" s="3">
        <v>7165</v>
      </c>
      <c r="B122" s="3">
        <v>224</v>
      </c>
      <c r="C122" s="3" t="s">
        <v>352</v>
      </c>
      <c r="E122" s="3" t="s">
        <v>353</v>
      </c>
      <c r="F122" s="3">
        <v>202</v>
      </c>
      <c r="G122" s="3">
        <v>45315</v>
      </c>
      <c r="H122" s="3" t="s">
        <v>1324</v>
      </c>
      <c r="I122" s="3" t="s">
        <v>931</v>
      </c>
      <c r="J122" s="3" t="s">
        <v>1325</v>
      </c>
      <c r="K122" s="3" t="s">
        <v>877</v>
      </c>
      <c r="L122" s="3" t="s">
        <v>10</v>
      </c>
      <c r="M122" s="3" t="s">
        <v>10</v>
      </c>
      <c r="N122" s="3" t="s">
        <v>873</v>
      </c>
      <c r="O122" s="3" t="s">
        <v>602</v>
      </c>
      <c r="P122" s="3">
        <v>9</v>
      </c>
      <c r="Q122" s="3" t="s">
        <v>2475</v>
      </c>
      <c r="R122" s="3" t="s">
        <v>2462</v>
      </c>
      <c r="S122" s="3" t="s">
        <v>2451</v>
      </c>
      <c r="T122" s="3" t="s">
        <v>2452</v>
      </c>
      <c r="U122" s="3" t="s">
        <v>10</v>
      </c>
      <c r="V122" s="22">
        <v>167.6</v>
      </c>
      <c r="W122" s="3" t="s">
        <v>2453</v>
      </c>
      <c r="X122" s="3">
        <v>21.324496898513907</v>
      </c>
      <c r="Y122" s="22">
        <v>59.9</v>
      </c>
      <c r="Z122" s="3" t="s">
        <v>2454</v>
      </c>
      <c r="AA122" s="3">
        <v>80305</v>
      </c>
      <c r="AB122" s="3" t="s">
        <v>10</v>
      </c>
      <c r="AC122" s="3" t="s">
        <v>10</v>
      </c>
      <c r="AD122" s="3">
        <v>66</v>
      </c>
      <c r="AE122" s="3" t="s">
        <v>2455</v>
      </c>
      <c r="AF122" s="3" t="s">
        <v>610</v>
      </c>
      <c r="AG122" s="3" t="s">
        <v>10</v>
      </c>
      <c r="AH122" s="3" t="s">
        <v>10</v>
      </c>
      <c r="AI122" s="3" t="s">
        <v>10</v>
      </c>
      <c r="AJ122" s="3" t="s">
        <v>10</v>
      </c>
      <c r="AK122" s="3" t="s">
        <v>10</v>
      </c>
      <c r="AL122" s="3" t="s">
        <v>10</v>
      </c>
      <c r="AM122" s="3" t="s">
        <v>10</v>
      </c>
      <c r="AN122" s="23" t="s">
        <v>2517</v>
      </c>
      <c r="AO122" s="23" t="s">
        <v>2690</v>
      </c>
      <c r="AP122" s="23" t="s">
        <v>2555</v>
      </c>
    </row>
    <row r="123" spans="1:42" x14ac:dyDescent="0.35">
      <c r="A123" s="3">
        <v>4765</v>
      </c>
      <c r="B123" s="3">
        <v>164</v>
      </c>
      <c r="C123" s="3" t="s">
        <v>253</v>
      </c>
      <c r="E123" s="3" t="s">
        <v>254</v>
      </c>
      <c r="F123" s="3">
        <v>110</v>
      </c>
      <c r="G123" s="3">
        <v>45225</v>
      </c>
      <c r="H123" s="3" t="s">
        <v>1175</v>
      </c>
      <c r="I123" s="3" t="s">
        <v>1176</v>
      </c>
      <c r="J123" s="3" t="s">
        <v>1177</v>
      </c>
      <c r="K123" s="3" t="s">
        <v>877</v>
      </c>
      <c r="L123" s="3" t="s">
        <v>10</v>
      </c>
      <c r="M123" s="3" t="s">
        <v>10</v>
      </c>
      <c r="N123" s="3" t="s">
        <v>873</v>
      </c>
      <c r="O123" s="3" t="s">
        <v>600</v>
      </c>
      <c r="P123" s="3">
        <v>9</v>
      </c>
      <c r="Q123" s="3" t="s">
        <v>2489</v>
      </c>
      <c r="R123" s="3" t="s">
        <v>2450</v>
      </c>
      <c r="S123" s="3" t="s">
        <v>2451</v>
      </c>
      <c r="T123" s="3" t="s">
        <v>2452</v>
      </c>
      <c r="U123" s="3" t="s">
        <v>10</v>
      </c>
      <c r="V123" s="22">
        <v>152</v>
      </c>
      <c r="W123" s="3" t="s">
        <v>2453</v>
      </c>
      <c r="X123" s="3">
        <v>26.835180055401661</v>
      </c>
      <c r="Y123" s="22">
        <v>62</v>
      </c>
      <c r="Z123" s="3" t="s">
        <v>2454</v>
      </c>
      <c r="AA123" s="3">
        <v>33016</v>
      </c>
      <c r="AB123" s="3" t="s">
        <v>10</v>
      </c>
      <c r="AC123" s="3" t="s">
        <v>10</v>
      </c>
      <c r="AD123" s="3">
        <v>25</v>
      </c>
      <c r="AE123" s="3" t="s">
        <v>2455</v>
      </c>
      <c r="AF123" s="3" t="s">
        <v>610</v>
      </c>
      <c r="AG123" s="3" t="s">
        <v>10</v>
      </c>
      <c r="AH123" s="3" t="s">
        <v>10</v>
      </c>
      <c r="AI123" s="3" t="s">
        <v>10</v>
      </c>
      <c r="AJ123" s="3" t="s">
        <v>10</v>
      </c>
      <c r="AK123" s="3" t="s">
        <v>10</v>
      </c>
      <c r="AL123" s="3" t="s">
        <v>10</v>
      </c>
      <c r="AM123" s="3" t="s">
        <v>10</v>
      </c>
      <c r="AN123" s="23"/>
      <c r="AO123" s="23" t="s">
        <v>2632</v>
      </c>
      <c r="AP123" s="23"/>
    </row>
    <row r="124" spans="1:42" x14ac:dyDescent="0.35">
      <c r="A124" s="3">
        <v>3536</v>
      </c>
      <c r="B124" s="3">
        <v>217</v>
      </c>
      <c r="C124" s="3" t="s">
        <v>179</v>
      </c>
      <c r="E124" s="3" t="s">
        <v>180</v>
      </c>
      <c r="F124" s="3">
        <v>110</v>
      </c>
      <c r="G124" s="3">
        <v>45205</v>
      </c>
      <c r="H124" s="3" t="s">
        <v>1100</v>
      </c>
      <c r="I124" s="3" t="s">
        <v>876</v>
      </c>
      <c r="J124" s="3" t="s">
        <v>1101</v>
      </c>
      <c r="K124" s="3" t="s">
        <v>877</v>
      </c>
      <c r="L124" s="3" t="s">
        <v>10</v>
      </c>
      <c r="M124" s="3">
        <v>45184</v>
      </c>
      <c r="N124" s="3" t="s">
        <v>873</v>
      </c>
      <c r="O124" s="3" t="s">
        <v>598</v>
      </c>
      <c r="P124" s="3">
        <v>61</v>
      </c>
      <c r="Q124" s="3" t="s">
        <v>2449</v>
      </c>
      <c r="R124" s="3" t="s">
        <v>2450</v>
      </c>
      <c r="S124" s="3" t="s">
        <v>2451</v>
      </c>
      <c r="T124" s="3" t="s">
        <v>2452</v>
      </c>
      <c r="U124" s="3" t="s">
        <v>10</v>
      </c>
      <c r="V124" s="22">
        <v>160</v>
      </c>
      <c r="W124" s="3" t="s">
        <v>2453</v>
      </c>
      <c r="X124" s="3">
        <v>25.781249999999996</v>
      </c>
      <c r="Y124" s="22">
        <v>66</v>
      </c>
      <c r="Z124" s="3" t="s">
        <v>2454</v>
      </c>
      <c r="AA124" s="3">
        <v>33178</v>
      </c>
      <c r="AB124" s="3" t="s">
        <v>10</v>
      </c>
      <c r="AC124" s="3" t="s">
        <v>10</v>
      </c>
      <c r="AD124" s="3">
        <v>56</v>
      </c>
      <c r="AE124" s="3" t="s">
        <v>2455</v>
      </c>
      <c r="AF124" s="3" t="s">
        <v>610</v>
      </c>
      <c r="AG124" s="3" t="s">
        <v>10</v>
      </c>
      <c r="AH124" s="3" t="s">
        <v>10</v>
      </c>
      <c r="AI124" s="3" t="s">
        <v>10</v>
      </c>
      <c r="AJ124" s="3" t="s">
        <v>10</v>
      </c>
      <c r="AK124" s="3" t="s">
        <v>10</v>
      </c>
      <c r="AL124" s="3" t="s">
        <v>10</v>
      </c>
      <c r="AM124" s="3" t="s">
        <v>10</v>
      </c>
      <c r="AN124" s="23"/>
      <c r="AO124" s="23"/>
      <c r="AP124" s="23"/>
    </row>
    <row r="125" spans="1:42" x14ac:dyDescent="0.35">
      <c r="A125" s="3">
        <v>5439</v>
      </c>
      <c r="B125" s="3">
        <v>232</v>
      </c>
      <c r="C125" s="3" t="s">
        <v>281</v>
      </c>
      <c r="E125" s="3" t="s">
        <v>282</v>
      </c>
      <c r="F125" s="3">
        <v>110</v>
      </c>
      <c r="G125" s="3">
        <v>45247</v>
      </c>
      <c r="H125" s="3" t="s">
        <v>1236</v>
      </c>
      <c r="I125" s="3" t="s">
        <v>1237</v>
      </c>
      <c r="J125" s="3" t="s">
        <v>1238</v>
      </c>
      <c r="K125" s="3" t="s">
        <v>877</v>
      </c>
      <c r="L125" s="3" t="s">
        <v>10</v>
      </c>
      <c r="M125" s="3" t="s">
        <v>10</v>
      </c>
      <c r="N125" s="3" t="s">
        <v>873</v>
      </c>
      <c r="O125" s="3" t="s">
        <v>600</v>
      </c>
      <c r="P125" s="3">
        <v>78</v>
      </c>
      <c r="Q125" s="3" t="s">
        <v>2449</v>
      </c>
      <c r="R125" s="3" t="s">
        <v>2450</v>
      </c>
      <c r="S125" s="3" t="s">
        <v>2451</v>
      </c>
      <c r="T125" s="3" t="s">
        <v>2452</v>
      </c>
      <c r="U125" s="3" t="s">
        <v>10</v>
      </c>
      <c r="V125" s="22">
        <v>160</v>
      </c>
      <c r="W125" s="3" t="s">
        <v>2453</v>
      </c>
      <c r="X125" s="3">
        <v>33.593749999999993</v>
      </c>
      <c r="Y125" s="22">
        <v>86</v>
      </c>
      <c r="Z125" s="3" t="s">
        <v>2454</v>
      </c>
      <c r="AA125" s="3">
        <v>33032</v>
      </c>
      <c r="AB125" s="3" t="s">
        <v>10</v>
      </c>
      <c r="AC125" s="3" t="s">
        <v>10</v>
      </c>
      <c r="AD125" s="3">
        <v>43</v>
      </c>
      <c r="AE125" s="3" t="s">
        <v>2455</v>
      </c>
      <c r="AF125" s="3" t="s">
        <v>610</v>
      </c>
      <c r="AG125" s="3" t="s">
        <v>10</v>
      </c>
      <c r="AH125" s="3" t="s">
        <v>10</v>
      </c>
      <c r="AI125" s="3" t="s">
        <v>10</v>
      </c>
      <c r="AJ125" s="3" t="s">
        <v>10</v>
      </c>
      <c r="AK125" s="3" t="s">
        <v>10</v>
      </c>
      <c r="AL125" s="3" t="s">
        <v>10</v>
      </c>
      <c r="AM125" s="3" t="s">
        <v>10</v>
      </c>
      <c r="AN125" s="23"/>
      <c r="AO125" s="23"/>
      <c r="AP125" s="23" t="s">
        <v>2700</v>
      </c>
    </row>
    <row r="126" spans="1:42" x14ac:dyDescent="0.35">
      <c r="A126" s="3">
        <v>5535</v>
      </c>
      <c r="B126" s="3">
        <v>72</v>
      </c>
      <c r="C126" s="3" t="s">
        <v>289</v>
      </c>
      <c r="E126" s="3" t="s">
        <v>290</v>
      </c>
      <c r="F126" s="3">
        <v>110</v>
      </c>
      <c r="G126" s="3">
        <v>45247</v>
      </c>
      <c r="H126" s="3" t="s">
        <v>1248</v>
      </c>
      <c r="I126" s="3" t="s">
        <v>1249</v>
      </c>
      <c r="J126" s="3" t="s">
        <v>1250</v>
      </c>
      <c r="K126" s="3" t="s">
        <v>877</v>
      </c>
      <c r="L126" s="3" t="s">
        <v>10</v>
      </c>
      <c r="M126" s="3" t="s">
        <v>10</v>
      </c>
      <c r="N126" s="3" t="s">
        <v>873</v>
      </c>
      <c r="O126" s="3" t="s">
        <v>601</v>
      </c>
      <c r="P126" s="3">
        <v>9</v>
      </c>
      <c r="Q126" s="3" t="s">
        <v>2449</v>
      </c>
      <c r="R126" s="3" t="s">
        <v>2450</v>
      </c>
      <c r="S126" s="3" t="s">
        <v>2451</v>
      </c>
      <c r="T126" s="3" t="s">
        <v>2452</v>
      </c>
      <c r="U126" s="3" t="s">
        <v>10</v>
      </c>
      <c r="V126" s="22">
        <v>154</v>
      </c>
      <c r="W126" s="3" t="s">
        <v>2453</v>
      </c>
      <c r="X126" s="3">
        <v>28.67262607522348</v>
      </c>
      <c r="Y126" s="22">
        <v>68</v>
      </c>
      <c r="Z126" s="3" t="s">
        <v>2454</v>
      </c>
      <c r="AA126" s="3">
        <v>33913</v>
      </c>
      <c r="AB126" s="3" t="s">
        <v>10</v>
      </c>
      <c r="AC126" s="3" t="s">
        <v>10</v>
      </c>
      <c r="AD126" s="3">
        <v>34</v>
      </c>
      <c r="AE126" s="3" t="s">
        <v>2455</v>
      </c>
      <c r="AF126" s="3" t="s">
        <v>610</v>
      </c>
      <c r="AG126" s="3" t="s">
        <v>10</v>
      </c>
      <c r="AH126" s="3" t="s">
        <v>10</v>
      </c>
      <c r="AI126" s="3" t="s">
        <v>10</v>
      </c>
      <c r="AJ126" s="3" t="s">
        <v>10</v>
      </c>
      <c r="AK126" s="3" t="s">
        <v>10</v>
      </c>
      <c r="AL126" s="3" t="s">
        <v>10</v>
      </c>
      <c r="AM126" s="3" t="s">
        <v>10</v>
      </c>
      <c r="AN126" s="23"/>
      <c r="AO126" s="23" t="s">
        <v>2556</v>
      </c>
      <c r="AP126" s="23" t="s">
        <v>2557</v>
      </c>
    </row>
    <row r="127" spans="1:42" x14ac:dyDescent="0.35">
      <c r="A127" s="3">
        <v>5127</v>
      </c>
      <c r="B127" s="3">
        <v>158</v>
      </c>
      <c r="C127" s="3" t="s">
        <v>265</v>
      </c>
      <c r="E127" s="3" t="s">
        <v>266</v>
      </c>
      <c r="F127" s="3">
        <v>110</v>
      </c>
      <c r="G127" s="3">
        <v>45246</v>
      </c>
      <c r="H127" s="3" t="s">
        <v>1197</v>
      </c>
      <c r="I127" s="3" t="s">
        <v>1198</v>
      </c>
      <c r="J127" s="3" t="s">
        <v>1199</v>
      </c>
      <c r="K127" s="3" t="s">
        <v>877</v>
      </c>
      <c r="L127" s="3" t="s">
        <v>10</v>
      </c>
      <c r="M127" s="3" t="s">
        <v>10</v>
      </c>
      <c r="N127" s="3" t="s">
        <v>873</v>
      </c>
      <c r="O127" s="3" t="s">
        <v>600</v>
      </c>
      <c r="P127" s="3">
        <v>39</v>
      </c>
      <c r="Q127" s="3" t="s">
        <v>2475</v>
      </c>
      <c r="R127" s="3" t="s">
        <v>2450</v>
      </c>
      <c r="S127" s="3" t="s">
        <v>2451</v>
      </c>
      <c r="T127" s="3" t="s">
        <v>2452</v>
      </c>
      <c r="U127" s="3" t="s">
        <v>10</v>
      </c>
      <c r="V127" s="22">
        <v>169</v>
      </c>
      <c r="W127" s="3" t="s">
        <v>2453</v>
      </c>
      <c r="X127" s="3">
        <v>30.110990511536716</v>
      </c>
      <c r="Y127" s="22">
        <v>86</v>
      </c>
      <c r="Z127" s="3" t="s">
        <v>2454</v>
      </c>
      <c r="AA127" s="3">
        <v>33142</v>
      </c>
      <c r="AB127" s="3" t="s">
        <v>10</v>
      </c>
      <c r="AC127" s="3" t="s">
        <v>10</v>
      </c>
      <c r="AD127" s="3">
        <v>52</v>
      </c>
      <c r="AE127" s="3" t="s">
        <v>2455</v>
      </c>
      <c r="AF127" s="3" t="s">
        <v>610</v>
      </c>
      <c r="AG127" s="3" t="s">
        <v>10</v>
      </c>
      <c r="AH127" s="3" t="s">
        <v>10</v>
      </c>
      <c r="AI127" s="3" t="s">
        <v>10</v>
      </c>
      <c r="AJ127" s="3" t="s">
        <v>10</v>
      </c>
      <c r="AK127" s="3" t="s">
        <v>10</v>
      </c>
      <c r="AL127" s="3" t="s">
        <v>10</v>
      </c>
      <c r="AM127" s="3" t="s">
        <v>10</v>
      </c>
      <c r="AN127" s="23"/>
      <c r="AO127" s="23"/>
      <c r="AP127" s="23"/>
    </row>
    <row r="128" spans="1:42" x14ac:dyDescent="0.35">
      <c r="A128" s="3">
        <v>5463</v>
      </c>
      <c r="B128" s="3">
        <v>149</v>
      </c>
      <c r="C128" s="3" t="s">
        <v>283</v>
      </c>
      <c r="E128" s="3" t="s">
        <v>284</v>
      </c>
      <c r="F128" s="3">
        <v>110</v>
      </c>
      <c r="G128" s="3">
        <v>45247</v>
      </c>
      <c r="H128" s="3" t="s">
        <v>1239</v>
      </c>
      <c r="I128" s="3" t="s">
        <v>1240</v>
      </c>
      <c r="J128" s="3" t="s">
        <v>1241</v>
      </c>
      <c r="K128" s="3" t="s">
        <v>877</v>
      </c>
      <c r="L128" s="3" t="s">
        <v>10</v>
      </c>
      <c r="M128" s="3" t="s">
        <v>10</v>
      </c>
      <c r="N128" s="3" t="s">
        <v>873</v>
      </c>
      <c r="O128" s="3" t="s">
        <v>600</v>
      </c>
      <c r="P128" s="3">
        <v>81</v>
      </c>
      <c r="Q128" s="3" t="s">
        <v>2449</v>
      </c>
      <c r="R128" s="3" t="s">
        <v>2450</v>
      </c>
      <c r="S128" s="3" t="s">
        <v>2451</v>
      </c>
      <c r="T128" s="3" t="s">
        <v>2452</v>
      </c>
      <c r="U128" s="3" t="s">
        <v>10</v>
      </c>
      <c r="V128" s="22">
        <v>162</v>
      </c>
      <c r="W128" s="3" t="s">
        <v>2453</v>
      </c>
      <c r="X128" s="3">
        <v>27.053802773967377</v>
      </c>
      <c r="Y128" s="22">
        <v>71</v>
      </c>
      <c r="Z128" s="3" t="s">
        <v>2454</v>
      </c>
      <c r="AA128" s="3">
        <v>33166</v>
      </c>
      <c r="AB128" s="3" t="s">
        <v>10</v>
      </c>
      <c r="AC128" s="3" t="s">
        <v>10</v>
      </c>
      <c r="AD128" s="3">
        <v>55</v>
      </c>
      <c r="AE128" s="3" t="s">
        <v>2455</v>
      </c>
      <c r="AF128" s="3" t="s">
        <v>610</v>
      </c>
      <c r="AG128" s="3" t="s">
        <v>10</v>
      </c>
      <c r="AH128" s="3" t="s">
        <v>10</v>
      </c>
      <c r="AI128" s="3" t="s">
        <v>10</v>
      </c>
      <c r="AJ128" s="3" t="s">
        <v>10</v>
      </c>
      <c r="AK128" s="3" t="s">
        <v>10</v>
      </c>
      <c r="AL128" s="3" t="s">
        <v>10</v>
      </c>
      <c r="AM128" s="3" t="s">
        <v>10</v>
      </c>
      <c r="AN128" s="23"/>
      <c r="AO128" s="23"/>
      <c r="AP128" s="23"/>
    </row>
    <row r="129" spans="1:42" x14ac:dyDescent="0.35">
      <c r="A129" s="3">
        <v>4883</v>
      </c>
      <c r="B129" s="3">
        <v>240</v>
      </c>
      <c r="C129" s="3" t="s">
        <v>257</v>
      </c>
      <c r="E129" s="3" t="s">
        <v>258</v>
      </c>
      <c r="F129" s="3">
        <v>110</v>
      </c>
      <c r="G129" s="3">
        <v>45232</v>
      </c>
      <c r="H129" s="3" t="s">
        <v>1186</v>
      </c>
      <c r="I129" s="3" t="s">
        <v>892</v>
      </c>
      <c r="J129" s="3" t="s">
        <v>1187</v>
      </c>
      <c r="K129" s="3" t="s">
        <v>877</v>
      </c>
      <c r="L129" s="3" t="s">
        <v>10</v>
      </c>
      <c r="M129" s="3" t="s">
        <v>10</v>
      </c>
      <c r="N129" s="3" t="s">
        <v>873</v>
      </c>
      <c r="O129" s="3" t="s">
        <v>600</v>
      </c>
      <c r="P129" s="3">
        <v>24</v>
      </c>
      <c r="Q129" s="3" t="s">
        <v>2449</v>
      </c>
      <c r="R129" s="3" t="s">
        <v>2450</v>
      </c>
      <c r="S129" s="3" t="s">
        <v>2451</v>
      </c>
      <c r="T129" s="3" t="s">
        <v>2452</v>
      </c>
      <c r="U129" s="3" t="s">
        <v>10</v>
      </c>
      <c r="V129" s="22">
        <v>160</v>
      </c>
      <c r="W129" s="3" t="s">
        <v>2453</v>
      </c>
      <c r="X129" s="3">
        <v>24.843749999999996</v>
      </c>
      <c r="Y129" s="22">
        <v>63.6</v>
      </c>
      <c r="Z129" s="3" t="s">
        <v>2454</v>
      </c>
      <c r="AA129" s="3">
        <v>33126</v>
      </c>
      <c r="AB129" s="3" t="s">
        <v>10</v>
      </c>
      <c r="AC129" s="3" t="s">
        <v>10</v>
      </c>
      <c r="AD129" s="3">
        <v>36</v>
      </c>
      <c r="AE129" s="3" t="s">
        <v>2455</v>
      </c>
      <c r="AF129" s="3" t="s">
        <v>610</v>
      </c>
      <c r="AG129" s="3" t="s">
        <v>10</v>
      </c>
      <c r="AH129" s="3" t="s">
        <v>10</v>
      </c>
      <c r="AI129" s="3" t="s">
        <v>10</v>
      </c>
      <c r="AJ129" s="3" t="s">
        <v>10</v>
      </c>
      <c r="AK129" s="3" t="s">
        <v>10</v>
      </c>
      <c r="AL129" s="3" t="s">
        <v>10</v>
      </c>
      <c r="AM129" s="3" t="s">
        <v>10</v>
      </c>
      <c r="AN129" s="23"/>
      <c r="AO129" s="23" t="s">
        <v>2706</v>
      </c>
      <c r="AP129" s="23"/>
    </row>
    <row r="130" spans="1:42" x14ac:dyDescent="0.35">
      <c r="A130" s="3">
        <v>5151</v>
      </c>
      <c r="B130" s="3">
        <v>247</v>
      </c>
      <c r="C130" s="3" t="s">
        <v>267</v>
      </c>
      <c r="E130" s="3" t="s">
        <v>268</v>
      </c>
      <c r="F130" s="3">
        <v>110</v>
      </c>
      <c r="G130" s="3">
        <v>45246</v>
      </c>
      <c r="H130" s="3" t="s">
        <v>1200</v>
      </c>
      <c r="I130" s="3" t="s">
        <v>1201</v>
      </c>
      <c r="J130" s="3" t="s">
        <v>1202</v>
      </c>
      <c r="K130" s="3" t="s">
        <v>877</v>
      </c>
      <c r="L130" s="3" t="s">
        <v>10</v>
      </c>
      <c r="M130" s="3" t="s">
        <v>10</v>
      </c>
      <c r="N130" s="3" t="s">
        <v>873</v>
      </c>
      <c r="O130" s="3" t="s">
        <v>600</v>
      </c>
      <c r="P130" s="3">
        <v>42</v>
      </c>
      <c r="Q130" s="3" t="s">
        <v>2449</v>
      </c>
      <c r="R130" s="3" t="s">
        <v>2450</v>
      </c>
      <c r="S130" s="3" t="s">
        <v>2451</v>
      </c>
      <c r="T130" s="3" t="s">
        <v>2452</v>
      </c>
      <c r="U130" s="3" t="s">
        <v>10</v>
      </c>
      <c r="V130" s="22">
        <v>162</v>
      </c>
      <c r="W130" s="3" t="s">
        <v>2453</v>
      </c>
      <c r="X130" s="3">
        <v>25.910684346898332</v>
      </c>
      <c r="Y130" s="22">
        <v>68</v>
      </c>
      <c r="Z130" s="3" t="s">
        <v>2454</v>
      </c>
      <c r="AA130" s="3">
        <v>33130</v>
      </c>
      <c r="AB130" s="3" t="s">
        <v>10</v>
      </c>
      <c r="AC130" s="3" t="s">
        <v>10</v>
      </c>
      <c r="AD130" s="3">
        <v>54</v>
      </c>
      <c r="AE130" s="3" t="s">
        <v>2455</v>
      </c>
      <c r="AF130" s="3" t="s">
        <v>610</v>
      </c>
      <c r="AG130" s="3" t="s">
        <v>10</v>
      </c>
      <c r="AH130" s="3" t="s">
        <v>10</v>
      </c>
      <c r="AI130" s="3" t="s">
        <v>10</v>
      </c>
      <c r="AJ130" s="3" t="s">
        <v>10</v>
      </c>
      <c r="AK130" s="3" t="s">
        <v>10</v>
      </c>
      <c r="AL130" s="3" t="s">
        <v>10</v>
      </c>
      <c r="AM130" s="3" t="s">
        <v>10</v>
      </c>
      <c r="AN130" s="23"/>
      <c r="AO130" s="23" t="s">
        <v>2712</v>
      </c>
      <c r="AP130" s="23"/>
    </row>
    <row r="131" spans="1:42" x14ac:dyDescent="0.35">
      <c r="A131" s="3">
        <v>12879</v>
      </c>
      <c r="B131" s="3">
        <v>10</v>
      </c>
      <c r="C131" s="3" t="s">
        <v>379</v>
      </c>
      <c r="E131" s="3" t="s">
        <v>381</v>
      </c>
      <c r="F131" s="3" t="s">
        <v>902</v>
      </c>
      <c r="G131" s="3" t="s">
        <v>1498</v>
      </c>
      <c r="H131" s="3" t="s">
        <v>1503</v>
      </c>
      <c r="I131" s="3" t="s">
        <v>896</v>
      </c>
      <c r="J131" s="3" t="s">
        <v>1504</v>
      </c>
      <c r="K131" s="3" t="s">
        <v>877</v>
      </c>
      <c r="L131" s="3" t="s">
        <v>10</v>
      </c>
      <c r="M131" s="3" t="s">
        <v>10</v>
      </c>
      <c r="N131" s="3" t="s">
        <v>873</v>
      </c>
      <c r="O131" s="3" t="s">
        <v>604</v>
      </c>
      <c r="P131" s="3">
        <v>60</v>
      </c>
      <c r="Q131" s="3" t="s">
        <v>2449</v>
      </c>
      <c r="R131" s="3" t="s">
        <v>2462</v>
      </c>
      <c r="S131" s="3" t="s">
        <v>2451</v>
      </c>
      <c r="T131" s="3" t="s">
        <v>2452</v>
      </c>
      <c r="U131" s="3" t="s">
        <v>10</v>
      </c>
      <c r="V131" s="22">
        <v>157.47999999999999</v>
      </c>
      <c r="W131" s="3" t="s">
        <v>2453</v>
      </c>
      <c r="X131" s="3">
        <v>33.65369475900242</v>
      </c>
      <c r="Y131" s="22">
        <v>83.460996080000001</v>
      </c>
      <c r="Z131" s="3" t="s">
        <v>2454</v>
      </c>
      <c r="AA131" s="3">
        <v>20832</v>
      </c>
      <c r="AB131" s="3" t="s">
        <v>2451</v>
      </c>
      <c r="AC131" s="3" t="s">
        <v>10</v>
      </c>
      <c r="AD131" s="3">
        <v>46</v>
      </c>
      <c r="AE131" s="3" t="s">
        <v>2468</v>
      </c>
      <c r="AF131" s="3" t="s">
        <v>380</v>
      </c>
      <c r="AG131" s="3" t="s">
        <v>10</v>
      </c>
      <c r="AH131" s="3" t="s">
        <v>10</v>
      </c>
      <c r="AI131" s="3" t="s">
        <v>10</v>
      </c>
      <c r="AJ131" s="3" t="s">
        <v>10</v>
      </c>
      <c r="AK131" s="3" t="s">
        <v>10</v>
      </c>
      <c r="AL131" s="3" t="s">
        <v>10</v>
      </c>
      <c r="AM131" s="3" t="s">
        <v>10</v>
      </c>
      <c r="AN131" s="23"/>
      <c r="AO131" s="23"/>
      <c r="AP131" s="23" t="s">
        <v>2479</v>
      </c>
    </row>
    <row r="132" spans="1:42" x14ac:dyDescent="0.35">
      <c r="A132" s="3">
        <v>12894</v>
      </c>
      <c r="B132" s="3">
        <v>133</v>
      </c>
      <c r="C132" s="3" t="s">
        <v>382</v>
      </c>
      <c r="E132" s="3" t="s">
        <v>386</v>
      </c>
      <c r="F132" s="3" t="s">
        <v>902</v>
      </c>
      <c r="G132" s="3" t="s">
        <v>1498</v>
      </c>
      <c r="H132" s="3" t="s">
        <v>1505</v>
      </c>
      <c r="I132" s="3" t="s">
        <v>897</v>
      </c>
      <c r="J132" s="3" t="s">
        <v>1506</v>
      </c>
      <c r="K132" s="3" t="s">
        <v>877</v>
      </c>
      <c r="L132" s="3" t="s">
        <v>10</v>
      </c>
      <c r="M132" s="3" t="s">
        <v>10</v>
      </c>
      <c r="N132" s="3" t="s">
        <v>873</v>
      </c>
      <c r="O132" s="3" t="s">
        <v>604</v>
      </c>
      <c r="P132" s="3">
        <v>63</v>
      </c>
      <c r="Q132" s="3" t="s">
        <v>2475</v>
      </c>
      <c r="R132" s="3" t="s">
        <v>2462</v>
      </c>
      <c r="S132" s="3" t="s">
        <v>2451</v>
      </c>
      <c r="T132" s="3" t="s">
        <v>2452</v>
      </c>
      <c r="U132" s="3" t="s">
        <v>10</v>
      </c>
      <c r="V132" s="22">
        <v>167.64000000000001</v>
      </c>
      <c r="W132" s="3" t="s">
        <v>2453</v>
      </c>
      <c r="X132" s="3">
        <v>26.196333384402305</v>
      </c>
      <c r="Y132" s="22">
        <v>73.62</v>
      </c>
      <c r="Z132" s="3" t="s">
        <v>2454</v>
      </c>
      <c r="AA132" s="3">
        <v>20853</v>
      </c>
      <c r="AB132" s="3" t="s">
        <v>2451</v>
      </c>
      <c r="AC132" s="3" t="s">
        <v>10</v>
      </c>
      <c r="AD132" s="3">
        <v>54</v>
      </c>
      <c r="AE132" s="3" t="s">
        <v>2468</v>
      </c>
      <c r="AF132" s="3" t="s">
        <v>373</v>
      </c>
      <c r="AG132" s="3" t="s">
        <v>383</v>
      </c>
      <c r="AH132" s="3" t="s">
        <v>10</v>
      </c>
      <c r="AI132" s="39"/>
      <c r="AJ132" s="3" t="s">
        <v>384</v>
      </c>
      <c r="AK132" s="3" t="s">
        <v>10</v>
      </c>
      <c r="AL132" s="3">
        <v>1</v>
      </c>
      <c r="AM132" s="3" t="s">
        <v>385</v>
      </c>
      <c r="AN132" s="23"/>
      <c r="AO132" s="23"/>
      <c r="AP132" s="23" t="s">
        <v>2610</v>
      </c>
    </row>
    <row r="133" spans="1:42" x14ac:dyDescent="0.35">
      <c r="A133" s="3">
        <v>12757</v>
      </c>
      <c r="B133" s="3">
        <v>58</v>
      </c>
      <c r="C133" s="3" t="s">
        <v>458</v>
      </c>
      <c r="E133" s="3" t="s">
        <v>459</v>
      </c>
      <c r="F133" s="3" t="s">
        <v>1497</v>
      </c>
      <c r="G133" s="3" t="s">
        <v>1498</v>
      </c>
      <c r="H133" s="3" t="s">
        <v>1501</v>
      </c>
      <c r="I133" s="3" t="s">
        <v>906</v>
      </c>
      <c r="J133" s="3" t="s">
        <v>1502</v>
      </c>
      <c r="K133" s="3" t="s">
        <v>877</v>
      </c>
      <c r="L133" s="3" t="s">
        <v>10</v>
      </c>
      <c r="M133" s="3" t="s">
        <v>10</v>
      </c>
      <c r="N133" s="3" t="s">
        <v>873</v>
      </c>
      <c r="O133" s="3" t="s">
        <v>604</v>
      </c>
      <c r="P133" s="3">
        <v>57</v>
      </c>
      <c r="Q133" s="3" t="s">
        <v>2449</v>
      </c>
      <c r="R133" s="3" t="s">
        <v>2462</v>
      </c>
      <c r="S133" s="3" t="s">
        <v>2451</v>
      </c>
      <c r="T133" s="3" t="s">
        <v>2452</v>
      </c>
      <c r="U133" s="3" t="s">
        <v>10</v>
      </c>
      <c r="V133" s="22">
        <v>160.02000000000001</v>
      </c>
      <c r="W133" s="3" t="s">
        <v>2453</v>
      </c>
      <c r="X133" s="3">
        <v>24.268211743654529</v>
      </c>
      <c r="Y133" s="22">
        <v>62.142154690000005</v>
      </c>
      <c r="Z133" s="3" t="s">
        <v>2454</v>
      </c>
      <c r="AA133" s="3">
        <v>28214</v>
      </c>
      <c r="AB133" s="3" t="s">
        <v>2451</v>
      </c>
      <c r="AC133" s="3" t="s">
        <v>10</v>
      </c>
      <c r="AD133" s="3" t="s">
        <v>10</v>
      </c>
      <c r="AE133" s="3" t="s">
        <v>2468</v>
      </c>
      <c r="AF133" s="3" t="s">
        <v>133</v>
      </c>
      <c r="AG133" s="3" t="s">
        <v>404</v>
      </c>
      <c r="AH133" s="3" t="s">
        <v>10</v>
      </c>
      <c r="AI133" s="3" t="s">
        <v>10</v>
      </c>
      <c r="AJ133" s="3" t="s">
        <v>10</v>
      </c>
      <c r="AK133" s="3" t="s">
        <v>10</v>
      </c>
      <c r="AL133" s="3" t="s">
        <v>10</v>
      </c>
      <c r="AM133" s="3" t="s">
        <v>10</v>
      </c>
      <c r="AN133" s="23"/>
      <c r="AO133" s="23" t="s">
        <v>2536</v>
      </c>
      <c r="AP133" s="23"/>
    </row>
    <row r="134" spans="1:42" x14ac:dyDescent="0.35">
      <c r="A134" s="3">
        <v>1</v>
      </c>
      <c r="B134" s="3">
        <v>229</v>
      </c>
      <c r="C134" s="3" t="s">
        <v>116</v>
      </c>
      <c r="E134" s="3" t="s">
        <v>907</v>
      </c>
      <c r="F134" s="3">
        <v>106</v>
      </c>
      <c r="G134" s="3">
        <v>45049</v>
      </c>
      <c r="H134" s="3" t="s">
        <v>908</v>
      </c>
      <c r="I134" s="3" t="s">
        <v>909</v>
      </c>
      <c r="J134" s="3" t="s">
        <v>910</v>
      </c>
      <c r="K134" s="3" t="s">
        <v>878</v>
      </c>
      <c r="L134" s="3" t="s">
        <v>911</v>
      </c>
      <c r="M134" s="3">
        <v>45048</v>
      </c>
      <c r="N134" s="3" t="s">
        <v>873</v>
      </c>
      <c r="O134" s="3" t="s">
        <v>596</v>
      </c>
      <c r="P134" s="3">
        <v>1</v>
      </c>
      <c r="Q134" s="3" t="s">
        <v>2458</v>
      </c>
      <c r="R134" s="3" t="s">
        <v>2450</v>
      </c>
      <c r="S134" s="3" t="s">
        <v>2451</v>
      </c>
      <c r="T134" s="3" t="s">
        <v>2452</v>
      </c>
      <c r="U134" s="3" t="s">
        <v>10</v>
      </c>
      <c r="V134" s="22">
        <v>167.64000000000001</v>
      </c>
      <c r="W134" s="3" t="s">
        <v>2453</v>
      </c>
      <c r="X134" s="3">
        <v>22.434956742388231</v>
      </c>
      <c r="Y134" s="22">
        <v>63.049339430000003</v>
      </c>
      <c r="Z134" s="3" t="s">
        <v>2454</v>
      </c>
      <c r="AA134" s="3">
        <v>33165</v>
      </c>
      <c r="AB134" s="3" t="s">
        <v>10</v>
      </c>
      <c r="AC134" s="3" t="s">
        <v>10</v>
      </c>
      <c r="AD134" s="3">
        <v>30</v>
      </c>
      <c r="AE134" s="3" t="s">
        <v>2455</v>
      </c>
      <c r="AF134" s="3" t="s">
        <v>610</v>
      </c>
      <c r="AG134" s="3" t="s">
        <v>10</v>
      </c>
      <c r="AH134" s="3" t="s">
        <v>10</v>
      </c>
      <c r="AI134" s="3" t="s">
        <v>10</v>
      </c>
      <c r="AJ134" s="3" t="s">
        <v>10</v>
      </c>
      <c r="AK134" s="3" t="s">
        <v>10</v>
      </c>
      <c r="AL134" s="3" t="s">
        <v>10</v>
      </c>
      <c r="AM134" s="3" t="s">
        <v>10</v>
      </c>
      <c r="AN134" s="23" t="s">
        <v>2695</v>
      </c>
      <c r="AO134" s="23"/>
      <c r="AP134" s="23" t="s">
        <v>2696</v>
      </c>
    </row>
    <row r="135" spans="1:42" x14ac:dyDescent="0.35">
      <c r="A135" s="3">
        <v>6570</v>
      </c>
      <c r="B135" s="3">
        <v>97</v>
      </c>
      <c r="C135" s="3" t="s">
        <v>161</v>
      </c>
      <c r="E135" s="3" t="s">
        <v>162</v>
      </c>
      <c r="F135" s="3">
        <v>109</v>
      </c>
      <c r="G135" s="3">
        <v>45274</v>
      </c>
      <c r="H135" s="3" t="s">
        <v>1303</v>
      </c>
      <c r="I135" s="3" t="s">
        <v>889</v>
      </c>
      <c r="J135" s="3" t="s">
        <v>1304</v>
      </c>
      <c r="K135" s="3" t="s">
        <v>877</v>
      </c>
      <c r="L135" s="3" t="s">
        <v>10</v>
      </c>
      <c r="M135" s="3" t="s">
        <v>10</v>
      </c>
      <c r="N135" s="3" t="s">
        <v>873</v>
      </c>
      <c r="O135" s="3" t="s">
        <v>601</v>
      </c>
      <c r="P135" s="3">
        <v>63</v>
      </c>
      <c r="Q135" s="3" t="s">
        <v>2475</v>
      </c>
      <c r="R135" s="3" t="s">
        <v>2462</v>
      </c>
      <c r="S135" s="3" t="s">
        <v>2451</v>
      </c>
      <c r="T135" s="3" t="s">
        <v>2452</v>
      </c>
      <c r="U135" s="3" t="s">
        <v>10</v>
      </c>
      <c r="V135" s="22">
        <v>173.99</v>
      </c>
      <c r="W135" s="3" t="s">
        <v>2453</v>
      </c>
      <c r="X135" s="3">
        <v>33.713177136514645</v>
      </c>
      <c r="Y135" s="22">
        <v>102.05828325</v>
      </c>
      <c r="Z135" s="3" t="s">
        <v>2454</v>
      </c>
      <c r="AA135" s="3">
        <v>43110</v>
      </c>
      <c r="AB135" s="3" t="s">
        <v>10</v>
      </c>
      <c r="AC135" s="3" t="s">
        <v>10</v>
      </c>
      <c r="AD135" s="3">
        <v>56</v>
      </c>
      <c r="AE135" s="3" t="s">
        <v>2455</v>
      </c>
      <c r="AF135" s="3" t="s">
        <v>610</v>
      </c>
      <c r="AG135" s="3" t="s">
        <v>10</v>
      </c>
      <c r="AH135" s="3" t="s">
        <v>10</v>
      </c>
      <c r="AI135" s="3" t="s">
        <v>10</v>
      </c>
      <c r="AJ135" s="3" t="s">
        <v>10</v>
      </c>
      <c r="AK135" s="3" t="s">
        <v>10</v>
      </c>
      <c r="AL135" s="3" t="s">
        <v>10</v>
      </c>
      <c r="AM135" s="3" t="s">
        <v>10</v>
      </c>
      <c r="AN135" s="23" t="s">
        <v>2581</v>
      </c>
      <c r="AO135" s="23"/>
      <c r="AP135" s="23" t="s">
        <v>2474</v>
      </c>
    </row>
    <row r="136" spans="1:42" x14ac:dyDescent="0.35">
      <c r="A136" s="3">
        <v>12491</v>
      </c>
      <c r="B136" s="3">
        <v>256</v>
      </c>
      <c r="C136" s="3" t="s">
        <v>449</v>
      </c>
      <c r="E136" s="3" t="s">
        <v>451</v>
      </c>
      <c r="F136" s="3" t="s">
        <v>1469</v>
      </c>
      <c r="G136" s="3" t="s">
        <v>1470</v>
      </c>
      <c r="H136" s="3" t="s">
        <v>1473</v>
      </c>
      <c r="I136" s="3" t="s">
        <v>896</v>
      </c>
      <c r="J136" s="3" t="s">
        <v>1474</v>
      </c>
      <c r="K136" s="3" t="s">
        <v>877</v>
      </c>
      <c r="L136" s="3" t="s">
        <v>10</v>
      </c>
      <c r="M136" s="3" t="s">
        <v>10</v>
      </c>
      <c r="N136" s="3" t="s">
        <v>873</v>
      </c>
      <c r="O136" s="3" t="s">
        <v>604</v>
      </c>
      <c r="P136" s="3">
        <v>24</v>
      </c>
      <c r="Q136" s="3" t="s">
        <v>2449</v>
      </c>
      <c r="R136" s="3" t="s">
        <v>2462</v>
      </c>
      <c r="S136" s="3" t="s">
        <v>2451</v>
      </c>
      <c r="T136" s="3" t="s">
        <v>2467</v>
      </c>
      <c r="U136" s="3" t="s">
        <v>10</v>
      </c>
      <c r="V136" s="22">
        <v>176.53</v>
      </c>
      <c r="W136" s="3" t="s">
        <v>2453</v>
      </c>
      <c r="X136" s="3">
        <v>26.199994686620499</v>
      </c>
      <c r="Y136" s="22">
        <v>81.646626600000005</v>
      </c>
      <c r="Z136" s="3" t="s">
        <v>2454</v>
      </c>
      <c r="AA136" s="3">
        <v>28212</v>
      </c>
      <c r="AB136" s="3" t="s">
        <v>2451</v>
      </c>
      <c r="AC136" s="3" t="s">
        <v>10</v>
      </c>
      <c r="AD136" s="3">
        <v>35</v>
      </c>
      <c r="AE136" s="3" t="s">
        <v>2468</v>
      </c>
      <c r="AF136" s="3" t="s">
        <v>133</v>
      </c>
      <c r="AG136" s="3" t="s">
        <v>450</v>
      </c>
      <c r="AH136" s="39"/>
      <c r="AI136" s="3" t="s">
        <v>10</v>
      </c>
      <c r="AJ136" s="3" t="s">
        <v>10</v>
      </c>
      <c r="AK136" s="3" t="s">
        <v>10</v>
      </c>
      <c r="AL136" s="3" t="s">
        <v>10</v>
      </c>
      <c r="AM136" s="3" t="s">
        <v>10</v>
      </c>
      <c r="AN136" s="23" t="s">
        <v>2719</v>
      </c>
      <c r="AO136" s="23" t="s">
        <v>2720</v>
      </c>
      <c r="AP136" s="23" t="s">
        <v>2721</v>
      </c>
    </row>
    <row r="137" spans="1:42" x14ac:dyDescent="0.35">
      <c r="A137" s="3">
        <v>11473</v>
      </c>
      <c r="B137" s="3">
        <v>78</v>
      </c>
      <c r="C137" s="3" t="s">
        <v>444</v>
      </c>
      <c r="E137" s="3" t="s">
        <v>446</v>
      </c>
      <c r="F137" s="3" t="s">
        <v>1433</v>
      </c>
      <c r="G137" s="3">
        <v>45469</v>
      </c>
      <c r="H137" s="3" t="s">
        <v>1446</v>
      </c>
      <c r="I137" s="3" t="s">
        <v>876</v>
      </c>
      <c r="J137" s="3" t="s">
        <v>1447</v>
      </c>
      <c r="K137" s="3" t="s">
        <v>877</v>
      </c>
      <c r="L137" s="3" t="s">
        <v>10</v>
      </c>
      <c r="M137" s="3" t="s">
        <v>10</v>
      </c>
      <c r="N137" s="3" t="s">
        <v>873</v>
      </c>
      <c r="O137" s="3" t="s">
        <v>603</v>
      </c>
      <c r="P137" s="3">
        <v>75</v>
      </c>
      <c r="Q137" s="3" t="s">
        <v>2449</v>
      </c>
      <c r="R137" s="3" t="s">
        <v>2462</v>
      </c>
      <c r="S137" s="3" t="s">
        <v>2451</v>
      </c>
      <c r="T137" s="3" t="s">
        <v>2452</v>
      </c>
      <c r="U137" s="3" t="s">
        <v>10</v>
      </c>
      <c r="V137" s="22">
        <v>162.56</v>
      </c>
      <c r="W137" s="3" t="s">
        <v>2453</v>
      </c>
      <c r="X137" s="3">
        <v>25.060585602372377</v>
      </c>
      <c r="Y137" s="22">
        <v>66.224486020000001</v>
      </c>
      <c r="Z137" s="3" t="s">
        <v>2454</v>
      </c>
      <c r="AA137" s="3">
        <v>28054</v>
      </c>
      <c r="AB137" s="3" t="s">
        <v>2451</v>
      </c>
      <c r="AC137" s="3" t="s">
        <v>10</v>
      </c>
      <c r="AD137" s="3">
        <v>80</v>
      </c>
      <c r="AE137" s="3" t="s">
        <v>2468</v>
      </c>
      <c r="AF137" s="3" t="s">
        <v>133</v>
      </c>
      <c r="AG137" s="3" t="s">
        <v>445</v>
      </c>
      <c r="AH137" s="3" t="s">
        <v>10</v>
      </c>
      <c r="AI137" s="3" t="s">
        <v>10</v>
      </c>
      <c r="AJ137" s="3" t="s">
        <v>10</v>
      </c>
      <c r="AK137" s="3" t="s">
        <v>10</v>
      </c>
      <c r="AL137" s="3" t="s">
        <v>10</v>
      </c>
      <c r="AM137" s="3" t="s">
        <v>10</v>
      </c>
      <c r="AN137" s="23" t="s">
        <v>2563</v>
      </c>
      <c r="AO137" s="23" t="s">
        <v>2564</v>
      </c>
      <c r="AP137" s="23"/>
    </row>
    <row r="138" spans="1:42" x14ac:dyDescent="0.35">
      <c r="A138" s="3">
        <v>9344</v>
      </c>
      <c r="B138" s="3">
        <v>126</v>
      </c>
      <c r="C138" s="3" t="s">
        <v>512</v>
      </c>
      <c r="E138" s="3" t="s">
        <v>1377</v>
      </c>
      <c r="F138" s="3">
        <v>225</v>
      </c>
      <c r="G138" s="3">
        <v>45399</v>
      </c>
      <c r="H138" s="3" t="s">
        <v>1378</v>
      </c>
      <c r="I138" s="3" t="s">
        <v>901</v>
      </c>
      <c r="J138" s="3" t="s">
        <v>1379</v>
      </c>
      <c r="K138" s="3" t="s">
        <v>877</v>
      </c>
      <c r="L138" s="3" t="s">
        <v>10</v>
      </c>
      <c r="M138" s="3" t="s">
        <v>10</v>
      </c>
      <c r="N138" s="3" t="s">
        <v>873</v>
      </c>
      <c r="O138" s="3" t="s">
        <v>603</v>
      </c>
      <c r="P138" s="3">
        <v>2</v>
      </c>
      <c r="Q138" s="3" t="s">
        <v>2449</v>
      </c>
      <c r="R138" s="3" t="s">
        <v>2462</v>
      </c>
      <c r="S138" s="3" t="s">
        <v>2451</v>
      </c>
      <c r="T138" s="3" t="s">
        <v>2452</v>
      </c>
      <c r="U138" s="3" t="s">
        <v>10</v>
      </c>
      <c r="V138" s="22">
        <v>172.72</v>
      </c>
      <c r="W138" s="3" t="s">
        <v>2453</v>
      </c>
      <c r="X138" s="3">
        <v>19.675000779694464</v>
      </c>
      <c r="Y138" s="22">
        <v>58.694852678000004</v>
      </c>
      <c r="Z138" s="3" t="s">
        <v>2454</v>
      </c>
      <c r="AA138" s="3">
        <v>33708</v>
      </c>
      <c r="AB138" s="3" t="s">
        <v>10</v>
      </c>
      <c r="AC138" s="3" t="s">
        <v>10</v>
      </c>
      <c r="AD138" s="3">
        <v>78</v>
      </c>
      <c r="AE138" s="3" t="s">
        <v>2468</v>
      </c>
      <c r="AF138" s="3" t="s">
        <v>373</v>
      </c>
      <c r="AG138" s="3" t="s">
        <v>374</v>
      </c>
      <c r="AH138" s="3" t="s">
        <v>10</v>
      </c>
      <c r="AI138" s="39"/>
      <c r="AJ138" s="3" t="s">
        <v>421</v>
      </c>
      <c r="AK138" s="3" t="s">
        <v>10</v>
      </c>
      <c r="AL138" s="3">
        <v>3</v>
      </c>
      <c r="AM138" s="3" t="s">
        <v>422</v>
      </c>
      <c r="AN138" s="23"/>
      <c r="AO138" s="23" t="s">
        <v>2603</v>
      </c>
      <c r="AP138" s="23"/>
    </row>
    <row r="139" spans="1:42" x14ac:dyDescent="0.35">
      <c r="A139" s="3">
        <v>12738</v>
      </c>
      <c r="B139" s="3">
        <v>81</v>
      </c>
      <c r="C139" s="3" t="s">
        <v>456</v>
      </c>
      <c r="E139" s="3" t="s">
        <v>457</v>
      </c>
      <c r="F139" s="3" t="s">
        <v>1497</v>
      </c>
      <c r="G139" s="3" t="s">
        <v>1498</v>
      </c>
      <c r="H139" s="3" t="s">
        <v>1499</v>
      </c>
      <c r="I139" s="3" t="s">
        <v>899</v>
      </c>
      <c r="J139" s="3" t="s">
        <v>1500</v>
      </c>
      <c r="K139" s="3" t="s">
        <v>877</v>
      </c>
      <c r="L139" s="3" t="s">
        <v>10</v>
      </c>
      <c r="M139" s="3" t="s">
        <v>10</v>
      </c>
      <c r="N139" s="3" t="s">
        <v>873</v>
      </c>
      <c r="O139" s="3" t="s">
        <v>604</v>
      </c>
      <c r="P139" s="3">
        <v>54</v>
      </c>
      <c r="Q139" s="3" t="s">
        <v>2449</v>
      </c>
      <c r="R139" s="3" t="s">
        <v>2462</v>
      </c>
      <c r="S139" s="3" t="s">
        <v>2451</v>
      </c>
      <c r="T139" s="3" t="s">
        <v>2452</v>
      </c>
      <c r="U139" s="3" t="s">
        <v>10</v>
      </c>
      <c r="V139" s="22">
        <v>165.1</v>
      </c>
      <c r="W139" s="3" t="s">
        <v>2453</v>
      </c>
      <c r="X139" s="3">
        <v>17.672423516610348</v>
      </c>
      <c r="Y139" s="22">
        <v>48.171509694000001</v>
      </c>
      <c r="Z139" s="3" t="s">
        <v>2454</v>
      </c>
      <c r="AA139" s="3">
        <v>27103</v>
      </c>
      <c r="AB139" s="3" t="s">
        <v>2451</v>
      </c>
      <c r="AC139" s="3" t="s">
        <v>10</v>
      </c>
      <c r="AD139" s="3">
        <v>77</v>
      </c>
      <c r="AE139" s="3" t="s">
        <v>2468</v>
      </c>
      <c r="AF139" s="3" t="s">
        <v>133</v>
      </c>
      <c r="AG139" s="3" t="s">
        <v>450</v>
      </c>
      <c r="AH139" s="39"/>
      <c r="AI139" s="3" t="s">
        <v>10</v>
      </c>
      <c r="AJ139" s="3" t="s">
        <v>10</v>
      </c>
      <c r="AK139" s="3" t="s">
        <v>10</v>
      </c>
      <c r="AL139" s="3" t="s">
        <v>10</v>
      </c>
      <c r="AM139" s="3" t="s">
        <v>10</v>
      </c>
      <c r="AN139" s="23" t="s">
        <v>2484</v>
      </c>
      <c r="AO139" s="23"/>
      <c r="AP139" s="23" t="s">
        <v>2486</v>
      </c>
    </row>
    <row r="140" spans="1:42" x14ac:dyDescent="0.35">
      <c r="A140" s="3">
        <v>16355</v>
      </c>
      <c r="B140" s="3">
        <v>185</v>
      </c>
      <c r="C140" s="3" t="s">
        <v>482</v>
      </c>
      <c r="E140" s="3" t="s">
        <v>485</v>
      </c>
      <c r="F140" s="3">
        <v>216</v>
      </c>
      <c r="G140" s="3">
        <v>45631</v>
      </c>
      <c r="H140" s="3" t="s">
        <v>1551</v>
      </c>
      <c r="I140" s="3" t="s">
        <v>916</v>
      </c>
      <c r="J140" s="3" t="s">
        <v>1552</v>
      </c>
      <c r="K140" s="3" t="s">
        <v>877</v>
      </c>
      <c r="L140" s="3" t="s">
        <v>10</v>
      </c>
      <c r="M140" s="3" t="s">
        <v>10</v>
      </c>
      <c r="N140" s="3" t="s">
        <v>873</v>
      </c>
      <c r="O140" s="3" t="s">
        <v>605</v>
      </c>
      <c r="P140" s="3">
        <v>45</v>
      </c>
      <c r="Q140" s="3" t="s">
        <v>2449</v>
      </c>
      <c r="R140" s="3" t="s">
        <v>2462</v>
      </c>
      <c r="S140" s="3" t="s">
        <v>2451</v>
      </c>
      <c r="T140" s="3" t="s">
        <v>2452</v>
      </c>
      <c r="U140" s="3" t="s">
        <v>10</v>
      </c>
      <c r="V140" s="22">
        <v>153.00960000000001</v>
      </c>
      <c r="W140" s="3" t="s">
        <v>2453</v>
      </c>
      <c r="X140" s="3">
        <v>17.28196953879177</v>
      </c>
      <c r="Y140" s="22">
        <v>40.460439404000006</v>
      </c>
      <c r="Z140" s="3" t="s">
        <v>2454</v>
      </c>
      <c r="AA140" s="3">
        <v>28642</v>
      </c>
      <c r="AB140" s="3" t="s">
        <v>2451</v>
      </c>
      <c r="AC140" s="3" t="s">
        <v>10</v>
      </c>
      <c r="AD140" s="3" t="s">
        <v>10</v>
      </c>
      <c r="AE140" s="3" t="s">
        <v>2468</v>
      </c>
      <c r="AF140" s="3" t="s">
        <v>373</v>
      </c>
      <c r="AG140" s="3" t="s">
        <v>483</v>
      </c>
      <c r="AH140" s="39"/>
      <c r="AI140" s="3" t="s">
        <v>141</v>
      </c>
      <c r="AJ140" s="3" t="s">
        <v>10</v>
      </c>
      <c r="AK140" s="39"/>
      <c r="AL140" s="3">
        <v>1</v>
      </c>
      <c r="AM140" s="3" t="s">
        <v>484</v>
      </c>
      <c r="AN140" s="23" t="s">
        <v>2652</v>
      </c>
      <c r="AO140" s="23"/>
      <c r="AP140" s="23" t="s">
        <v>2653</v>
      </c>
    </row>
    <row r="141" spans="1:42" x14ac:dyDescent="0.35">
      <c r="A141" s="3">
        <v>1925</v>
      </c>
      <c r="B141" s="3">
        <v>35</v>
      </c>
      <c r="C141" s="3" t="s">
        <v>26</v>
      </c>
      <c r="E141" s="3" t="s">
        <v>1009</v>
      </c>
      <c r="F141" s="3">
        <v>101</v>
      </c>
      <c r="G141" s="3">
        <v>45044</v>
      </c>
      <c r="H141" s="3" t="s">
        <v>1010</v>
      </c>
      <c r="I141" s="3" t="s">
        <v>904</v>
      </c>
      <c r="J141" s="3" t="s">
        <v>1011</v>
      </c>
      <c r="K141" s="3" t="s">
        <v>879</v>
      </c>
      <c r="L141" s="3" t="s">
        <v>911</v>
      </c>
      <c r="M141" s="3">
        <v>45043</v>
      </c>
      <c r="N141" s="3" t="s">
        <v>873</v>
      </c>
      <c r="O141" s="3" t="s">
        <v>597</v>
      </c>
      <c r="P141" s="3">
        <v>30</v>
      </c>
      <c r="Q141" s="3" t="s">
        <v>2458</v>
      </c>
      <c r="R141" s="3" t="s">
        <v>2450</v>
      </c>
      <c r="S141" s="3" t="s">
        <v>2451</v>
      </c>
      <c r="T141" s="3" t="s">
        <v>2452</v>
      </c>
      <c r="U141" s="3" t="s">
        <v>10</v>
      </c>
      <c r="V141" s="22">
        <v>162.56</v>
      </c>
      <c r="W141" s="3" t="s">
        <v>2453</v>
      </c>
      <c r="X141" s="3">
        <v>20.597741590990996</v>
      </c>
      <c r="Y141" s="22">
        <v>54.431084400000003</v>
      </c>
      <c r="Z141" s="3" t="s">
        <v>2454</v>
      </c>
      <c r="AA141" s="3">
        <v>77511</v>
      </c>
      <c r="AB141" s="3" t="s">
        <v>10</v>
      </c>
      <c r="AC141" s="3" t="s">
        <v>10</v>
      </c>
      <c r="AD141" s="3">
        <v>51</v>
      </c>
      <c r="AE141" s="3" t="s">
        <v>2455</v>
      </c>
      <c r="AF141" s="3" t="s">
        <v>610</v>
      </c>
      <c r="AG141" s="3" t="s">
        <v>10</v>
      </c>
      <c r="AH141" s="39"/>
      <c r="AI141" s="3" t="s">
        <v>10</v>
      </c>
      <c r="AJ141" s="3" t="s">
        <v>10</v>
      </c>
      <c r="AK141" s="3" t="s">
        <v>10</v>
      </c>
      <c r="AL141" s="3" t="s">
        <v>10</v>
      </c>
      <c r="AM141" s="3" t="s">
        <v>10</v>
      </c>
      <c r="AN141" s="23"/>
      <c r="AO141" s="23"/>
      <c r="AP141" s="23" t="s">
        <v>2478</v>
      </c>
    </row>
    <row r="142" spans="1:42" x14ac:dyDescent="0.35">
      <c r="A142" s="3">
        <v>3071</v>
      </c>
      <c r="B142" s="3">
        <v>251</v>
      </c>
      <c r="C142" s="3" t="s">
        <v>110</v>
      </c>
      <c r="E142" s="3" t="s">
        <v>111</v>
      </c>
      <c r="F142" s="3">
        <v>106</v>
      </c>
      <c r="G142" s="3">
        <v>45045</v>
      </c>
      <c r="H142" s="3" t="s">
        <v>1076</v>
      </c>
      <c r="I142" s="3" t="s">
        <v>1077</v>
      </c>
      <c r="J142" s="3" t="s">
        <v>1078</v>
      </c>
      <c r="K142" s="3" t="s">
        <v>877</v>
      </c>
      <c r="L142" s="3" t="s">
        <v>911</v>
      </c>
      <c r="M142" s="3">
        <v>45044</v>
      </c>
      <c r="N142" s="3" t="s">
        <v>873</v>
      </c>
      <c r="O142" s="3" t="s">
        <v>598</v>
      </c>
      <c r="P142" s="3">
        <v>30</v>
      </c>
      <c r="Q142" s="3" t="s">
        <v>2449</v>
      </c>
      <c r="R142" s="3" t="s">
        <v>2450</v>
      </c>
      <c r="S142" s="3" t="s">
        <v>2451</v>
      </c>
      <c r="T142" s="3" t="s">
        <v>2452</v>
      </c>
      <c r="U142" s="3" t="s">
        <v>10</v>
      </c>
      <c r="V142" s="22">
        <v>157.47999999999999</v>
      </c>
      <c r="W142" s="3" t="s">
        <v>2453</v>
      </c>
      <c r="X142" s="3">
        <v>24.14286797928435</v>
      </c>
      <c r="Y142" s="22">
        <v>59.874192840000006</v>
      </c>
      <c r="Z142" s="3" t="s">
        <v>2454</v>
      </c>
      <c r="AA142" s="3">
        <v>33143</v>
      </c>
      <c r="AB142" s="3" t="s">
        <v>10</v>
      </c>
      <c r="AC142" s="3" t="s">
        <v>10</v>
      </c>
      <c r="AD142" s="3">
        <v>40</v>
      </c>
      <c r="AE142" s="3" t="s">
        <v>2455</v>
      </c>
      <c r="AF142" s="3" t="s">
        <v>610</v>
      </c>
      <c r="AG142" s="3" t="s">
        <v>10</v>
      </c>
      <c r="AH142" s="39"/>
      <c r="AI142" s="3" t="s">
        <v>10</v>
      </c>
      <c r="AJ142" s="3" t="s">
        <v>10</v>
      </c>
      <c r="AK142" s="3" t="s">
        <v>10</v>
      </c>
      <c r="AL142" s="3" t="s">
        <v>10</v>
      </c>
      <c r="AM142" s="3" t="s">
        <v>10</v>
      </c>
      <c r="AN142" s="23"/>
      <c r="AO142" s="23"/>
      <c r="AP142" s="23" t="s">
        <v>2715</v>
      </c>
    </row>
    <row r="143" spans="1:42" x14ac:dyDescent="0.35">
      <c r="A143" s="3">
        <v>12539</v>
      </c>
      <c r="B143" s="3">
        <v>219</v>
      </c>
      <c r="C143" s="3" t="s">
        <v>454</v>
      </c>
      <c r="E143" s="3" t="s">
        <v>455</v>
      </c>
      <c r="F143" s="3" t="s">
        <v>1469</v>
      </c>
      <c r="G143" s="3" t="s">
        <v>1470</v>
      </c>
      <c r="H143" s="3" t="s">
        <v>1477</v>
      </c>
      <c r="I143" s="3" t="s">
        <v>898</v>
      </c>
      <c r="J143" s="3" t="s">
        <v>1478</v>
      </c>
      <c r="K143" s="3" t="s">
        <v>877</v>
      </c>
      <c r="L143" s="3" t="s">
        <v>10</v>
      </c>
      <c r="M143" s="3" t="s">
        <v>10</v>
      </c>
      <c r="N143" s="3" t="s">
        <v>873</v>
      </c>
      <c r="O143" s="3" t="s">
        <v>604</v>
      </c>
      <c r="P143" s="3">
        <v>30</v>
      </c>
      <c r="Q143" s="3" t="s">
        <v>2449</v>
      </c>
      <c r="R143" s="3" t="s">
        <v>2462</v>
      </c>
      <c r="S143" s="3" t="s">
        <v>2451</v>
      </c>
      <c r="T143" s="3" t="s">
        <v>2452</v>
      </c>
      <c r="U143" s="3" t="s">
        <v>10</v>
      </c>
      <c r="V143" s="22">
        <v>162.56</v>
      </c>
      <c r="W143" s="3" t="s">
        <v>2453</v>
      </c>
      <c r="X143" s="3">
        <v>37.59087840355857</v>
      </c>
      <c r="Y143" s="22">
        <v>99.336729030000001</v>
      </c>
      <c r="Z143" s="3" t="s">
        <v>2454</v>
      </c>
      <c r="AA143" s="3">
        <v>29702</v>
      </c>
      <c r="AB143" s="3" t="s">
        <v>2451</v>
      </c>
      <c r="AC143" s="3" t="s">
        <v>10</v>
      </c>
      <c r="AD143" s="3" t="s">
        <v>10</v>
      </c>
      <c r="AE143" s="3" t="s">
        <v>2468</v>
      </c>
      <c r="AF143" s="3" t="s">
        <v>133</v>
      </c>
      <c r="AG143" s="3" t="s">
        <v>450</v>
      </c>
      <c r="AH143" s="39"/>
      <c r="AI143" s="3" t="s">
        <v>10</v>
      </c>
      <c r="AJ143" s="3" t="s">
        <v>10</v>
      </c>
      <c r="AK143" s="3" t="s">
        <v>10</v>
      </c>
      <c r="AL143" s="3" t="s">
        <v>10</v>
      </c>
      <c r="AM143" s="3" t="s">
        <v>10</v>
      </c>
      <c r="AN143" s="23" t="s">
        <v>2498</v>
      </c>
      <c r="AO143" s="23" t="s">
        <v>2685</v>
      </c>
      <c r="AP143" s="23" t="s">
        <v>2686</v>
      </c>
    </row>
    <row r="144" spans="1:42" x14ac:dyDescent="0.35">
      <c r="A144" s="3">
        <v>12187</v>
      </c>
      <c r="B144" s="3">
        <v>90</v>
      </c>
      <c r="C144" s="3" t="s">
        <v>416</v>
      </c>
      <c r="E144" s="3" t="s">
        <v>418</v>
      </c>
      <c r="F144" s="3" t="s">
        <v>1461</v>
      </c>
      <c r="G144" s="3">
        <v>45497</v>
      </c>
      <c r="H144" s="3" t="s">
        <v>1464</v>
      </c>
      <c r="I144" s="3" t="s">
        <v>953</v>
      </c>
      <c r="J144" s="3" t="s">
        <v>1465</v>
      </c>
      <c r="K144" s="3" t="s">
        <v>877</v>
      </c>
      <c r="L144" s="3" t="s">
        <v>10</v>
      </c>
      <c r="M144" s="3" t="s">
        <v>10</v>
      </c>
      <c r="N144" s="3" t="s">
        <v>873</v>
      </c>
      <c r="O144" s="3" t="s">
        <v>604</v>
      </c>
      <c r="P144" s="3">
        <v>15</v>
      </c>
      <c r="Q144" s="3" t="s">
        <v>2449</v>
      </c>
      <c r="R144" s="3" t="s">
        <v>2462</v>
      </c>
      <c r="S144" s="3" t="s">
        <v>2451</v>
      </c>
      <c r="T144" s="3" t="s">
        <v>2452</v>
      </c>
      <c r="U144" s="3" t="s">
        <v>10</v>
      </c>
      <c r="V144" s="22">
        <v>168.91</v>
      </c>
      <c r="W144" s="3" t="s">
        <v>2453</v>
      </c>
      <c r="X144" s="3">
        <v>24.955672049395993</v>
      </c>
      <c r="Y144" s="22">
        <v>71.2</v>
      </c>
      <c r="Z144" s="3" t="s">
        <v>2454</v>
      </c>
      <c r="AA144" s="3" t="s">
        <v>10</v>
      </c>
      <c r="AB144" s="3" t="s">
        <v>563</v>
      </c>
      <c r="AC144" s="3">
        <v>4056</v>
      </c>
      <c r="AD144" s="3">
        <v>36</v>
      </c>
      <c r="AE144" s="3" t="s">
        <v>2468</v>
      </c>
      <c r="AF144" s="3" t="s">
        <v>373</v>
      </c>
      <c r="AG144" s="3" t="s">
        <v>383</v>
      </c>
      <c r="AH144" s="39"/>
      <c r="AI144" s="39"/>
      <c r="AJ144" s="3" t="s">
        <v>417</v>
      </c>
      <c r="AK144" s="3" t="s">
        <v>10</v>
      </c>
      <c r="AL144" s="3">
        <v>2</v>
      </c>
      <c r="AM144" s="3" t="s">
        <v>385</v>
      </c>
      <c r="AN144" s="23" t="s">
        <v>2571</v>
      </c>
      <c r="AO144" s="23" t="s">
        <v>2572</v>
      </c>
      <c r="AP144" s="23"/>
    </row>
    <row r="145" spans="1:42" x14ac:dyDescent="0.35">
      <c r="A145" s="3">
        <v>5247</v>
      </c>
      <c r="B145" s="3">
        <v>22</v>
      </c>
      <c r="C145" s="3" t="s">
        <v>295</v>
      </c>
      <c r="E145" s="3" t="s">
        <v>296</v>
      </c>
      <c r="F145" s="3">
        <v>110</v>
      </c>
      <c r="G145" s="3">
        <v>45246</v>
      </c>
      <c r="H145" s="3" t="s">
        <v>1212</v>
      </c>
      <c r="I145" s="3" t="s">
        <v>1213</v>
      </c>
      <c r="J145" s="3" t="s">
        <v>1214</v>
      </c>
      <c r="K145" s="3" t="s">
        <v>877</v>
      </c>
      <c r="L145" s="3" t="s">
        <v>10</v>
      </c>
      <c r="M145" s="3" t="s">
        <v>10</v>
      </c>
      <c r="N145" s="3" t="s">
        <v>873</v>
      </c>
      <c r="O145" s="3" t="s">
        <v>600</v>
      </c>
      <c r="P145" s="3">
        <v>54</v>
      </c>
      <c r="Q145" s="3" t="s">
        <v>2489</v>
      </c>
      <c r="R145" s="3" t="s">
        <v>2450</v>
      </c>
      <c r="S145" s="3" t="s">
        <v>2451</v>
      </c>
      <c r="T145" s="3" t="s">
        <v>2467</v>
      </c>
      <c r="U145" s="3" t="s">
        <v>10</v>
      </c>
      <c r="V145" s="22">
        <v>163</v>
      </c>
      <c r="W145" s="3" t="s">
        <v>2453</v>
      </c>
      <c r="X145" s="3">
        <v>22.206330686137981</v>
      </c>
      <c r="Y145" s="22">
        <v>59</v>
      </c>
      <c r="Z145" s="3" t="s">
        <v>2454</v>
      </c>
      <c r="AA145" s="3">
        <v>33172</v>
      </c>
      <c r="AB145" s="3" t="s">
        <v>10</v>
      </c>
      <c r="AC145" s="3" t="s">
        <v>10</v>
      </c>
      <c r="AD145" s="3">
        <v>45</v>
      </c>
      <c r="AE145" s="3" t="s">
        <v>2455</v>
      </c>
      <c r="AF145" s="3" t="s">
        <v>610</v>
      </c>
      <c r="AG145" s="3" t="s">
        <v>10</v>
      </c>
      <c r="AH145" s="39"/>
      <c r="AI145" s="3" t="s">
        <v>10</v>
      </c>
      <c r="AJ145" s="3" t="s">
        <v>10</v>
      </c>
      <c r="AK145" s="3" t="s">
        <v>10</v>
      </c>
      <c r="AL145" s="3" t="s">
        <v>10</v>
      </c>
      <c r="AM145" s="3" t="s">
        <v>10</v>
      </c>
      <c r="AN145" s="23"/>
      <c r="AO145" s="23"/>
      <c r="AP145" s="23"/>
    </row>
    <row r="146" spans="1:42" x14ac:dyDescent="0.35">
      <c r="A146" s="3">
        <v>6073</v>
      </c>
      <c r="B146" s="3">
        <v>143</v>
      </c>
      <c r="C146" s="3" t="s">
        <v>140</v>
      </c>
      <c r="E146" s="3" t="s">
        <v>143</v>
      </c>
      <c r="F146" s="3">
        <v>107</v>
      </c>
      <c r="G146" s="3">
        <v>45267</v>
      </c>
      <c r="H146" s="3" t="s">
        <v>1270</v>
      </c>
      <c r="I146" s="3" t="s">
        <v>950</v>
      </c>
      <c r="J146" s="3" t="s">
        <v>1271</v>
      </c>
      <c r="K146" s="3" t="s">
        <v>880</v>
      </c>
      <c r="L146" s="3" t="s">
        <v>10</v>
      </c>
      <c r="M146" s="3" t="s">
        <v>10</v>
      </c>
      <c r="N146" s="3" t="s">
        <v>873</v>
      </c>
      <c r="O146" s="3" t="s">
        <v>601</v>
      </c>
      <c r="P146" s="3">
        <v>27</v>
      </c>
      <c r="Q146" s="3" t="s">
        <v>2449</v>
      </c>
      <c r="R146" s="3" t="s">
        <v>2450</v>
      </c>
      <c r="S146" s="3" t="s">
        <v>2451</v>
      </c>
      <c r="T146" s="3" t="s">
        <v>2452</v>
      </c>
      <c r="U146" s="3" t="s">
        <v>10</v>
      </c>
      <c r="V146" s="22">
        <v>154.94</v>
      </c>
      <c r="W146" s="3" t="s">
        <v>2453</v>
      </c>
      <c r="X146" s="3">
        <v>33.065621187006954</v>
      </c>
      <c r="Y146" s="22">
        <v>79.378664749999999</v>
      </c>
      <c r="Z146" s="3" t="s">
        <v>2454</v>
      </c>
      <c r="AA146" s="3">
        <v>78370</v>
      </c>
      <c r="AB146" s="3" t="s">
        <v>10</v>
      </c>
      <c r="AC146" s="3" t="s">
        <v>10</v>
      </c>
      <c r="AD146" s="3">
        <v>50</v>
      </c>
      <c r="AE146" s="3" t="s">
        <v>2468</v>
      </c>
      <c r="AF146" s="3" t="s">
        <v>133</v>
      </c>
      <c r="AG146" s="3" t="s">
        <v>142</v>
      </c>
      <c r="AH146" s="39"/>
      <c r="AI146" s="3" t="s">
        <v>10</v>
      </c>
      <c r="AJ146" s="3" t="s">
        <v>10</v>
      </c>
      <c r="AK146" s="3" t="s">
        <v>10</v>
      </c>
      <c r="AL146" s="3" t="s">
        <v>10</v>
      </c>
      <c r="AM146" s="3" t="s">
        <v>10</v>
      </c>
      <c r="AN146" s="23"/>
      <c r="AO146" s="23"/>
      <c r="AP146" s="23" t="s">
        <v>2591</v>
      </c>
    </row>
    <row r="147" spans="1:42" x14ac:dyDescent="0.35">
      <c r="A147" s="3">
        <v>4287</v>
      </c>
      <c r="B147" s="3">
        <v>119</v>
      </c>
      <c r="C147" s="3" t="s">
        <v>217</v>
      </c>
      <c r="E147" s="3" t="s">
        <v>218</v>
      </c>
      <c r="F147" s="3">
        <v>110</v>
      </c>
      <c r="G147" s="3">
        <v>45223</v>
      </c>
      <c r="H147" s="3" t="s">
        <v>1148</v>
      </c>
      <c r="I147" s="3" t="s">
        <v>913</v>
      </c>
      <c r="J147" s="3" t="s">
        <v>1149</v>
      </c>
      <c r="K147" s="3" t="s">
        <v>877</v>
      </c>
      <c r="L147" s="3" t="s">
        <v>10</v>
      </c>
      <c r="M147" s="3" t="s">
        <v>10</v>
      </c>
      <c r="N147" s="3" t="s">
        <v>873</v>
      </c>
      <c r="O147" s="3" t="s">
        <v>599</v>
      </c>
      <c r="P147" s="3">
        <v>51</v>
      </c>
      <c r="Q147" s="3" t="s">
        <v>2449</v>
      </c>
      <c r="R147" s="3" t="s">
        <v>2450</v>
      </c>
      <c r="S147" s="3" t="s">
        <v>2451</v>
      </c>
      <c r="T147" s="3" t="s">
        <v>2452</v>
      </c>
      <c r="U147" s="3" t="s">
        <v>10</v>
      </c>
      <c r="V147" s="22">
        <v>165</v>
      </c>
      <c r="W147" s="3" t="s">
        <v>2453</v>
      </c>
      <c r="X147" s="3">
        <v>24.977043158861342</v>
      </c>
      <c r="Y147" s="22">
        <v>68</v>
      </c>
      <c r="Z147" s="3" t="s">
        <v>2454</v>
      </c>
      <c r="AA147" s="3">
        <v>33135</v>
      </c>
      <c r="AB147" s="3" t="s">
        <v>10</v>
      </c>
      <c r="AC147" s="3" t="s">
        <v>10</v>
      </c>
      <c r="AD147" s="3">
        <v>51</v>
      </c>
      <c r="AE147" s="3" t="s">
        <v>2455</v>
      </c>
      <c r="AF147" s="3" t="s">
        <v>610</v>
      </c>
      <c r="AG147" s="3" t="s">
        <v>10</v>
      </c>
      <c r="AH147" s="39"/>
      <c r="AI147" s="3" t="s">
        <v>10</v>
      </c>
      <c r="AJ147" s="3" t="s">
        <v>10</v>
      </c>
      <c r="AK147" s="3" t="s">
        <v>10</v>
      </c>
      <c r="AL147" s="3" t="s">
        <v>10</v>
      </c>
      <c r="AM147" s="3" t="s">
        <v>10</v>
      </c>
      <c r="AN147" s="23" t="s">
        <v>2498</v>
      </c>
      <c r="AO147" s="23" t="s">
        <v>2597</v>
      </c>
      <c r="AP147" s="23"/>
    </row>
    <row r="148" spans="1:42" x14ac:dyDescent="0.35">
      <c r="A148" s="3">
        <v>4047</v>
      </c>
      <c r="B148" s="3">
        <v>199</v>
      </c>
      <c r="C148" s="3" t="s">
        <v>197</v>
      </c>
      <c r="E148" s="3" t="s">
        <v>198</v>
      </c>
      <c r="F148" s="3">
        <v>110</v>
      </c>
      <c r="G148" s="3">
        <v>45218</v>
      </c>
      <c r="H148" s="3" t="s">
        <v>1128</v>
      </c>
      <c r="I148" s="3" t="s">
        <v>1001</v>
      </c>
      <c r="J148" s="3" t="s">
        <v>1129</v>
      </c>
      <c r="K148" s="3" t="s">
        <v>877</v>
      </c>
      <c r="L148" s="3" t="s">
        <v>10</v>
      </c>
      <c r="M148" s="3" t="s">
        <v>10</v>
      </c>
      <c r="N148" s="3" t="s">
        <v>873</v>
      </c>
      <c r="O148" s="3" t="s">
        <v>599</v>
      </c>
      <c r="P148" s="3">
        <v>21</v>
      </c>
      <c r="Q148" s="3" t="s">
        <v>2449</v>
      </c>
      <c r="R148" s="3" t="s">
        <v>2450</v>
      </c>
      <c r="S148" s="3" t="s">
        <v>2451</v>
      </c>
      <c r="T148" s="3" t="s">
        <v>2452</v>
      </c>
      <c r="U148" s="3" t="s">
        <v>10</v>
      </c>
      <c r="V148" s="22">
        <v>154</v>
      </c>
      <c r="W148" s="3" t="s">
        <v>2453</v>
      </c>
      <c r="X148" s="3">
        <v>24.877719682914488</v>
      </c>
      <c r="Y148" s="22">
        <v>59</v>
      </c>
      <c r="Z148" s="3" t="s">
        <v>2454</v>
      </c>
      <c r="AA148" s="3">
        <v>33172</v>
      </c>
      <c r="AB148" s="3" t="s">
        <v>10</v>
      </c>
      <c r="AC148" s="3" t="s">
        <v>10</v>
      </c>
      <c r="AD148" s="3">
        <v>53</v>
      </c>
      <c r="AE148" s="3" t="s">
        <v>2455</v>
      </c>
      <c r="AF148" s="3" t="s">
        <v>610</v>
      </c>
      <c r="AG148" s="3" t="s">
        <v>10</v>
      </c>
      <c r="AH148" s="39"/>
      <c r="AI148" s="3" t="s">
        <v>10</v>
      </c>
      <c r="AJ148" s="3" t="s">
        <v>10</v>
      </c>
      <c r="AK148" s="3" t="s">
        <v>10</v>
      </c>
      <c r="AL148" s="3" t="s">
        <v>10</v>
      </c>
      <c r="AM148" s="3" t="s">
        <v>10</v>
      </c>
      <c r="AN148" s="23"/>
      <c r="AO148" s="23"/>
      <c r="AP148" s="23"/>
    </row>
    <row r="149" spans="1:42" x14ac:dyDescent="0.35">
      <c r="A149" s="3">
        <v>9212</v>
      </c>
      <c r="B149" s="3">
        <v>38</v>
      </c>
      <c r="C149" s="3" t="s">
        <v>486</v>
      </c>
      <c r="E149" s="3" t="s">
        <v>1371</v>
      </c>
      <c r="F149" s="3">
        <v>221</v>
      </c>
      <c r="G149" s="3">
        <v>45399</v>
      </c>
      <c r="H149" s="3" t="s">
        <v>1372</v>
      </c>
      <c r="I149" s="3" t="s">
        <v>931</v>
      </c>
      <c r="J149" s="3" t="s">
        <v>1373</v>
      </c>
      <c r="K149" s="3" t="s">
        <v>881</v>
      </c>
      <c r="L149" s="3" t="s">
        <v>10</v>
      </c>
      <c r="M149" s="3" t="s">
        <v>10</v>
      </c>
      <c r="N149" s="3" t="s">
        <v>873</v>
      </c>
      <c r="O149" s="3" t="s">
        <v>602</v>
      </c>
      <c r="P149" s="3">
        <v>77</v>
      </c>
      <c r="Q149" s="3" t="s">
        <v>2449</v>
      </c>
      <c r="R149" s="3" t="s">
        <v>2462</v>
      </c>
      <c r="S149" s="3" t="s">
        <v>2451</v>
      </c>
      <c r="T149" s="3" t="s">
        <v>2467</v>
      </c>
      <c r="U149" s="3" t="s">
        <v>10</v>
      </c>
      <c r="V149" s="22">
        <v>170.18</v>
      </c>
      <c r="W149" s="3" t="s">
        <v>2453</v>
      </c>
      <c r="X149" s="3">
        <v>34.613138137726487</v>
      </c>
      <c r="Y149" s="22">
        <v>100.24391377000001</v>
      </c>
      <c r="Z149" s="3" t="s">
        <v>2454</v>
      </c>
      <c r="AA149" s="3">
        <v>37404</v>
      </c>
      <c r="AB149" s="3" t="s">
        <v>10</v>
      </c>
      <c r="AC149" s="3" t="s">
        <v>10</v>
      </c>
      <c r="AD149" s="3">
        <v>43</v>
      </c>
      <c r="AE149" s="3" t="s">
        <v>2468</v>
      </c>
      <c r="AF149" s="3" t="s">
        <v>133</v>
      </c>
      <c r="AG149" s="3" t="s">
        <v>487</v>
      </c>
      <c r="AH149" s="39"/>
      <c r="AI149" s="3" t="s">
        <v>10</v>
      </c>
      <c r="AJ149" s="3" t="s">
        <v>10</v>
      </c>
      <c r="AK149" s="3" t="s">
        <v>10</v>
      </c>
      <c r="AL149" s="3" t="s">
        <v>10</v>
      </c>
      <c r="AM149" s="3" t="s">
        <v>10</v>
      </c>
      <c r="AN149" s="23" t="s">
        <v>2514</v>
      </c>
      <c r="AO149" s="23" t="s">
        <v>2515</v>
      </c>
      <c r="AP149" s="23" t="s">
        <v>2516</v>
      </c>
    </row>
    <row r="150" spans="1:42" x14ac:dyDescent="0.35">
      <c r="A150" s="3">
        <v>10593</v>
      </c>
      <c r="B150" s="3">
        <v>54</v>
      </c>
      <c r="C150" s="3" t="s">
        <v>505</v>
      </c>
      <c r="E150" s="3" t="s">
        <v>1409</v>
      </c>
      <c r="F150" s="3">
        <v>221</v>
      </c>
      <c r="G150" s="3" t="s">
        <v>1399</v>
      </c>
      <c r="H150" s="3" t="s">
        <v>1410</v>
      </c>
      <c r="I150" s="3" t="s">
        <v>889</v>
      </c>
      <c r="J150" s="3" t="s">
        <v>1411</v>
      </c>
      <c r="K150" s="3" t="s">
        <v>888</v>
      </c>
      <c r="L150" s="3" t="s">
        <v>10</v>
      </c>
      <c r="M150" s="3" t="s">
        <v>10</v>
      </c>
      <c r="N150" s="3" t="s">
        <v>873</v>
      </c>
      <c r="O150" s="3" t="s">
        <v>603</v>
      </c>
      <c r="P150" s="3">
        <v>34</v>
      </c>
      <c r="Q150" s="3" t="s">
        <v>2449</v>
      </c>
      <c r="R150" s="3" t="s">
        <v>2462</v>
      </c>
      <c r="S150" s="3" t="s">
        <v>2451</v>
      </c>
      <c r="T150" s="3" t="s">
        <v>2467</v>
      </c>
      <c r="U150" s="3" t="s">
        <v>10</v>
      </c>
      <c r="V150" s="22">
        <v>170.18</v>
      </c>
      <c r="W150" s="3" t="s">
        <v>2453</v>
      </c>
      <c r="X150" s="3">
        <v>44.636852349556783</v>
      </c>
      <c r="Y150" s="22">
        <v>129.27382545</v>
      </c>
      <c r="Z150" s="3" t="s">
        <v>2454</v>
      </c>
      <c r="AA150" s="3">
        <v>37421</v>
      </c>
      <c r="AB150" s="3" t="s">
        <v>10</v>
      </c>
      <c r="AC150" s="3" t="s">
        <v>10</v>
      </c>
      <c r="AD150" s="3">
        <v>34</v>
      </c>
      <c r="AE150" s="3" t="s">
        <v>2468</v>
      </c>
      <c r="AF150" s="3" t="s">
        <v>133</v>
      </c>
      <c r="AG150" s="3" t="s">
        <v>494</v>
      </c>
      <c r="AH150" s="39"/>
      <c r="AI150" s="3" t="s">
        <v>10</v>
      </c>
      <c r="AJ150" s="3" t="s">
        <v>10</v>
      </c>
      <c r="AK150" s="3" t="s">
        <v>10</v>
      </c>
      <c r="AL150" s="3" t="s">
        <v>10</v>
      </c>
      <c r="AM150" s="3" t="s">
        <v>10</v>
      </c>
      <c r="AN150" s="23" t="s">
        <v>2517</v>
      </c>
      <c r="AO150" s="23" t="s">
        <v>2528</v>
      </c>
      <c r="AP150" s="23" t="s">
        <v>2474</v>
      </c>
    </row>
    <row r="151" spans="1:42" x14ac:dyDescent="0.35">
      <c r="A151" s="3">
        <v>13959</v>
      </c>
      <c r="B151" s="3">
        <v>74</v>
      </c>
      <c r="C151" s="3" t="s">
        <v>528</v>
      </c>
      <c r="E151" s="3" t="s">
        <v>530</v>
      </c>
      <c r="F151" s="3" t="s">
        <v>1389</v>
      </c>
      <c r="G151" s="3">
        <v>45559</v>
      </c>
      <c r="H151" s="3" t="s">
        <v>1510</v>
      </c>
      <c r="I151" s="3" t="s">
        <v>889</v>
      </c>
      <c r="J151" s="3" t="s">
        <v>1511</v>
      </c>
      <c r="K151" s="3" t="s">
        <v>877</v>
      </c>
      <c r="L151" s="3" t="s">
        <v>10</v>
      </c>
      <c r="M151" s="3" t="s">
        <v>10</v>
      </c>
      <c r="N151" s="3" t="s">
        <v>873</v>
      </c>
      <c r="O151" s="3" t="s">
        <v>604</v>
      </c>
      <c r="P151" s="3">
        <v>69</v>
      </c>
      <c r="Q151" s="3" t="s">
        <v>2449</v>
      </c>
      <c r="R151" s="3" t="s">
        <v>2508</v>
      </c>
      <c r="S151" s="3" t="s">
        <v>2451</v>
      </c>
      <c r="T151" s="3" t="s">
        <v>2452</v>
      </c>
      <c r="U151" s="3" t="s">
        <v>10</v>
      </c>
      <c r="V151" s="22">
        <v>163</v>
      </c>
      <c r="W151" s="3" t="s">
        <v>2453</v>
      </c>
      <c r="X151" s="3">
        <v>31.239414355075468</v>
      </c>
      <c r="Y151" s="22">
        <v>83</v>
      </c>
      <c r="Z151" s="3" t="s">
        <v>2454</v>
      </c>
      <c r="AA151" s="3">
        <v>84040</v>
      </c>
      <c r="AB151" s="3" t="s">
        <v>2451</v>
      </c>
      <c r="AC151" s="3" t="s">
        <v>10</v>
      </c>
      <c r="AD151" s="3">
        <v>60</v>
      </c>
      <c r="AE151" s="3" t="s">
        <v>2468</v>
      </c>
      <c r="AF151" s="3" t="s">
        <v>133</v>
      </c>
      <c r="AG151" s="3" t="s">
        <v>529</v>
      </c>
      <c r="AH151" s="39"/>
      <c r="AI151" s="3" t="s">
        <v>10</v>
      </c>
      <c r="AJ151" s="3" t="s">
        <v>10</v>
      </c>
      <c r="AK151" s="3" t="s">
        <v>10</v>
      </c>
      <c r="AL151" s="3" t="s">
        <v>10</v>
      </c>
      <c r="AM151" s="3" t="s">
        <v>10</v>
      </c>
      <c r="AN151" s="23" t="s">
        <v>2484</v>
      </c>
      <c r="AO151" s="23"/>
      <c r="AP151" s="23" t="s">
        <v>2558</v>
      </c>
    </row>
    <row r="152" spans="1:42" x14ac:dyDescent="0.35">
      <c r="A152" s="3">
        <v>15866</v>
      </c>
      <c r="B152" s="3">
        <v>204</v>
      </c>
      <c r="C152" s="3" t="s">
        <v>409</v>
      </c>
      <c r="E152" s="3" t="s">
        <v>1537</v>
      </c>
      <c r="F152" s="3">
        <v>207</v>
      </c>
      <c r="G152" s="3">
        <v>45611</v>
      </c>
      <c r="H152" s="3" t="s">
        <v>1538</v>
      </c>
      <c r="I152" s="3" t="s">
        <v>953</v>
      </c>
      <c r="J152" s="3" t="s">
        <v>1539</v>
      </c>
      <c r="K152" s="3" t="s">
        <v>878</v>
      </c>
      <c r="L152" s="3" t="s">
        <v>10</v>
      </c>
      <c r="M152" s="3" t="s">
        <v>10</v>
      </c>
      <c r="N152" s="3" t="s">
        <v>873</v>
      </c>
      <c r="O152" s="3" t="s">
        <v>605</v>
      </c>
      <c r="P152" s="3">
        <v>27</v>
      </c>
      <c r="Q152" s="3" t="s">
        <v>2449</v>
      </c>
      <c r="R152" s="3" t="s">
        <v>2462</v>
      </c>
      <c r="S152" s="3" t="s">
        <v>2451</v>
      </c>
      <c r="T152" s="3" t="s">
        <v>2452</v>
      </c>
      <c r="U152" s="3" t="s">
        <v>10</v>
      </c>
      <c r="V152" s="22">
        <v>160.02000000000001</v>
      </c>
      <c r="W152" s="3" t="s">
        <v>2453</v>
      </c>
      <c r="X152" s="3">
        <v>32.239522170402367</v>
      </c>
      <c r="Y152" s="22">
        <v>82.55381134000001</v>
      </c>
      <c r="Z152" s="3" t="s">
        <v>2454</v>
      </c>
      <c r="AA152" s="3">
        <v>49534</v>
      </c>
      <c r="AB152" s="3" t="s">
        <v>2451</v>
      </c>
      <c r="AC152" s="3" t="s">
        <v>10</v>
      </c>
      <c r="AD152" s="3">
        <v>53</v>
      </c>
      <c r="AE152" s="3" t="s">
        <v>2468</v>
      </c>
      <c r="AF152" s="3" t="s">
        <v>133</v>
      </c>
      <c r="AG152" s="3" t="s">
        <v>407</v>
      </c>
      <c r="AH152" s="39"/>
      <c r="AI152" s="3" t="s">
        <v>10</v>
      </c>
      <c r="AJ152" s="3" t="s">
        <v>10</v>
      </c>
      <c r="AK152" s="3" t="s">
        <v>10</v>
      </c>
      <c r="AL152" s="3" t="s">
        <v>10</v>
      </c>
      <c r="AM152" s="3" t="s">
        <v>10</v>
      </c>
      <c r="AN152" s="23" t="s">
        <v>2552</v>
      </c>
      <c r="AO152" s="23" t="s">
        <v>2667</v>
      </c>
      <c r="AP152" s="23" t="s">
        <v>2668</v>
      </c>
    </row>
    <row r="153" spans="1:42" x14ac:dyDescent="0.35">
      <c r="A153" s="3">
        <v>12608</v>
      </c>
      <c r="B153" s="3">
        <v>59</v>
      </c>
      <c r="C153" s="3" t="s">
        <v>521</v>
      </c>
      <c r="E153" s="3" t="s">
        <v>523</v>
      </c>
      <c r="F153" s="3" t="s">
        <v>1485</v>
      </c>
      <c r="G153" s="3" t="s">
        <v>1486</v>
      </c>
      <c r="H153" s="3" t="s">
        <v>1487</v>
      </c>
      <c r="I153" s="3" t="s">
        <v>953</v>
      </c>
      <c r="J153" s="3" t="s">
        <v>1488</v>
      </c>
      <c r="K153" s="3" t="s">
        <v>877</v>
      </c>
      <c r="L153" s="3" t="s">
        <v>10</v>
      </c>
      <c r="M153" s="3" t="s">
        <v>10</v>
      </c>
      <c r="N153" s="3" t="s">
        <v>873</v>
      </c>
      <c r="O153" s="3" t="s">
        <v>604</v>
      </c>
      <c r="P153" s="3">
        <v>42</v>
      </c>
      <c r="Q153" s="3" t="s">
        <v>2449</v>
      </c>
      <c r="R153" s="3" t="s">
        <v>2537</v>
      </c>
      <c r="S153" s="3" t="s">
        <v>2451</v>
      </c>
      <c r="T153" s="3" t="s">
        <v>2452</v>
      </c>
      <c r="U153" s="3" t="s">
        <v>10</v>
      </c>
      <c r="V153" s="22">
        <v>145</v>
      </c>
      <c r="W153" s="3" t="s">
        <v>2453</v>
      </c>
      <c r="X153" s="3">
        <v>32.360930083234244</v>
      </c>
      <c r="Y153" s="22">
        <v>68.038855499999997</v>
      </c>
      <c r="Z153" s="3" t="s">
        <v>2454</v>
      </c>
      <c r="AA153" s="3">
        <v>89021</v>
      </c>
      <c r="AB153" s="3" t="s">
        <v>2451</v>
      </c>
      <c r="AC153" s="3" t="s">
        <v>10</v>
      </c>
      <c r="AD153" s="3" t="s">
        <v>10</v>
      </c>
      <c r="AE153" s="3" t="s">
        <v>2468</v>
      </c>
      <c r="AF153" s="3" t="s">
        <v>133</v>
      </c>
      <c r="AG153" s="3" t="s">
        <v>522</v>
      </c>
      <c r="AH153" s="39"/>
      <c r="AI153" s="3" t="s">
        <v>10</v>
      </c>
      <c r="AJ153" s="3" t="s">
        <v>10</v>
      </c>
      <c r="AK153" s="3" t="s">
        <v>10</v>
      </c>
      <c r="AL153" s="3" t="s">
        <v>10</v>
      </c>
      <c r="AM153" s="3" t="s">
        <v>10</v>
      </c>
      <c r="AN153" s="23" t="s">
        <v>2490</v>
      </c>
      <c r="AO153" s="23" t="s">
        <v>2538</v>
      </c>
      <c r="AP153" s="23" t="s">
        <v>2539</v>
      </c>
    </row>
    <row r="154" spans="1:42" x14ac:dyDescent="0.35">
      <c r="A154" s="3">
        <v>10026</v>
      </c>
      <c r="B154" s="3">
        <v>141</v>
      </c>
      <c r="C154" s="3" t="s">
        <v>516</v>
      </c>
      <c r="E154" s="3" t="s">
        <v>517</v>
      </c>
      <c r="F154" s="3" t="s">
        <v>1389</v>
      </c>
      <c r="G154" s="3">
        <v>45422</v>
      </c>
      <c r="H154" s="3" t="s">
        <v>1390</v>
      </c>
      <c r="I154" s="3" t="s">
        <v>900</v>
      </c>
      <c r="J154" s="3" t="s">
        <v>1391</v>
      </c>
      <c r="K154" s="3" t="s">
        <v>877</v>
      </c>
      <c r="L154" s="3" t="s">
        <v>10</v>
      </c>
      <c r="M154" s="3" t="s">
        <v>10</v>
      </c>
      <c r="N154" s="3" t="s">
        <v>873</v>
      </c>
      <c r="O154" s="3" t="s">
        <v>603</v>
      </c>
      <c r="P154" s="3">
        <v>14</v>
      </c>
      <c r="Q154" s="3" t="s">
        <v>2449</v>
      </c>
      <c r="R154" s="3" t="s">
        <v>2462</v>
      </c>
      <c r="S154" s="3" t="s">
        <v>2451</v>
      </c>
      <c r="T154" s="3" t="s">
        <v>2452</v>
      </c>
      <c r="U154" s="3" t="s">
        <v>10</v>
      </c>
      <c r="V154" s="22">
        <v>160</v>
      </c>
      <c r="W154" s="3" t="s">
        <v>2453</v>
      </c>
      <c r="X154" s="3">
        <v>39.453124999999993</v>
      </c>
      <c r="Y154" s="22">
        <v>101</v>
      </c>
      <c r="Z154" s="3" t="s">
        <v>2454</v>
      </c>
      <c r="AA154" s="3">
        <v>84721</v>
      </c>
      <c r="AB154" s="3" t="s">
        <v>10</v>
      </c>
      <c r="AC154" s="3" t="s">
        <v>10</v>
      </c>
      <c r="AD154" s="3">
        <v>71</v>
      </c>
      <c r="AE154" s="3" t="s">
        <v>2468</v>
      </c>
      <c r="AF154" s="3" t="s">
        <v>373</v>
      </c>
      <c r="AG154" s="3" t="s">
        <v>374</v>
      </c>
      <c r="AH154" s="3" t="s">
        <v>10</v>
      </c>
      <c r="AI154" s="39"/>
      <c r="AJ154" s="3" t="s">
        <v>421</v>
      </c>
      <c r="AK154" s="3" t="s">
        <v>10</v>
      </c>
      <c r="AL154" s="3">
        <v>3</v>
      </c>
      <c r="AM154" s="3" t="s">
        <v>426</v>
      </c>
      <c r="AN154" s="23" t="s">
        <v>2618</v>
      </c>
      <c r="AO154" s="23" t="s">
        <v>2619</v>
      </c>
      <c r="AP154" s="23" t="s">
        <v>2620</v>
      </c>
    </row>
    <row r="155" spans="1:42" x14ac:dyDescent="0.35">
      <c r="A155" s="3">
        <v>16493</v>
      </c>
      <c r="B155" s="3">
        <v>186</v>
      </c>
      <c r="C155" s="3" t="s">
        <v>543</v>
      </c>
      <c r="E155" s="3" t="s">
        <v>544</v>
      </c>
      <c r="F155" s="3" t="s">
        <v>1557</v>
      </c>
      <c r="G155" s="3">
        <v>45637</v>
      </c>
      <c r="H155" s="3" t="s">
        <v>1558</v>
      </c>
      <c r="I155" s="3" t="s">
        <v>1007</v>
      </c>
      <c r="J155" s="3" t="s">
        <v>1559</v>
      </c>
      <c r="K155" s="3" t="s">
        <v>877</v>
      </c>
      <c r="L155" s="3" t="s">
        <v>10</v>
      </c>
      <c r="M155" s="3" t="s">
        <v>10</v>
      </c>
      <c r="N155" s="3" t="s">
        <v>873</v>
      </c>
      <c r="O155" s="3" t="s">
        <v>605</v>
      </c>
      <c r="P155" s="3">
        <v>54</v>
      </c>
      <c r="Q155" s="3" t="s">
        <v>2475</v>
      </c>
      <c r="R155" s="3" t="s">
        <v>2462</v>
      </c>
      <c r="S155" s="3" t="s">
        <v>2451</v>
      </c>
      <c r="T155" s="3" t="s">
        <v>2628</v>
      </c>
      <c r="U155" s="3" t="s">
        <v>10</v>
      </c>
      <c r="V155" s="22">
        <v>158</v>
      </c>
      <c r="W155" s="3" t="s">
        <v>2453</v>
      </c>
      <c r="X155" s="3">
        <v>29.642685467072578</v>
      </c>
      <c r="Y155" s="22">
        <v>74</v>
      </c>
      <c r="Z155" s="3" t="s">
        <v>2454</v>
      </c>
      <c r="AA155" s="3">
        <v>84054</v>
      </c>
      <c r="AB155" s="3" t="s">
        <v>2451</v>
      </c>
      <c r="AC155" s="3" t="s">
        <v>10</v>
      </c>
      <c r="AD155" s="3">
        <v>42</v>
      </c>
      <c r="AE155" s="3" t="s">
        <v>2455</v>
      </c>
      <c r="AF155" s="3" t="s">
        <v>610</v>
      </c>
      <c r="AG155" s="3" t="s">
        <v>10</v>
      </c>
      <c r="AH155" s="3" t="s">
        <v>10</v>
      </c>
      <c r="AI155" s="3" t="s">
        <v>10</v>
      </c>
      <c r="AJ155" s="3" t="s">
        <v>10</v>
      </c>
      <c r="AK155" s="3" t="s">
        <v>10</v>
      </c>
      <c r="AL155" s="3" t="s">
        <v>10</v>
      </c>
      <c r="AM155" s="3" t="s">
        <v>10</v>
      </c>
      <c r="AN155" s="23"/>
      <c r="AO155" s="23"/>
      <c r="AP155" s="23"/>
    </row>
    <row r="156" spans="1:42" x14ac:dyDescent="0.35">
      <c r="A156" s="3">
        <v>13094</v>
      </c>
      <c r="B156" s="3">
        <v>216</v>
      </c>
      <c r="C156" s="3" t="s">
        <v>513</v>
      </c>
      <c r="E156" s="3" t="s">
        <v>515</v>
      </c>
      <c r="F156" s="3" t="s">
        <v>1507</v>
      </c>
      <c r="G156" s="3">
        <v>45534</v>
      </c>
      <c r="H156" s="3" t="s">
        <v>1508</v>
      </c>
      <c r="I156" s="3" t="s">
        <v>890</v>
      </c>
      <c r="J156" s="3" t="s">
        <v>1509</v>
      </c>
      <c r="K156" s="3" t="s">
        <v>877</v>
      </c>
      <c r="L156" s="3" t="s">
        <v>10</v>
      </c>
      <c r="M156" s="3" t="s">
        <v>10</v>
      </c>
      <c r="N156" s="3" t="s">
        <v>873</v>
      </c>
      <c r="O156" s="3" t="s">
        <v>604</v>
      </c>
      <c r="P156" s="3">
        <v>66</v>
      </c>
      <c r="Q156" s="3" t="s">
        <v>2449</v>
      </c>
      <c r="R156" s="3" t="s">
        <v>2462</v>
      </c>
      <c r="S156" s="3" t="s">
        <v>2451</v>
      </c>
      <c r="T156" s="3" t="s">
        <v>2452</v>
      </c>
      <c r="U156" s="3" t="s">
        <v>10</v>
      </c>
      <c r="V156" s="22">
        <v>165.1</v>
      </c>
      <c r="W156" s="3" t="s">
        <v>2453</v>
      </c>
      <c r="X156" s="3">
        <v>22.365100947574675</v>
      </c>
      <c r="Y156" s="22">
        <v>60.962814528000003</v>
      </c>
      <c r="Z156" s="3" t="s">
        <v>2454</v>
      </c>
      <c r="AA156" s="3">
        <v>33626</v>
      </c>
      <c r="AB156" s="3" t="s">
        <v>2451</v>
      </c>
      <c r="AC156" s="3" t="s">
        <v>10</v>
      </c>
      <c r="AD156" s="3">
        <v>22</v>
      </c>
      <c r="AE156" s="3" t="s">
        <v>2468</v>
      </c>
      <c r="AF156" s="3" t="s">
        <v>133</v>
      </c>
      <c r="AG156" s="3" t="s">
        <v>514</v>
      </c>
      <c r="AH156" s="3" t="s">
        <v>10</v>
      </c>
      <c r="AI156" s="3" t="s">
        <v>10</v>
      </c>
      <c r="AJ156" s="3" t="s">
        <v>10</v>
      </c>
      <c r="AK156" s="3" t="s">
        <v>10</v>
      </c>
      <c r="AL156" s="3" t="s">
        <v>10</v>
      </c>
      <c r="AM156" s="3" t="s">
        <v>10</v>
      </c>
      <c r="AN156" s="23"/>
      <c r="AO156" s="23" t="s">
        <v>2683</v>
      </c>
      <c r="AP156" s="23" t="s">
        <v>2684</v>
      </c>
    </row>
    <row r="157" spans="1:42" x14ac:dyDescent="0.35">
      <c r="A157" s="3">
        <v>15664</v>
      </c>
      <c r="B157" s="3">
        <v>102</v>
      </c>
      <c r="C157" s="3" t="s">
        <v>387</v>
      </c>
      <c r="E157" s="3" t="s">
        <v>389</v>
      </c>
      <c r="F157" s="3" t="s">
        <v>902</v>
      </c>
      <c r="G157" s="3">
        <v>45603</v>
      </c>
      <c r="H157" s="3" t="s">
        <v>903</v>
      </c>
      <c r="I157" s="3" t="s">
        <v>904</v>
      </c>
      <c r="J157" s="3" t="s">
        <v>1534</v>
      </c>
      <c r="K157" s="3" t="s">
        <v>877</v>
      </c>
      <c r="L157" s="3" t="s">
        <v>10</v>
      </c>
      <c r="M157" s="3" t="s">
        <v>10</v>
      </c>
      <c r="N157" s="3" t="s">
        <v>873</v>
      </c>
      <c r="O157" s="3" t="s">
        <v>605</v>
      </c>
      <c r="P157" s="3">
        <v>21</v>
      </c>
      <c r="Q157" s="3" t="s">
        <v>2449</v>
      </c>
      <c r="R157" s="3" t="s">
        <v>2450</v>
      </c>
      <c r="S157" s="3" t="s">
        <v>2451</v>
      </c>
      <c r="T157" s="3" t="s">
        <v>2585</v>
      </c>
      <c r="U157" s="3" t="s">
        <v>10</v>
      </c>
      <c r="V157" s="22">
        <v>147.32</v>
      </c>
      <c r="W157" s="3" t="s">
        <v>2453</v>
      </c>
      <c r="X157" s="3">
        <v>29.050734711606175</v>
      </c>
      <c r="Y157" s="22">
        <v>63.049339430000003</v>
      </c>
      <c r="Z157" s="3" t="s">
        <v>2454</v>
      </c>
      <c r="AA157" s="3">
        <v>20903</v>
      </c>
      <c r="AB157" s="3" t="s">
        <v>2451</v>
      </c>
      <c r="AC157" s="3" t="s">
        <v>10</v>
      </c>
      <c r="AD157" s="3">
        <v>60</v>
      </c>
      <c r="AE157" s="3" t="s">
        <v>2468</v>
      </c>
      <c r="AF157" s="3" t="s">
        <v>133</v>
      </c>
      <c r="AG157" s="3" t="s">
        <v>388</v>
      </c>
      <c r="AH157" s="39"/>
      <c r="AI157" s="3" t="s">
        <v>10</v>
      </c>
      <c r="AJ157" s="3" t="s">
        <v>10</v>
      </c>
      <c r="AK157" s="3" t="s">
        <v>10</v>
      </c>
      <c r="AL157" s="3" t="s">
        <v>10</v>
      </c>
      <c r="AM157" s="3" t="s">
        <v>10</v>
      </c>
      <c r="AN157" s="23"/>
      <c r="AO157" s="23"/>
      <c r="AP157" s="23"/>
    </row>
    <row r="158" spans="1:42" x14ac:dyDescent="0.35">
      <c r="A158" s="3">
        <v>16500</v>
      </c>
      <c r="B158" s="3">
        <v>146</v>
      </c>
      <c r="C158" s="3" t="s">
        <v>545</v>
      </c>
      <c r="E158" s="3" t="s">
        <v>546</v>
      </c>
      <c r="F158" s="3" t="s">
        <v>1557</v>
      </c>
      <c r="G158" s="3">
        <v>45637</v>
      </c>
      <c r="H158" s="3" t="s">
        <v>1560</v>
      </c>
      <c r="I158" s="3" t="s">
        <v>986</v>
      </c>
      <c r="J158" s="3" t="s">
        <v>1561</v>
      </c>
      <c r="K158" s="3" t="s">
        <v>877</v>
      </c>
      <c r="L158" s="3" t="s">
        <v>10</v>
      </c>
      <c r="M158" s="3" t="s">
        <v>10</v>
      </c>
      <c r="N158" s="3" t="s">
        <v>873</v>
      </c>
      <c r="O158" s="3" t="s">
        <v>605</v>
      </c>
      <c r="P158" s="3">
        <v>57</v>
      </c>
      <c r="Q158" s="3" t="s">
        <v>2475</v>
      </c>
      <c r="R158" s="3" t="s">
        <v>2462</v>
      </c>
      <c r="S158" s="3" t="s">
        <v>2451</v>
      </c>
      <c r="T158" s="3" t="s">
        <v>2452</v>
      </c>
      <c r="U158" s="3" t="s">
        <v>10</v>
      </c>
      <c r="V158" s="22">
        <v>160</v>
      </c>
      <c r="W158" s="3" t="s">
        <v>2453</v>
      </c>
      <c r="X158" s="3">
        <v>33.554687499999993</v>
      </c>
      <c r="Y158" s="22">
        <v>85.9</v>
      </c>
      <c r="Z158" s="3" t="s">
        <v>2454</v>
      </c>
      <c r="AA158" s="3">
        <v>84404</v>
      </c>
      <c r="AB158" s="3" t="s">
        <v>2451</v>
      </c>
      <c r="AC158" s="3" t="s">
        <v>10</v>
      </c>
      <c r="AD158" s="3">
        <v>46</v>
      </c>
      <c r="AE158" s="3" t="s">
        <v>2455</v>
      </c>
      <c r="AF158" s="3" t="s">
        <v>610</v>
      </c>
      <c r="AG158" s="3" t="s">
        <v>10</v>
      </c>
      <c r="AH158" s="3" t="s">
        <v>10</v>
      </c>
      <c r="AI158" s="3" t="s">
        <v>10</v>
      </c>
      <c r="AJ158" s="3" t="s">
        <v>10</v>
      </c>
      <c r="AK158" s="3" t="s">
        <v>10</v>
      </c>
      <c r="AL158" s="3" t="s">
        <v>10</v>
      </c>
      <c r="AM158" s="3" t="s">
        <v>10</v>
      </c>
      <c r="AN158" s="23" t="s">
        <v>2622</v>
      </c>
      <c r="AO158" s="23"/>
      <c r="AP158" s="23" t="s">
        <v>2474</v>
      </c>
    </row>
    <row r="159" spans="1:42" x14ac:dyDescent="0.35">
      <c r="A159" s="3">
        <v>12576</v>
      </c>
      <c r="B159" s="3">
        <v>159</v>
      </c>
      <c r="C159" s="3" t="s">
        <v>377</v>
      </c>
      <c r="E159" s="3" t="s">
        <v>378</v>
      </c>
      <c r="F159" s="3" t="s">
        <v>902</v>
      </c>
      <c r="G159" s="3" t="s">
        <v>1470</v>
      </c>
      <c r="H159" s="3" t="s">
        <v>1481</v>
      </c>
      <c r="I159" s="3" t="s">
        <v>889</v>
      </c>
      <c r="J159" s="3" t="s">
        <v>1482</v>
      </c>
      <c r="K159" s="3" t="s">
        <v>877</v>
      </c>
      <c r="L159" s="3" t="s">
        <v>10</v>
      </c>
      <c r="M159" s="3" t="s">
        <v>10</v>
      </c>
      <c r="N159" s="3" t="s">
        <v>873</v>
      </c>
      <c r="O159" s="3" t="s">
        <v>604</v>
      </c>
      <c r="P159" s="3">
        <v>36</v>
      </c>
      <c r="Q159" s="3" t="s">
        <v>2475</v>
      </c>
      <c r="R159" s="3" t="s">
        <v>2462</v>
      </c>
      <c r="S159" s="3" t="s">
        <v>2451</v>
      </c>
      <c r="T159" s="3" t="s">
        <v>2628</v>
      </c>
      <c r="U159" s="3" t="s">
        <v>10</v>
      </c>
      <c r="V159" s="22">
        <v>152.4</v>
      </c>
      <c r="W159" s="3" t="s">
        <v>2453</v>
      </c>
      <c r="X159" s="3">
        <v>24.99802949828122</v>
      </c>
      <c r="Y159" s="22">
        <v>58.059823360000003</v>
      </c>
      <c r="Z159" s="3" t="s">
        <v>2454</v>
      </c>
      <c r="AA159" s="3">
        <v>20904</v>
      </c>
      <c r="AB159" s="3" t="s">
        <v>2451</v>
      </c>
      <c r="AC159" s="3" t="s">
        <v>10</v>
      </c>
      <c r="AD159" s="3">
        <v>74</v>
      </c>
      <c r="AE159" s="3" t="s">
        <v>2455</v>
      </c>
      <c r="AF159" s="3" t="s">
        <v>610</v>
      </c>
      <c r="AG159" s="3" t="s">
        <v>10</v>
      </c>
      <c r="AH159" s="3" t="s">
        <v>10</v>
      </c>
      <c r="AI159" s="3" t="s">
        <v>10</v>
      </c>
      <c r="AJ159" s="3" t="s">
        <v>10</v>
      </c>
      <c r="AK159" s="3" t="s">
        <v>10</v>
      </c>
      <c r="AL159" s="3" t="s">
        <v>10</v>
      </c>
      <c r="AM159" s="3" t="s">
        <v>10</v>
      </c>
      <c r="AN159" s="23" t="s">
        <v>2552</v>
      </c>
      <c r="AO159" s="23"/>
      <c r="AP159" s="23"/>
    </row>
    <row r="160" spans="1:42" x14ac:dyDescent="0.35">
      <c r="A160" s="3">
        <v>16207</v>
      </c>
      <c r="B160" s="3">
        <v>242</v>
      </c>
      <c r="C160" s="3" t="s">
        <v>475</v>
      </c>
      <c r="E160" s="3" t="s">
        <v>476</v>
      </c>
      <c r="F160" s="3">
        <v>216</v>
      </c>
      <c r="G160" s="3">
        <v>45631</v>
      </c>
      <c r="H160" s="3" t="s">
        <v>1542</v>
      </c>
      <c r="I160" s="3" t="s">
        <v>967</v>
      </c>
      <c r="J160" s="3" t="s">
        <v>1543</v>
      </c>
      <c r="K160" s="3" t="s">
        <v>877</v>
      </c>
      <c r="L160" s="3" t="s">
        <v>10</v>
      </c>
      <c r="M160" s="3" t="s">
        <v>10</v>
      </c>
      <c r="N160" s="3" t="s">
        <v>873</v>
      </c>
      <c r="O160" s="3" t="s">
        <v>605</v>
      </c>
      <c r="P160" s="3">
        <v>33</v>
      </c>
      <c r="Q160" s="3" t="s">
        <v>2449</v>
      </c>
      <c r="R160" s="3" t="s">
        <v>2462</v>
      </c>
      <c r="S160" s="3" t="s">
        <v>2451</v>
      </c>
      <c r="T160" s="3" t="s">
        <v>2467</v>
      </c>
      <c r="U160" s="3" t="s">
        <v>10</v>
      </c>
      <c r="V160" s="22">
        <v>157.47999999999999</v>
      </c>
      <c r="W160" s="3" t="s">
        <v>2453</v>
      </c>
      <c r="X160" s="3">
        <v>36.945904028904835</v>
      </c>
      <c r="Y160" s="22">
        <v>91.625658740000006</v>
      </c>
      <c r="Z160" s="3" t="s">
        <v>2454</v>
      </c>
      <c r="AA160" s="3">
        <v>28215</v>
      </c>
      <c r="AB160" s="3" t="s">
        <v>2451</v>
      </c>
      <c r="AC160" s="3" t="s">
        <v>10</v>
      </c>
      <c r="AD160" s="3">
        <v>37</v>
      </c>
      <c r="AE160" s="3" t="s">
        <v>2468</v>
      </c>
      <c r="AF160" s="3" t="s">
        <v>373</v>
      </c>
      <c r="AG160" s="3" t="s">
        <v>383</v>
      </c>
      <c r="AH160" s="3" t="s">
        <v>10</v>
      </c>
      <c r="AI160" s="39"/>
      <c r="AJ160" s="3" t="s">
        <v>463</v>
      </c>
      <c r="AK160" s="3" t="s">
        <v>10</v>
      </c>
      <c r="AL160" s="3" t="s">
        <v>10</v>
      </c>
      <c r="AM160" s="3" t="s">
        <v>385</v>
      </c>
      <c r="AN160" s="23" t="s">
        <v>2487</v>
      </c>
      <c r="AO160" s="23"/>
      <c r="AP160" s="23"/>
    </row>
    <row r="161" spans="1:42" x14ac:dyDescent="0.35">
      <c r="A161" s="3">
        <v>16229</v>
      </c>
      <c r="B161" s="3">
        <v>228</v>
      </c>
      <c r="C161" s="3" t="s">
        <v>477</v>
      </c>
      <c r="E161" s="3" t="s">
        <v>478</v>
      </c>
      <c r="F161" s="3">
        <v>216</v>
      </c>
      <c r="G161" s="3">
        <v>45631</v>
      </c>
      <c r="H161" s="3" t="s">
        <v>1544</v>
      </c>
      <c r="I161" s="3" t="s">
        <v>970</v>
      </c>
      <c r="J161" s="3" t="s">
        <v>1545</v>
      </c>
      <c r="K161" s="3" t="s">
        <v>877</v>
      </c>
      <c r="L161" s="3" t="s">
        <v>10</v>
      </c>
      <c r="M161" s="3" t="s">
        <v>10</v>
      </c>
      <c r="N161" s="3" t="s">
        <v>873</v>
      </c>
      <c r="O161" s="3" t="s">
        <v>605</v>
      </c>
      <c r="P161" s="3">
        <v>36</v>
      </c>
      <c r="Q161" s="3" t="s">
        <v>2449</v>
      </c>
      <c r="R161" s="3" t="s">
        <v>2462</v>
      </c>
      <c r="S161" s="3" t="s">
        <v>2451</v>
      </c>
      <c r="T161" s="3" t="s">
        <v>2467</v>
      </c>
      <c r="U161" s="3" t="s">
        <v>10</v>
      </c>
      <c r="V161" s="22">
        <v>163.83000000000001</v>
      </c>
      <c r="W161" s="3" t="s">
        <v>2453</v>
      </c>
      <c r="X161" s="3">
        <v>26.363524890020752</v>
      </c>
      <c r="Y161" s="22">
        <v>70.760409719999998</v>
      </c>
      <c r="Z161" s="3" t="s">
        <v>2454</v>
      </c>
      <c r="AA161" s="3">
        <v>28110</v>
      </c>
      <c r="AB161" s="3" t="s">
        <v>2451</v>
      </c>
      <c r="AC161" s="3" t="s">
        <v>10</v>
      </c>
      <c r="AD161" s="3" t="s">
        <v>10</v>
      </c>
      <c r="AE161" s="3" t="s">
        <v>2468</v>
      </c>
      <c r="AF161" s="3" t="s">
        <v>133</v>
      </c>
      <c r="AG161" s="3" t="s">
        <v>371</v>
      </c>
      <c r="AH161" s="3" t="s">
        <v>10</v>
      </c>
      <c r="AI161" s="3" t="s">
        <v>10</v>
      </c>
      <c r="AJ161" s="3" t="s">
        <v>10</v>
      </c>
      <c r="AK161" s="3" t="s">
        <v>10</v>
      </c>
      <c r="AL161" s="3" t="s">
        <v>10</v>
      </c>
      <c r="AM161" s="3" t="s">
        <v>10</v>
      </c>
      <c r="AN161" s="23" t="s">
        <v>2694</v>
      </c>
      <c r="AO161" s="23"/>
      <c r="AP161" s="23" t="s">
        <v>2565</v>
      </c>
    </row>
    <row r="162" spans="1:42" x14ac:dyDescent="0.35">
      <c r="A162" s="3">
        <v>2162</v>
      </c>
      <c r="B162" s="3">
        <v>64</v>
      </c>
      <c r="C162" s="3" t="s">
        <v>19</v>
      </c>
      <c r="E162" s="3" t="s">
        <v>1032</v>
      </c>
      <c r="F162" s="3">
        <v>101</v>
      </c>
      <c r="G162" s="3">
        <v>45024</v>
      </c>
      <c r="H162" s="3" t="s">
        <v>1033</v>
      </c>
      <c r="I162" s="3" t="s">
        <v>874</v>
      </c>
      <c r="J162" s="3" t="s">
        <v>1034</v>
      </c>
      <c r="K162" s="3" t="s">
        <v>879</v>
      </c>
      <c r="L162" s="3" t="s">
        <v>911</v>
      </c>
      <c r="M162" s="3">
        <v>45023</v>
      </c>
      <c r="N162" s="3" t="s">
        <v>873</v>
      </c>
      <c r="O162" s="3" t="s">
        <v>597</v>
      </c>
      <c r="P162" s="3">
        <v>60</v>
      </c>
      <c r="Q162" s="3" t="s">
        <v>2458</v>
      </c>
      <c r="R162" s="3" t="s">
        <v>2450</v>
      </c>
      <c r="S162" s="3" t="s">
        <v>2451</v>
      </c>
      <c r="T162" s="3" t="s">
        <v>2452</v>
      </c>
      <c r="U162" s="3" t="s">
        <v>10</v>
      </c>
      <c r="V162" s="22">
        <v>170.18</v>
      </c>
      <c r="W162" s="3" t="s">
        <v>2453</v>
      </c>
      <c r="X162" s="3">
        <v>36.493612751092734</v>
      </c>
      <c r="Y162" s="22">
        <v>105.69</v>
      </c>
      <c r="Z162" s="3" t="s">
        <v>2454</v>
      </c>
      <c r="AA162" s="3">
        <v>77503</v>
      </c>
      <c r="AB162" s="3" t="s">
        <v>10</v>
      </c>
      <c r="AC162" s="3" t="s">
        <v>10</v>
      </c>
      <c r="AD162" s="3">
        <v>25</v>
      </c>
      <c r="AE162" s="3" t="s">
        <v>2455</v>
      </c>
      <c r="AF162" s="3" t="s">
        <v>610</v>
      </c>
      <c r="AG162" s="3" t="s">
        <v>10</v>
      </c>
      <c r="AH162" s="3" t="s">
        <v>10</v>
      </c>
      <c r="AI162" s="3" t="s">
        <v>10</v>
      </c>
      <c r="AJ162" s="3" t="s">
        <v>10</v>
      </c>
      <c r="AK162" s="3" t="s">
        <v>10</v>
      </c>
      <c r="AL162" s="3" t="s">
        <v>10</v>
      </c>
      <c r="AM162" s="3" t="s">
        <v>10</v>
      </c>
      <c r="AN162" s="23" t="s">
        <v>2517</v>
      </c>
      <c r="AO162" s="23" t="s">
        <v>2543</v>
      </c>
      <c r="AP162" s="23" t="s">
        <v>2461</v>
      </c>
    </row>
    <row r="163" spans="1:42" x14ac:dyDescent="0.35">
      <c r="A163" s="3">
        <v>2030</v>
      </c>
      <c r="B163" s="3">
        <v>184</v>
      </c>
      <c r="C163" s="3" t="s">
        <v>72</v>
      </c>
      <c r="E163" s="3" t="s">
        <v>73</v>
      </c>
      <c r="F163" s="3">
        <v>106</v>
      </c>
      <c r="G163" s="3">
        <v>45024</v>
      </c>
      <c r="H163" s="3" t="s">
        <v>1020</v>
      </c>
      <c r="I163" s="3" t="s">
        <v>898</v>
      </c>
      <c r="J163" s="3" t="s">
        <v>1021</v>
      </c>
      <c r="K163" s="3" t="s">
        <v>877</v>
      </c>
      <c r="L163" s="3" t="s">
        <v>911</v>
      </c>
      <c r="M163" s="3">
        <v>45023</v>
      </c>
      <c r="N163" s="3" t="s">
        <v>873</v>
      </c>
      <c r="O163" s="3" t="s">
        <v>597</v>
      </c>
      <c r="P163" s="3">
        <v>45</v>
      </c>
      <c r="Q163" s="3" t="s">
        <v>2458</v>
      </c>
      <c r="R163" s="3" t="s">
        <v>2450</v>
      </c>
      <c r="S163" s="3" t="s">
        <v>2451</v>
      </c>
      <c r="T163" s="3" t="s">
        <v>2452</v>
      </c>
      <c r="U163" s="3" t="s">
        <v>10</v>
      </c>
      <c r="V163" s="22">
        <v>161</v>
      </c>
      <c r="W163" s="3" t="s">
        <v>2453</v>
      </c>
      <c r="X163" s="3">
        <v>31.148274318120439</v>
      </c>
      <c r="Y163" s="22">
        <v>80.739441859999999</v>
      </c>
      <c r="Z163" s="3" t="s">
        <v>2454</v>
      </c>
      <c r="AA163" s="3">
        <v>33175</v>
      </c>
      <c r="AB163" s="3" t="s">
        <v>10</v>
      </c>
      <c r="AC163" s="3" t="s">
        <v>10</v>
      </c>
      <c r="AD163" s="3">
        <v>52</v>
      </c>
      <c r="AE163" s="3" t="s">
        <v>2455</v>
      </c>
      <c r="AF163" s="3" t="s">
        <v>610</v>
      </c>
      <c r="AG163" s="3" t="s">
        <v>10</v>
      </c>
      <c r="AH163" s="3" t="s">
        <v>10</v>
      </c>
      <c r="AI163" s="3" t="s">
        <v>10</v>
      </c>
      <c r="AJ163" s="3" t="s">
        <v>10</v>
      </c>
      <c r="AK163" s="3" t="s">
        <v>10</v>
      </c>
      <c r="AL163" s="3" t="s">
        <v>10</v>
      </c>
      <c r="AM163" s="3" t="s">
        <v>10</v>
      </c>
      <c r="AN163" s="23" t="s">
        <v>2498</v>
      </c>
      <c r="AO163" s="23" t="s">
        <v>2651</v>
      </c>
      <c r="AP163" s="23" t="s">
        <v>2466</v>
      </c>
    </row>
    <row r="164" spans="1:42" x14ac:dyDescent="0.35">
      <c r="A164" s="3">
        <v>1283</v>
      </c>
      <c r="B164" s="3">
        <v>46</v>
      </c>
      <c r="C164" s="3" t="s">
        <v>92</v>
      </c>
      <c r="E164" s="3" t="s">
        <v>93</v>
      </c>
      <c r="F164" s="3">
        <v>106</v>
      </c>
      <c r="G164" s="3">
        <v>45037</v>
      </c>
      <c r="H164" s="3" t="s">
        <v>966</v>
      </c>
      <c r="I164" s="3" t="s">
        <v>967</v>
      </c>
      <c r="J164" s="3" t="s">
        <v>968</v>
      </c>
      <c r="K164" s="3" t="s">
        <v>878</v>
      </c>
      <c r="L164" s="3" t="s">
        <v>911</v>
      </c>
      <c r="M164" s="3">
        <v>45036</v>
      </c>
      <c r="N164" s="3" t="s">
        <v>873</v>
      </c>
      <c r="O164" s="3" t="s">
        <v>596</v>
      </c>
      <c r="P164" s="3">
        <v>61</v>
      </c>
      <c r="Q164" s="3" t="s">
        <v>2458</v>
      </c>
      <c r="R164" s="3" t="s">
        <v>2450</v>
      </c>
      <c r="S164" s="3" t="s">
        <v>2451</v>
      </c>
      <c r="T164" s="3" t="s">
        <v>2452</v>
      </c>
      <c r="U164" s="3" t="s">
        <v>10</v>
      </c>
      <c r="V164" s="22">
        <v>160.02000000000001</v>
      </c>
      <c r="W164" s="3" t="s">
        <v>2453</v>
      </c>
      <c r="X164" s="3">
        <v>29.936699158230766</v>
      </c>
      <c r="Y164" s="22">
        <v>76.657110529999997</v>
      </c>
      <c r="Z164" s="3" t="s">
        <v>2454</v>
      </c>
      <c r="AA164" s="3">
        <v>33165</v>
      </c>
      <c r="AB164" s="3" t="s">
        <v>10</v>
      </c>
      <c r="AC164" s="3" t="s">
        <v>10</v>
      </c>
      <c r="AD164" s="3">
        <v>61</v>
      </c>
      <c r="AE164" s="3" t="s">
        <v>2455</v>
      </c>
      <c r="AF164" s="3" t="s">
        <v>610</v>
      </c>
      <c r="AG164" s="3" t="s">
        <v>10</v>
      </c>
      <c r="AH164" s="3" t="s">
        <v>10</v>
      </c>
      <c r="AI164" s="3" t="s">
        <v>10</v>
      </c>
      <c r="AJ164" s="3" t="s">
        <v>10</v>
      </c>
      <c r="AK164" s="3" t="s">
        <v>10</v>
      </c>
      <c r="AL164" s="3" t="s">
        <v>10</v>
      </c>
      <c r="AM164" s="3" t="s">
        <v>10</v>
      </c>
      <c r="AN164" s="23"/>
      <c r="AO164" s="23"/>
      <c r="AP164" s="23" t="s">
        <v>2474</v>
      </c>
    </row>
    <row r="165" spans="1:42" x14ac:dyDescent="0.35">
      <c r="A165" s="3">
        <v>7039</v>
      </c>
      <c r="B165" s="3">
        <v>201</v>
      </c>
      <c r="C165" s="3" t="s">
        <v>350</v>
      </c>
      <c r="E165" s="3" t="s">
        <v>351</v>
      </c>
      <c r="F165" s="3">
        <v>120</v>
      </c>
      <c r="G165" s="3">
        <v>45309</v>
      </c>
      <c r="H165" s="3" t="s">
        <v>1322</v>
      </c>
      <c r="I165" s="3" t="s">
        <v>900</v>
      </c>
      <c r="J165" s="3" t="s">
        <v>1323</v>
      </c>
      <c r="K165" s="3" t="s">
        <v>877</v>
      </c>
      <c r="L165" s="3" t="s">
        <v>10</v>
      </c>
      <c r="M165" s="3" t="s">
        <v>10</v>
      </c>
      <c r="N165" s="3" t="s">
        <v>873</v>
      </c>
      <c r="O165" s="3" t="s">
        <v>602</v>
      </c>
      <c r="P165" s="3">
        <v>6</v>
      </c>
      <c r="Q165" s="3" t="s">
        <v>2449</v>
      </c>
      <c r="R165" s="3" t="s">
        <v>2462</v>
      </c>
      <c r="S165" s="3" t="s">
        <v>2451</v>
      </c>
      <c r="T165" s="3" t="s">
        <v>2452</v>
      </c>
      <c r="U165" s="3" t="s">
        <v>10</v>
      </c>
      <c r="V165" s="22">
        <v>162.56</v>
      </c>
      <c r="W165" s="3" t="s">
        <v>2453</v>
      </c>
      <c r="X165" s="3">
        <v>31.068260233078085</v>
      </c>
      <c r="Y165" s="22">
        <v>82.10021897</v>
      </c>
      <c r="Z165" s="3" t="s">
        <v>2454</v>
      </c>
      <c r="AA165" s="3">
        <v>63043</v>
      </c>
      <c r="AB165" s="3" t="s">
        <v>10</v>
      </c>
      <c r="AC165" s="3" t="s">
        <v>10</v>
      </c>
      <c r="AD165" s="3">
        <v>34</v>
      </c>
      <c r="AE165" s="3" t="s">
        <v>2455</v>
      </c>
      <c r="AF165" s="3" t="s">
        <v>610</v>
      </c>
      <c r="AG165" s="3" t="s">
        <v>10</v>
      </c>
      <c r="AH165" s="3" t="s">
        <v>10</v>
      </c>
      <c r="AI165" s="3" t="s">
        <v>10</v>
      </c>
      <c r="AJ165" s="3" t="s">
        <v>10</v>
      </c>
      <c r="AK165" s="3" t="s">
        <v>10</v>
      </c>
      <c r="AL165" s="3" t="s">
        <v>10</v>
      </c>
      <c r="AM165" s="3" t="s">
        <v>10</v>
      </c>
      <c r="AN165" s="23" t="s">
        <v>471</v>
      </c>
      <c r="AO165" s="23"/>
      <c r="AP165" s="23" t="s">
        <v>2478</v>
      </c>
    </row>
    <row r="166" spans="1:42" x14ac:dyDescent="0.35">
      <c r="A166" s="3">
        <v>6778</v>
      </c>
      <c r="B166" s="3">
        <v>26</v>
      </c>
      <c r="C166" s="3" t="s">
        <v>325</v>
      </c>
      <c r="E166" s="3" t="s">
        <v>326</v>
      </c>
      <c r="F166" s="3">
        <v>110</v>
      </c>
      <c r="G166" s="3">
        <v>45274</v>
      </c>
      <c r="H166" s="3" t="s">
        <v>1319</v>
      </c>
      <c r="I166" s="3" t="s">
        <v>1320</v>
      </c>
      <c r="J166" s="3" t="s">
        <v>1321</v>
      </c>
      <c r="K166" s="3" t="s">
        <v>877</v>
      </c>
      <c r="L166" s="3" t="s">
        <v>10</v>
      </c>
      <c r="M166" s="3" t="s">
        <v>10</v>
      </c>
      <c r="N166" s="3" t="s">
        <v>873</v>
      </c>
      <c r="O166" s="3" t="s">
        <v>602</v>
      </c>
      <c r="P166" s="3">
        <v>3</v>
      </c>
      <c r="Q166" s="3" t="s">
        <v>2475</v>
      </c>
      <c r="R166" s="3" t="s">
        <v>2450</v>
      </c>
      <c r="S166" s="3" t="s">
        <v>2451</v>
      </c>
      <c r="T166" s="3" t="s">
        <v>2452</v>
      </c>
      <c r="U166" s="3" t="s">
        <v>10</v>
      </c>
      <c r="V166" s="22">
        <v>167</v>
      </c>
      <c r="W166" s="3" t="s">
        <v>2453</v>
      </c>
      <c r="X166" s="3">
        <v>26.175194521137367</v>
      </c>
      <c r="Y166" s="22">
        <v>73</v>
      </c>
      <c r="Z166" s="3" t="s">
        <v>2454</v>
      </c>
      <c r="AA166" s="3">
        <v>33186</v>
      </c>
      <c r="AB166" s="3" t="s">
        <v>10</v>
      </c>
      <c r="AC166" s="3" t="s">
        <v>10</v>
      </c>
      <c r="AD166" s="3">
        <v>54</v>
      </c>
      <c r="AE166" s="3" t="s">
        <v>2455</v>
      </c>
      <c r="AF166" s="3" t="s">
        <v>610</v>
      </c>
      <c r="AG166" s="3" t="s">
        <v>10</v>
      </c>
      <c r="AH166" s="3" t="s">
        <v>10</v>
      </c>
      <c r="AI166" s="3" t="s">
        <v>10</v>
      </c>
      <c r="AJ166" s="3" t="s">
        <v>10</v>
      </c>
      <c r="AK166" s="3" t="s">
        <v>10</v>
      </c>
      <c r="AL166" s="3" t="s">
        <v>10</v>
      </c>
      <c r="AM166" s="3" t="s">
        <v>10</v>
      </c>
      <c r="AN166" s="23"/>
      <c r="AO166" s="23"/>
      <c r="AP166" s="23" t="s">
        <v>2500</v>
      </c>
    </row>
    <row r="167" spans="1:42" x14ac:dyDescent="0.35">
      <c r="A167" s="3">
        <v>6754</v>
      </c>
      <c r="B167" s="3">
        <v>183</v>
      </c>
      <c r="C167" s="3" t="s">
        <v>323</v>
      </c>
      <c r="E167" s="3" t="s">
        <v>324</v>
      </c>
      <c r="F167" s="3">
        <v>110</v>
      </c>
      <c r="G167" s="3">
        <v>45274</v>
      </c>
      <c r="H167" s="3" t="s">
        <v>1317</v>
      </c>
      <c r="I167" s="3" t="s">
        <v>789</v>
      </c>
      <c r="J167" s="3" t="s">
        <v>1318</v>
      </c>
      <c r="K167" s="3" t="s">
        <v>877</v>
      </c>
      <c r="L167" s="3" t="s">
        <v>10</v>
      </c>
      <c r="M167" s="3" t="s">
        <v>10</v>
      </c>
      <c r="N167" s="3" t="s">
        <v>873</v>
      </c>
      <c r="O167" s="3" t="s">
        <v>601</v>
      </c>
      <c r="P167" s="3">
        <v>81</v>
      </c>
      <c r="Q167" s="3" t="s">
        <v>2475</v>
      </c>
      <c r="R167" s="3" t="s">
        <v>2450</v>
      </c>
      <c r="S167" s="3" t="s">
        <v>2451</v>
      </c>
      <c r="T167" s="3" t="s">
        <v>2452</v>
      </c>
      <c r="U167" s="3" t="s">
        <v>10</v>
      </c>
      <c r="V167" s="22">
        <v>160</v>
      </c>
      <c r="W167" s="3" t="s">
        <v>2453</v>
      </c>
      <c r="X167" s="3">
        <v>27.343749999999996</v>
      </c>
      <c r="Y167" s="22">
        <v>70</v>
      </c>
      <c r="Z167" s="3" t="s">
        <v>2454</v>
      </c>
      <c r="AA167" s="3">
        <v>33143</v>
      </c>
      <c r="AB167" s="3" t="s">
        <v>10</v>
      </c>
      <c r="AC167" s="3" t="s">
        <v>10</v>
      </c>
      <c r="AD167" s="3">
        <v>44</v>
      </c>
      <c r="AE167" s="3" t="s">
        <v>2455</v>
      </c>
      <c r="AF167" s="3" t="s">
        <v>610</v>
      </c>
      <c r="AG167" s="3" t="s">
        <v>10</v>
      </c>
      <c r="AH167" s="3" t="s">
        <v>10</v>
      </c>
      <c r="AI167" s="3" t="s">
        <v>10</v>
      </c>
      <c r="AJ167" s="3" t="s">
        <v>10</v>
      </c>
      <c r="AK167" s="3" t="s">
        <v>10</v>
      </c>
      <c r="AL167" s="3" t="s">
        <v>10</v>
      </c>
      <c r="AM167" s="3" t="s">
        <v>10</v>
      </c>
      <c r="AN167" s="23"/>
      <c r="AO167" s="23"/>
      <c r="AP167" s="23"/>
    </row>
    <row r="168" spans="1:42" x14ac:dyDescent="0.35">
      <c r="A168" s="3">
        <v>6157</v>
      </c>
      <c r="B168" s="3">
        <v>192</v>
      </c>
      <c r="C168" s="3" t="s">
        <v>311</v>
      </c>
      <c r="E168" s="3" t="s">
        <v>312</v>
      </c>
      <c r="F168" s="3">
        <v>110</v>
      </c>
      <c r="G168" s="3">
        <v>45267</v>
      </c>
      <c r="H168" s="3" t="s">
        <v>1281</v>
      </c>
      <c r="I168" s="3" t="s">
        <v>1282</v>
      </c>
      <c r="J168" s="3" t="s">
        <v>1283</v>
      </c>
      <c r="K168" s="3" t="s">
        <v>877</v>
      </c>
      <c r="L168" s="3" t="s">
        <v>10</v>
      </c>
      <c r="M168" s="3" t="s">
        <v>10</v>
      </c>
      <c r="N168" s="3" t="s">
        <v>873</v>
      </c>
      <c r="O168" s="3" t="s">
        <v>601</v>
      </c>
      <c r="P168" s="3">
        <v>39</v>
      </c>
      <c r="Q168" s="3" t="s">
        <v>2475</v>
      </c>
      <c r="R168" s="3" t="s">
        <v>2450</v>
      </c>
      <c r="S168" s="3" t="s">
        <v>2451</v>
      </c>
      <c r="T168" s="3" t="s">
        <v>2467</v>
      </c>
      <c r="U168" s="3" t="s">
        <v>10</v>
      </c>
      <c r="V168" s="22">
        <v>170</v>
      </c>
      <c r="W168" s="3" t="s">
        <v>2453</v>
      </c>
      <c r="X168" s="3">
        <v>30.657439446366784</v>
      </c>
      <c r="Y168" s="22">
        <v>88.6</v>
      </c>
      <c r="Z168" s="3" t="s">
        <v>2454</v>
      </c>
      <c r="AA168" s="3">
        <v>33135</v>
      </c>
      <c r="AB168" s="3" t="s">
        <v>10</v>
      </c>
      <c r="AC168" s="3" t="s">
        <v>10</v>
      </c>
      <c r="AD168" s="3">
        <v>59</v>
      </c>
      <c r="AE168" s="3" t="s">
        <v>2455</v>
      </c>
      <c r="AF168" s="3" t="s">
        <v>610</v>
      </c>
      <c r="AG168" s="3" t="s">
        <v>10</v>
      </c>
      <c r="AH168" s="3" t="s">
        <v>10</v>
      </c>
      <c r="AI168" s="3" t="s">
        <v>10</v>
      </c>
      <c r="AJ168" s="3" t="s">
        <v>10</v>
      </c>
      <c r="AK168" s="3" t="s">
        <v>10</v>
      </c>
      <c r="AL168" s="3" t="s">
        <v>10</v>
      </c>
      <c r="AM168" s="3" t="s">
        <v>10</v>
      </c>
      <c r="AN168" s="23" t="s">
        <v>2498</v>
      </c>
      <c r="AO168" s="23" t="s">
        <v>2660</v>
      </c>
      <c r="AP168" s="23"/>
    </row>
    <row r="169" spans="1:42" x14ac:dyDescent="0.35">
      <c r="A169" s="3">
        <v>3368</v>
      </c>
      <c r="B169" s="3">
        <v>260</v>
      </c>
      <c r="C169" s="3" t="s">
        <v>185</v>
      </c>
      <c r="E169" s="3" t="s">
        <v>186</v>
      </c>
      <c r="F169" s="3">
        <v>110</v>
      </c>
      <c r="G169" s="3">
        <v>45205</v>
      </c>
      <c r="H169" s="3" t="s">
        <v>1085</v>
      </c>
      <c r="I169" s="3" t="s">
        <v>897</v>
      </c>
      <c r="J169" s="3" t="s">
        <v>1086</v>
      </c>
      <c r="K169" s="3" t="s">
        <v>877</v>
      </c>
      <c r="L169" s="3" t="s">
        <v>10</v>
      </c>
      <c r="M169" s="3">
        <v>45184</v>
      </c>
      <c r="N169" s="3" t="s">
        <v>873</v>
      </c>
      <c r="O169" s="3" t="s">
        <v>598</v>
      </c>
      <c r="P169" s="3">
        <v>40</v>
      </c>
      <c r="Q169" s="3" t="s">
        <v>2449</v>
      </c>
      <c r="R169" s="3" t="s">
        <v>2450</v>
      </c>
      <c r="S169" s="3" t="s">
        <v>2451</v>
      </c>
      <c r="T169" s="3" t="s">
        <v>2452</v>
      </c>
      <c r="U169" s="3" t="s">
        <v>10</v>
      </c>
      <c r="V169" s="22">
        <v>162</v>
      </c>
      <c r="W169" s="3" t="s">
        <v>2453</v>
      </c>
      <c r="X169" s="3">
        <v>25.262917238225874</v>
      </c>
      <c r="Y169" s="22">
        <v>66.3</v>
      </c>
      <c r="Z169" s="3" t="s">
        <v>2454</v>
      </c>
      <c r="AA169" s="3">
        <v>33172</v>
      </c>
      <c r="AB169" s="3" t="s">
        <v>10</v>
      </c>
      <c r="AC169" s="3" t="s">
        <v>10</v>
      </c>
      <c r="AD169" s="3">
        <v>37</v>
      </c>
      <c r="AE169" s="3" t="s">
        <v>2455</v>
      </c>
      <c r="AF169" s="3" t="s">
        <v>610</v>
      </c>
      <c r="AG169" s="3" t="s">
        <v>10</v>
      </c>
      <c r="AH169" s="3" t="s">
        <v>10</v>
      </c>
      <c r="AI169" s="3" t="s">
        <v>10</v>
      </c>
      <c r="AJ169" s="3" t="s">
        <v>10</v>
      </c>
      <c r="AK169" s="3" t="s">
        <v>10</v>
      </c>
      <c r="AL169" s="3" t="s">
        <v>10</v>
      </c>
      <c r="AM169" s="3" t="s">
        <v>10</v>
      </c>
      <c r="AN169" s="23"/>
      <c r="AO169" s="23" t="s">
        <v>2726</v>
      </c>
      <c r="AP169" s="23"/>
    </row>
    <row r="170" spans="1:42" x14ac:dyDescent="0.35">
      <c r="A170" s="3">
        <v>3464</v>
      </c>
      <c r="B170" s="3">
        <v>40</v>
      </c>
      <c r="C170" s="3" t="s">
        <v>193</v>
      </c>
      <c r="E170" s="3" t="s">
        <v>194</v>
      </c>
      <c r="F170" s="3">
        <v>110</v>
      </c>
      <c r="G170" s="3">
        <v>45205</v>
      </c>
      <c r="H170" s="3" t="s">
        <v>1093</v>
      </c>
      <c r="I170" s="3" t="s">
        <v>906</v>
      </c>
      <c r="J170" s="3" t="s">
        <v>1094</v>
      </c>
      <c r="K170" s="3" t="s">
        <v>1095</v>
      </c>
      <c r="L170" s="3" t="s">
        <v>10</v>
      </c>
      <c r="M170" s="3">
        <v>45184</v>
      </c>
      <c r="N170" s="3" t="s">
        <v>873</v>
      </c>
      <c r="O170" s="3" t="s">
        <v>598</v>
      </c>
      <c r="P170" s="3">
        <v>52</v>
      </c>
      <c r="Q170" s="3" t="s">
        <v>2475</v>
      </c>
      <c r="R170" s="3" t="s">
        <v>2450</v>
      </c>
      <c r="S170" s="3" t="s">
        <v>2451</v>
      </c>
      <c r="T170" s="3" t="s">
        <v>2452</v>
      </c>
      <c r="U170" s="3" t="s">
        <v>10</v>
      </c>
      <c r="V170" s="22">
        <v>164</v>
      </c>
      <c r="W170" s="3" t="s">
        <v>2453</v>
      </c>
      <c r="X170" s="3">
        <v>31.231409875074366</v>
      </c>
      <c r="Y170" s="22">
        <v>84</v>
      </c>
      <c r="Z170" s="3" t="s">
        <v>2454</v>
      </c>
      <c r="AA170" s="3">
        <v>33150</v>
      </c>
      <c r="AB170" s="3" t="s">
        <v>10</v>
      </c>
      <c r="AC170" s="3" t="s">
        <v>10</v>
      </c>
      <c r="AD170" s="3">
        <v>54</v>
      </c>
      <c r="AE170" s="3" t="s">
        <v>2455</v>
      </c>
      <c r="AF170" s="3" t="s">
        <v>610</v>
      </c>
      <c r="AG170" s="3" t="s">
        <v>10</v>
      </c>
      <c r="AH170" s="3" t="s">
        <v>10</v>
      </c>
      <c r="AI170" s="3" t="s">
        <v>10</v>
      </c>
      <c r="AJ170" s="3" t="s">
        <v>10</v>
      </c>
      <c r="AK170" s="3" t="s">
        <v>10</v>
      </c>
      <c r="AL170" s="3" t="s">
        <v>10</v>
      </c>
      <c r="AM170" s="3" t="s">
        <v>10</v>
      </c>
      <c r="AN170" s="23"/>
      <c r="AO170" s="23" t="s">
        <v>2518</v>
      </c>
      <c r="AP170" s="23"/>
    </row>
    <row r="171" spans="1:42" x14ac:dyDescent="0.35">
      <c r="A171" s="3">
        <v>7300</v>
      </c>
      <c r="B171" s="3">
        <v>47</v>
      </c>
      <c r="C171" s="3" t="s">
        <v>335</v>
      </c>
      <c r="E171" s="3" t="s">
        <v>336</v>
      </c>
      <c r="F171" s="3">
        <v>114</v>
      </c>
      <c r="G171" s="3">
        <v>45315</v>
      </c>
      <c r="H171" s="3" t="s">
        <v>1334</v>
      </c>
      <c r="I171" s="3" t="s">
        <v>874</v>
      </c>
      <c r="J171" s="3" t="s">
        <v>1335</v>
      </c>
      <c r="K171" s="3" t="s">
        <v>877</v>
      </c>
      <c r="L171" s="3" t="s">
        <v>10</v>
      </c>
      <c r="M171" s="3" t="s">
        <v>10</v>
      </c>
      <c r="N171" s="3" t="s">
        <v>873</v>
      </c>
      <c r="O171" s="3" t="s">
        <v>602</v>
      </c>
      <c r="P171" s="3">
        <v>24</v>
      </c>
      <c r="Q171" s="3" t="s">
        <v>2449</v>
      </c>
      <c r="R171" s="3" t="s">
        <v>2450</v>
      </c>
      <c r="S171" s="3" t="s">
        <v>2451</v>
      </c>
      <c r="T171" s="3" t="s">
        <v>2452</v>
      </c>
      <c r="U171" s="3" t="s">
        <v>10</v>
      </c>
      <c r="V171" s="22">
        <v>162.56</v>
      </c>
      <c r="W171" s="3" t="s">
        <v>2453</v>
      </c>
      <c r="X171" s="3">
        <v>23.172459289864868</v>
      </c>
      <c r="Y171" s="22">
        <v>61.23496995</v>
      </c>
      <c r="Z171" s="3" t="s">
        <v>2454</v>
      </c>
      <c r="AA171" s="3">
        <v>33132</v>
      </c>
      <c r="AB171" s="3" t="s">
        <v>10</v>
      </c>
      <c r="AC171" s="3" t="s">
        <v>10</v>
      </c>
      <c r="AD171" s="3">
        <v>34</v>
      </c>
      <c r="AE171" s="3" t="s">
        <v>2455</v>
      </c>
      <c r="AF171" s="3" t="s">
        <v>610</v>
      </c>
      <c r="AG171" s="3" t="s">
        <v>10</v>
      </c>
      <c r="AH171" s="3" t="s">
        <v>10</v>
      </c>
      <c r="AI171" s="3" t="s">
        <v>10</v>
      </c>
      <c r="AJ171" s="3" t="s">
        <v>10</v>
      </c>
      <c r="AK171" s="3" t="s">
        <v>10</v>
      </c>
      <c r="AL171" s="3" t="s">
        <v>10</v>
      </c>
      <c r="AM171" s="3" t="s">
        <v>10</v>
      </c>
      <c r="AN171" s="23"/>
      <c r="AO171" s="23"/>
      <c r="AP171" s="23"/>
    </row>
    <row r="172" spans="1:42" x14ac:dyDescent="0.35">
      <c r="A172" s="3">
        <v>92</v>
      </c>
      <c r="B172" s="3">
        <v>4</v>
      </c>
      <c r="C172" s="3" t="s">
        <v>98</v>
      </c>
      <c r="E172" s="3" t="s">
        <v>99</v>
      </c>
      <c r="F172" s="3">
        <v>106</v>
      </c>
      <c r="G172" s="3">
        <v>45041</v>
      </c>
      <c r="H172" s="3" t="s">
        <v>918</v>
      </c>
      <c r="I172" s="3" t="s">
        <v>919</v>
      </c>
      <c r="J172" s="3" t="s">
        <v>920</v>
      </c>
      <c r="K172" s="3" t="s">
        <v>877</v>
      </c>
      <c r="L172" s="3" t="s">
        <v>911</v>
      </c>
      <c r="M172" s="3">
        <v>45040</v>
      </c>
      <c r="N172" s="3" t="s">
        <v>873</v>
      </c>
      <c r="O172" s="3" t="s">
        <v>596</v>
      </c>
      <c r="P172" s="3">
        <v>8</v>
      </c>
      <c r="Q172" s="3" t="s">
        <v>2458</v>
      </c>
      <c r="R172" s="3" t="s">
        <v>2450</v>
      </c>
      <c r="S172" s="3" t="s">
        <v>2451</v>
      </c>
      <c r="T172" s="3" t="s">
        <v>2452</v>
      </c>
      <c r="U172" s="3" t="s">
        <v>10</v>
      </c>
      <c r="V172" s="22">
        <v>152</v>
      </c>
      <c r="W172" s="3" t="s">
        <v>2453</v>
      </c>
      <c r="X172" s="3">
        <v>40.835878185595568</v>
      </c>
      <c r="Y172" s="22">
        <v>94.347212960000007</v>
      </c>
      <c r="Z172" s="3" t="s">
        <v>2454</v>
      </c>
      <c r="AA172" s="3">
        <v>33125</v>
      </c>
      <c r="AB172" s="3" t="s">
        <v>10</v>
      </c>
      <c r="AC172" s="3" t="s">
        <v>10</v>
      </c>
      <c r="AD172" s="3">
        <v>59</v>
      </c>
      <c r="AE172" s="3" t="s">
        <v>2455</v>
      </c>
      <c r="AF172" s="3" t="s">
        <v>610</v>
      </c>
      <c r="AG172" s="3" t="s">
        <v>10</v>
      </c>
      <c r="AH172" s="3" t="s">
        <v>10</v>
      </c>
      <c r="AI172" s="3" t="s">
        <v>10</v>
      </c>
      <c r="AJ172" s="3" t="s">
        <v>10</v>
      </c>
      <c r="AK172" s="3" t="s">
        <v>10</v>
      </c>
      <c r="AL172" s="3" t="s">
        <v>10</v>
      </c>
      <c r="AM172" s="3" t="s">
        <v>10</v>
      </c>
      <c r="AN172" s="23"/>
      <c r="AO172" s="23"/>
      <c r="AP172" s="23" t="s">
        <v>2466</v>
      </c>
    </row>
    <row r="173" spans="1:42" x14ac:dyDescent="0.35">
      <c r="A173" s="3">
        <v>1583</v>
      </c>
      <c r="B173" s="3">
        <v>84</v>
      </c>
      <c r="C173" s="3" t="s">
        <v>90</v>
      </c>
      <c r="E173" s="3" t="s">
        <v>91</v>
      </c>
      <c r="F173" s="3">
        <v>106</v>
      </c>
      <c r="G173" s="3">
        <v>45037</v>
      </c>
      <c r="H173" s="3" t="s">
        <v>991</v>
      </c>
      <c r="I173" s="3" t="s">
        <v>992</v>
      </c>
      <c r="J173" s="3" t="s">
        <v>993</v>
      </c>
      <c r="K173" s="3" t="s">
        <v>877</v>
      </c>
      <c r="L173" s="3" t="s">
        <v>911</v>
      </c>
      <c r="M173" s="3">
        <v>45036</v>
      </c>
      <c r="N173" s="3" t="s">
        <v>873</v>
      </c>
      <c r="O173" s="3" t="s">
        <v>597</v>
      </c>
      <c r="P173" s="3">
        <v>9</v>
      </c>
      <c r="Q173" s="3" t="s">
        <v>2458</v>
      </c>
      <c r="R173" s="3" t="s">
        <v>2450</v>
      </c>
      <c r="S173" s="3" t="s">
        <v>2451</v>
      </c>
      <c r="T173" s="3" t="s">
        <v>2452</v>
      </c>
      <c r="U173" s="3" t="s">
        <v>10</v>
      </c>
      <c r="V173" s="22">
        <v>162.56</v>
      </c>
      <c r="W173" s="3" t="s">
        <v>2453</v>
      </c>
      <c r="X173" s="3">
        <v>27.463655454654663</v>
      </c>
      <c r="Y173" s="22">
        <v>72.574779200000009</v>
      </c>
      <c r="Z173" s="3" t="s">
        <v>2454</v>
      </c>
      <c r="AA173" s="3">
        <v>33173</v>
      </c>
      <c r="AB173" s="3" t="s">
        <v>10</v>
      </c>
      <c r="AC173" s="3" t="s">
        <v>10</v>
      </c>
      <c r="AD173" s="3">
        <v>27</v>
      </c>
      <c r="AE173" s="3" t="s">
        <v>2455</v>
      </c>
      <c r="AF173" s="3" t="s">
        <v>610</v>
      </c>
      <c r="AG173" s="3" t="s">
        <v>10</v>
      </c>
      <c r="AH173" s="3" t="s">
        <v>10</v>
      </c>
      <c r="AI173" s="3" t="s">
        <v>10</v>
      </c>
      <c r="AJ173" s="3" t="s">
        <v>10</v>
      </c>
      <c r="AK173" s="3" t="s">
        <v>10</v>
      </c>
      <c r="AL173" s="3" t="s">
        <v>10</v>
      </c>
      <c r="AM173" s="3" t="s">
        <v>10</v>
      </c>
      <c r="AN173" s="23"/>
      <c r="AO173" s="23" t="s">
        <v>2568</v>
      </c>
      <c r="AP173" s="23" t="s">
        <v>2478</v>
      </c>
    </row>
    <row r="174" spans="1:42" x14ac:dyDescent="0.35">
      <c r="A174" s="3">
        <v>1772</v>
      </c>
      <c r="B174" s="3">
        <v>95</v>
      </c>
      <c r="C174" s="3" t="s">
        <v>78</v>
      </c>
      <c r="E174" s="3" t="s">
        <v>79</v>
      </c>
      <c r="F174" s="3">
        <v>106</v>
      </c>
      <c r="G174" s="3">
        <v>45027</v>
      </c>
      <c r="H174" s="3" t="s">
        <v>998</v>
      </c>
      <c r="I174" s="3" t="s">
        <v>905</v>
      </c>
      <c r="J174" s="3" t="s">
        <v>999</v>
      </c>
      <c r="K174" s="3" t="s">
        <v>877</v>
      </c>
      <c r="L174" s="3" t="s">
        <v>911</v>
      </c>
      <c r="M174" s="3">
        <v>45026</v>
      </c>
      <c r="N174" s="3" t="s">
        <v>873</v>
      </c>
      <c r="O174" s="3" t="s">
        <v>597</v>
      </c>
      <c r="P174" s="3">
        <v>18</v>
      </c>
      <c r="Q174" s="3" t="s">
        <v>2458</v>
      </c>
      <c r="R174" s="3" t="s">
        <v>2450</v>
      </c>
      <c r="S174" s="3" t="s">
        <v>2451</v>
      </c>
      <c r="T174" s="3" t="s">
        <v>2452</v>
      </c>
      <c r="U174" s="3" t="s">
        <v>10</v>
      </c>
      <c r="V174" s="22">
        <v>160.02000000000001</v>
      </c>
      <c r="W174" s="3" t="s">
        <v>2453</v>
      </c>
      <c r="X174" s="3">
        <v>21.965388731482928</v>
      </c>
      <c r="Y174" s="22">
        <v>56.245453879999999</v>
      </c>
      <c r="Z174" s="3" t="s">
        <v>2454</v>
      </c>
      <c r="AA174" s="3">
        <v>33185</v>
      </c>
      <c r="AB174" s="3" t="s">
        <v>10</v>
      </c>
      <c r="AC174" s="3" t="s">
        <v>10</v>
      </c>
      <c r="AD174" s="3">
        <v>55</v>
      </c>
      <c r="AE174" s="3" t="s">
        <v>2455</v>
      </c>
      <c r="AF174" s="3" t="s">
        <v>610</v>
      </c>
      <c r="AG174" s="3" t="s">
        <v>10</v>
      </c>
      <c r="AH174" s="3" t="s">
        <v>10</v>
      </c>
      <c r="AI174" s="3" t="s">
        <v>10</v>
      </c>
      <c r="AJ174" s="3" t="s">
        <v>10</v>
      </c>
      <c r="AK174" s="3" t="s">
        <v>10</v>
      </c>
      <c r="AL174" s="3" t="s">
        <v>10</v>
      </c>
      <c r="AM174" s="3" t="s">
        <v>10</v>
      </c>
      <c r="AN174" s="23" t="s">
        <v>2547</v>
      </c>
      <c r="AO174" s="23" t="s">
        <v>2578</v>
      </c>
      <c r="AP174" s="23" t="s">
        <v>2579</v>
      </c>
    </row>
    <row r="175" spans="1:42" x14ac:dyDescent="0.35">
      <c r="A175" s="3">
        <v>2556</v>
      </c>
      <c r="B175" s="3">
        <v>211</v>
      </c>
      <c r="C175" s="3" t="s">
        <v>37</v>
      </c>
      <c r="E175" s="3" t="s">
        <v>1052</v>
      </c>
      <c r="F175" s="3">
        <v>103</v>
      </c>
      <c r="G175" s="3">
        <v>1</v>
      </c>
      <c r="H175" s="3" t="s">
        <v>1053</v>
      </c>
      <c r="I175" s="3" t="s">
        <v>931</v>
      </c>
      <c r="J175" s="3" t="s">
        <v>1054</v>
      </c>
      <c r="K175" s="3" t="s">
        <v>1051</v>
      </c>
      <c r="L175" s="3" t="s">
        <v>911</v>
      </c>
      <c r="M175" s="3" t="s">
        <v>10</v>
      </c>
      <c r="N175" s="3" t="s">
        <v>873</v>
      </c>
      <c r="O175" s="3" t="s">
        <v>598</v>
      </c>
      <c r="P175" s="3">
        <v>3</v>
      </c>
      <c r="Q175" s="3" t="s">
        <v>2458</v>
      </c>
      <c r="R175" s="3" t="s">
        <v>2462</v>
      </c>
      <c r="S175" s="3" t="s">
        <v>2451</v>
      </c>
      <c r="T175" s="3" t="s">
        <v>2452</v>
      </c>
      <c r="U175" s="3" t="s">
        <v>10</v>
      </c>
      <c r="V175" s="22">
        <v>160.02000000000001</v>
      </c>
      <c r="W175" s="3" t="s">
        <v>2453</v>
      </c>
      <c r="X175" s="3">
        <v>31.708101475285847</v>
      </c>
      <c r="Y175" s="22">
        <v>81.193034230000009</v>
      </c>
      <c r="Z175" s="3" t="s">
        <v>2454</v>
      </c>
      <c r="AA175" s="3">
        <v>45251</v>
      </c>
      <c r="AB175" s="3" t="s">
        <v>10</v>
      </c>
      <c r="AC175" s="3" t="s">
        <v>10</v>
      </c>
      <c r="AD175" s="3">
        <v>43</v>
      </c>
      <c r="AE175" s="3" t="s">
        <v>2455</v>
      </c>
      <c r="AF175" s="3" t="s">
        <v>610</v>
      </c>
      <c r="AG175" s="3" t="s">
        <v>10</v>
      </c>
      <c r="AH175" s="3" t="s">
        <v>10</v>
      </c>
      <c r="AI175" s="3" t="s">
        <v>10</v>
      </c>
      <c r="AJ175" s="3" t="s">
        <v>10</v>
      </c>
      <c r="AK175" s="3" t="s">
        <v>10</v>
      </c>
      <c r="AL175" s="3" t="s">
        <v>10</v>
      </c>
      <c r="AM175" s="3" t="s">
        <v>10</v>
      </c>
      <c r="AN175" s="23" t="s">
        <v>2675</v>
      </c>
      <c r="AO175" s="23" t="s">
        <v>2676</v>
      </c>
      <c r="AP175" s="23" t="s">
        <v>2555</v>
      </c>
    </row>
    <row r="176" spans="1:42" x14ac:dyDescent="0.35">
      <c r="A176" s="3">
        <v>2603</v>
      </c>
      <c r="B176" s="3">
        <v>11</v>
      </c>
      <c r="C176" s="3" t="s">
        <v>44</v>
      </c>
      <c r="E176" s="3" t="s">
        <v>45</v>
      </c>
      <c r="F176" s="3">
        <v>103</v>
      </c>
      <c r="G176" s="3">
        <v>45049</v>
      </c>
      <c r="H176" s="3" t="s">
        <v>1057</v>
      </c>
      <c r="I176" s="3" t="s">
        <v>950</v>
      </c>
      <c r="J176" s="3" t="s">
        <v>1058</v>
      </c>
      <c r="K176" s="3" t="s">
        <v>877</v>
      </c>
      <c r="L176" s="3" t="s">
        <v>911</v>
      </c>
      <c r="M176" s="3">
        <v>45048</v>
      </c>
      <c r="N176" s="3" t="s">
        <v>873</v>
      </c>
      <c r="O176" s="3" t="s">
        <v>598</v>
      </c>
      <c r="P176" s="3">
        <v>9</v>
      </c>
      <c r="Q176" s="3" t="s">
        <v>2449</v>
      </c>
      <c r="R176" s="3" t="s">
        <v>2462</v>
      </c>
      <c r="S176" s="3" t="s">
        <v>2451</v>
      </c>
      <c r="T176" s="3" t="s">
        <v>2452</v>
      </c>
      <c r="U176" s="3" t="s">
        <v>10</v>
      </c>
      <c r="V176" s="22">
        <v>157.47999999999999</v>
      </c>
      <c r="W176" s="3" t="s">
        <v>2453</v>
      </c>
      <c r="X176" s="3">
        <v>26.154773644224708</v>
      </c>
      <c r="Y176" s="22">
        <v>64.86370891</v>
      </c>
      <c r="Z176" s="3" t="s">
        <v>2454</v>
      </c>
      <c r="AA176" s="3">
        <v>45044</v>
      </c>
      <c r="AB176" s="3" t="s">
        <v>10</v>
      </c>
      <c r="AC176" s="3" t="s">
        <v>10</v>
      </c>
      <c r="AD176" s="3">
        <v>25</v>
      </c>
      <c r="AE176" s="3" t="s">
        <v>2455</v>
      </c>
      <c r="AF176" s="3" t="s">
        <v>610</v>
      </c>
      <c r="AG176" s="3" t="s">
        <v>10</v>
      </c>
      <c r="AH176" s="3" t="s">
        <v>10</v>
      </c>
      <c r="AI176" s="3" t="s">
        <v>10</v>
      </c>
      <c r="AJ176" s="3" t="s">
        <v>10</v>
      </c>
      <c r="AK176" s="3" t="s">
        <v>10</v>
      </c>
      <c r="AL176" s="3" t="s">
        <v>10</v>
      </c>
      <c r="AM176" s="3" t="s">
        <v>10</v>
      </c>
      <c r="AN176" s="23" t="s">
        <v>2480</v>
      </c>
      <c r="AO176" s="23" t="s">
        <v>2481</v>
      </c>
      <c r="AP176" s="23" t="s">
        <v>2466</v>
      </c>
    </row>
    <row r="177" spans="1:42" x14ac:dyDescent="0.35">
      <c r="A177" s="3">
        <v>2782</v>
      </c>
      <c r="B177" s="3">
        <v>55</v>
      </c>
      <c r="C177" s="3" t="s">
        <v>147</v>
      </c>
      <c r="E177" s="3" t="s">
        <v>148</v>
      </c>
      <c r="F177" s="3">
        <v>109</v>
      </c>
      <c r="G177" s="3">
        <v>45079</v>
      </c>
      <c r="H177" s="3" t="s">
        <v>1061</v>
      </c>
      <c r="I177" s="3" t="s">
        <v>900</v>
      </c>
      <c r="J177" s="3" t="s">
        <v>1062</v>
      </c>
      <c r="K177" s="3" t="s">
        <v>877</v>
      </c>
      <c r="L177" s="3" t="s">
        <v>911</v>
      </c>
      <c r="M177" s="3">
        <v>45078</v>
      </c>
      <c r="N177" s="3" t="s">
        <v>873</v>
      </c>
      <c r="O177" s="3" t="s">
        <v>598</v>
      </c>
      <c r="P177" s="3">
        <v>15</v>
      </c>
      <c r="Q177" s="3" t="s">
        <v>2449</v>
      </c>
      <c r="R177" s="3" t="s">
        <v>2462</v>
      </c>
      <c r="S177" s="3" t="s">
        <v>2451</v>
      </c>
      <c r="T177" s="3" t="s">
        <v>2467</v>
      </c>
      <c r="U177" s="3" t="s">
        <v>10</v>
      </c>
      <c r="V177" s="22">
        <v>160.02000000000001</v>
      </c>
      <c r="W177" s="3" t="s">
        <v>2453</v>
      </c>
      <c r="X177" s="3">
        <v>44.993618853198903</v>
      </c>
      <c r="Y177" s="22">
        <v>115.21246198</v>
      </c>
      <c r="Z177" s="3" t="s">
        <v>2454</v>
      </c>
      <c r="AA177" s="3">
        <v>43147</v>
      </c>
      <c r="AB177" s="3" t="s">
        <v>10</v>
      </c>
      <c r="AC177" s="3" t="s">
        <v>10</v>
      </c>
      <c r="AD177" s="3">
        <v>32</v>
      </c>
      <c r="AE177" s="3" t="s">
        <v>2455</v>
      </c>
      <c r="AF177" s="3" t="s">
        <v>610</v>
      </c>
      <c r="AG177" s="3" t="s">
        <v>10</v>
      </c>
      <c r="AH177" s="3" t="s">
        <v>10</v>
      </c>
      <c r="AI177" s="3" t="s">
        <v>10</v>
      </c>
      <c r="AJ177" s="3" t="s">
        <v>10</v>
      </c>
      <c r="AK177" s="3" t="s">
        <v>10</v>
      </c>
      <c r="AL177" s="3" t="s">
        <v>10</v>
      </c>
      <c r="AM177" s="3" t="s">
        <v>10</v>
      </c>
      <c r="AN177" s="23"/>
      <c r="AO177" s="23"/>
      <c r="AP177" s="23" t="s">
        <v>2529</v>
      </c>
    </row>
    <row r="178" spans="1:42" x14ac:dyDescent="0.35">
      <c r="A178" s="3">
        <v>1440</v>
      </c>
      <c r="B178" s="3">
        <v>239</v>
      </c>
      <c r="C178" s="3" t="s">
        <v>66</v>
      </c>
      <c r="E178" s="3" t="s">
        <v>67</v>
      </c>
      <c r="F178" s="3">
        <v>106</v>
      </c>
      <c r="G178" s="3">
        <v>45037</v>
      </c>
      <c r="H178" s="3" t="s">
        <v>983</v>
      </c>
      <c r="I178" s="3" t="s">
        <v>896</v>
      </c>
      <c r="J178" s="3" t="s">
        <v>984</v>
      </c>
      <c r="K178" s="3" t="s">
        <v>878</v>
      </c>
      <c r="L178" s="3" t="s">
        <v>911</v>
      </c>
      <c r="M178" s="3">
        <v>45036</v>
      </c>
      <c r="N178" s="3" t="s">
        <v>873</v>
      </c>
      <c r="O178" s="3" t="s">
        <v>597</v>
      </c>
      <c r="P178" s="3">
        <v>1</v>
      </c>
      <c r="Q178" s="3" t="s">
        <v>2458</v>
      </c>
      <c r="R178" s="3" t="s">
        <v>2450</v>
      </c>
      <c r="S178" s="3" t="s">
        <v>2451</v>
      </c>
      <c r="T178" s="3" t="s">
        <v>2452</v>
      </c>
      <c r="U178" s="3" t="s">
        <v>10</v>
      </c>
      <c r="V178" s="22">
        <v>154.94</v>
      </c>
      <c r="W178" s="3" t="s">
        <v>2453</v>
      </c>
      <c r="X178" s="3">
        <v>29.158886589743084</v>
      </c>
      <c r="Y178" s="22">
        <v>70</v>
      </c>
      <c r="Z178" s="3" t="s">
        <v>2454</v>
      </c>
      <c r="AA178" s="3">
        <v>33014</v>
      </c>
      <c r="AB178" s="3" t="s">
        <v>10</v>
      </c>
      <c r="AC178" s="3" t="s">
        <v>10</v>
      </c>
      <c r="AD178" s="3">
        <v>27</v>
      </c>
      <c r="AE178" s="3" t="s">
        <v>2455</v>
      </c>
      <c r="AF178" s="3" t="s">
        <v>610</v>
      </c>
      <c r="AG178" s="3" t="s">
        <v>10</v>
      </c>
      <c r="AH178" s="3" t="s">
        <v>10</v>
      </c>
      <c r="AI178" s="3" t="s">
        <v>10</v>
      </c>
      <c r="AJ178" s="3" t="s">
        <v>10</v>
      </c>
      <c r="AK178" s="3" t="s">
        <v>10</v>
      </c>
      <c r="AL178" s="3" t="s">
        <v>10</v>
      </c>
      <c r="AM178" s="3" t="s">
        <v>10</v>
      </c>
      <c r="AN178" s="23"/>
      <c r="AO178" s="23"/>
      <c r="AP178" s="23" t="s">
        <v>2466</v>
      </c>
    </row>
    <row r="179" spans="1:42" x14ac:dyDescent="0.35">
      <c r="A179" s="3">
        <v>7753</v>
      </c>
      <c r="B179" s="3">
        <v>88</v>
      </c>
      <c r="C179" s="3" t="s">
        <v>35</v>
      </c>
      <c r="E179" s="3" t="s">
        <v>36</v>
      </c>
      <c r="F179" s="3">
        <v>101</v>
      </c>
      <c r="G179" s="3" t="s">
        <v>1339</v>
      </c>
      <c r="H179" s="3" t="s">
        <v>1340</v>
      </c>
      <c r="I179" s="3" t="s">
        <v>989</v>
      </c>
      <c r="J179" s="3" t="s">
        <v>1341</v>
      </c>
      <c r="K179" s="3" t="s">
        <v>877</v>
      </c>
      <c r="L179" s="3" t="s">
        <v>10</v>
      </c>
      <c r="M179" s="3" t="s">
        <v>10</v>
      </c>
      <c r="N179" s="3" t="s">
        <v>873</v>
      </c>
      <c r="O179" s="3" t="s">
        <v>602</v>
      </c>
      <c r="P179" s="3">
        <v>30</v>
      </c>
      <c r="Q179" s="3" t="s">
        <v>2489</v>
      </c>
      <c r="R179" s="3" t="s">
        <v>2462</v>
      </c>
      <c r="S179" s="3" t="s">
        <v>2451</v>
      </c>
      <c r="T179" s="3" t="s">
        <v>2467</v>
      </c>
      <c r="U179" s="3" t="s">
        <v>10</v>
      </c>
      <c r="V179" s="22">
        <v>165</v>
      </c>
      <c r="W179" s="3" t="s">
        <v>2453</v>
      </c>
      <c r="X179" s="3">
        <v>38.320016565656573</v>
      </c>
      <c r="Y179" s="22">
        <v>104.32624510000001</v>
      </c>
      <c r="Z179" s="3" t="s">
        <v>2454</v>
      </c>
      <c r="AA179" s="3">
        <v>77089</v>
      </c>
      <c r="AB179" s="3" t="s">
        <v>10</v>
      </c>
      <c r="AC179" s="3" t="s">
        <v>10</v>
      </c>
      <c r="AD179" s="3">
        <v>26</v>
      </c>
      <c r="AE179" s="3" t="s">
        <v>2455</v>
      </c>
      <c r="AF179" s="3" t="s">
        <v>610</v>
      </c>
      <c r="AG179" s="3" t="s">
        <v>10</v>
      </c>
      <c r="AH179" s="3" t="s">
        <v>10</v>
      </c>
      <c r="AI179" s="3" t="s">
        <v>10</v>
      </c>
      <c r="AJ179" s="3" t="s">
        <v>10</v>
      </c>
      <c r="AK179" s="3" t="s">
        <v>10</v>
      </c>
      <c r="AL179" s="3" t="s">
        <v>10</v>
      </c>
      <c r="AM179" s="3" t="s">
        <v>10</v>
      </c>
      <c r="AN179" s="23" t="s">
        <v>2487</v>
      </c>
      <c r="AO179" s="23"/>
      <c r="AP179" s="23" t="s">
        <v>2570</v>
      </c>
    </row>
    <row r="180" spans="1:42" x14ac:dyDescent="0.35">
      <c r="A180" s="3">
        <v>10772</v>
      </c>
      <c r="B180" s="3">
        <v>62</v>
      </c>
      <c r="C180" s="3" t="s">
        <v>364</v>
      </c>
      <c r="E180" s="3" t="s">
        <v>366</v>
      </c>
      <c r="F180" s="3" t="s">
        <v>902</v>
      </c>
      <c r="G180" s="3" t="s">
        <v>1425</v>
      </c>
      <c r="H180" s="3" t="s">
        <v>1428</v>
      </c>
      <c r="I180" s="3" t="s">
        <v>890</v>
      </c>
      <c r="J180" s="3" t="s">
        <v>1429</v>
      </c>
      <c r="K180" s="3" t="s">
        <v>877</v>
      </c>
      <c r="L180" s="3" t="s">
        <v>10</v>
      </c>
      <c r="M180" s="3" t="s">
        <v>10</v>
      </c>
      <c r="N180" s="3" t="s">
        <v>873</v>
      </c>
      <c r="O180" s="3" t="s">
        <v>603</v>
      </c>
      <c r="P180" s="3">
        <v>52</v>
      </c>
      <c r="Q180" s="3" t="s">
        <v>2475</v>
      </c>
      <c r="R180" s="3" t="s">
        <v>2462</v>
      </c>
      <c r="S180" s="3" t="s">
        <v>2451</v>
      </c>
      <c r="T180" s="3" t="s">
        <v>2467</v>
      </c>
      <c r="U180" s="3" t="s">
        <v>10</v>
      </c>
      <c r="V180" s="22">
        <v>165.1</v>
      </c>
      <c r="W180" s="3" t="s">
        <v>2453</v>
      </c>
      <c r="X180" s="3">
        <v>28.798874165795667</v>
      </c>
      <c r="Y180" s="22">
        <v>78.5</v>
      </c>
      <c r="Z180" s="3" t="s">
        <v>2454</v>
      </c>
      <c r="AA180" s="3">
        <v>20774</v>
      </c>
      <c r="AB180" s="3" t="s">
        <v>2451</v>
      </c>
      <c r="AC180" s="3" t="s">
        <v>10</v>
      </c>
      <c r="AD180" s="3">
        <v>47</v>
      </c>
      <c r="AE180" s="3" t="s">
        <v>2468</v>
      </c>
      <c r="AF180" s="3" t="s">
        <v>133</v>
      </c>
      <c r="AG180" s="3" t="s">
        <v>365</v>
      </c>
      <c r="AH180" s="39"/>
      <c r="AI180" s="3" t="s">
        <v>10</v>
      </c>
      <c r="AJ180" s="3" t="s">
        <v>10</v>
      </c>
      <c r="AK180" s="3" t="s">
        <v>10</v>
      </c>
      <c r="AL180" s="3" t="s">
        <v>10</v>
      </c>
      <c r="AM180" s="3" t="s">
        <v>10</v>
      </c>
      <c r="AN180" s="23"/>
      <c r="AO180" s="23"/>
      <c r="AP180" s="23" t="s">
        <v>2542</v>
      </c>
    </row>
    <row r="181" spans="1:42" x14ac:dyDescent="0.35">
      <c r="A181" s="3">
        <v>5199</v>
      </c>
      <c r="B181" s="3">
        <v>7</v>
      </c>
      <c r="C181" s="3" t="s">
        <v>271</v>
      </c>
      <c r="E181" s="3" t="s">
        <v>272</v>
      </c>
      <c r="F181" s="3">
        <v>110</v>
      </c>
      <c r="G181" s="3">
        <v>45246</v>
      </c>
      <c r="H181" s="3" t="s">
        <v>1206</v>
      </c>
      <c r="I181" s="3" t="s">
        <v>1207</v>
      </c>
      <c r="J181" s="3" t="s">
        <v>1208</v>
      </c>
      <c r="K181" s="3" t="s">
        <v>877</v>
      </c>
      <c r="L181" s="3" t="s">
        <v>10</v>
      </c>
      <c r="M181" s="3" t="s">
        <v>10</v>
      </c>
      <c r="N181" s="3" t="s">
        <v>873</v>
      </c>
      <c r="O181" s="3" t="s">
        <v>600</v>
      </c>
      <c r="P181" s="3">
        <v>48</v>
      </c>
      <c r="Q181" s="3" t="s">
        <v>2449</v>
      </c>
      <c r="R181" s="3" t="s">
        <v>2450</v>
      </c>
      <c r="S181" s="3" t="s">
        <v>2451</v>
      </c>
      <c r="T181" s="3" t="s">
        <v>2452</v>
      </c>
      <c r="U181" s="3" t="s">
        <v>10</v>
      </c>
      <c r="V181" s="22">
        <v>170</v>
      </c>
      <c r="W181" s="3" t="s">
        <v>2453</v>
      </c>
      <c r="X181" s="3">
        <v>23.529411764705884</v>
      </c>
      <c r="Y181" s="22">
        <v>68</v>
      </c>
      <c r="Z181" s="3" t="s">
        <v>2454</v>
      </c>
      <c r="AA181" s="3">
        <v>33162</v>
      </c>
      <c r="AB181" s="3" t="s">
        <v>10</v>
      </c>
      <c r="AC181" s="3" t="s">
        <v>10</v>
      </c>
      <c r="AD181" s="3">
        <v>51</v>
      </c>
      <c r="AE181" s="3" t="s">
        <v>2455</v>
      </c>
      <c r="AF181" s="3" t="s">
        <v>610</v>
      </c>
      <c r="AG181" s="3" t="s">
        <v>10</v>
      </c>
      <c r="AH181" s="3" t="s">
        <v>10</v>
      </c>
      <c r="AI181" s="3" t="s">
        <v>10</v>
      </c>
      <c r="AJ181" s="3" t="s">
        <v>10</v>
      </c>
      <c r="AK181" s="3" t="s">
        <v>10</v>
      </c>
      <c r="AL181" s="3" t="s">
        <v>10</v>
      </c>
      <c r="AM181" s="3" t="s">
        <v>10</v>
      </c>
      <c r="AN181" s="23"/>
      <c r="AO181" s="23"/>
      <c r="AP181" s="23" t="s">
        <v>2474</v>
      </c>
    </row>
    <row r="182" spans="1:42" x14ac:dyDescent="0.35">
      <c r="A182" s="3">
        <v>4907</v>
      </c>
      <c r="B182" s="3">
        <v>37</v>
      </c>
      <c r="C182" s="3" t="s">
        <v>259</v>
      </c>
      <c r="E182" s="3" t="s">
        <v>260</v>
      </c>
      <c r="F182" s="3">
        <v>110</v>
      </c>
      <c r="G182" s="3">
        <v>45232</v>
      </c>
      <c r="H182" s="3" t="s">
        <v>1188</v>
      </c>
      <c r="I182" s="3" t="s">
        <v>893</v>
      </c>
      <c r="J182" s="3" t="s">
        <v>1189</v>
      </c>
      <c r="K182" s="3" t="s">
        <v>877</v>
      </c>
      <c r="L182" s="3" t="s">
        <v>10</v>
      </c>
      <c r="M182" s="3" t="s">
        <v>10</v>
      </c>
      <c r="N182" s="3" t="s">
        <v>873</v>
      </c>
      <c r="O182" s="3" t="s">
        <v>600</v>
      </c>
      <c r="P182" s="3">
        <v>27</v>
      </c>
      <c r="Q182" s="3" t="s">
        <v>2449</v>
      </c>
      <c r="R182" s="3" t="s">
        <v>2450</v>
      </c>
      <c r="S182" s="3" t="s">
        <v>2451</v>
      </c>
      <c r="T182" s="3" t="s">
        <v>2452</v>
      </c>
      <c r="U182" s="3" t="s">
        <v>10</v>
      </c>
      <c r="V182" s="22">
        <v>160</v>
      </c>
      <c r="W182" s="3" t="s">
        <v>2453</v>
      </c>
      <c r="X182" s="3">
        <v>24.218749999999996</v>
      </c>
      <c r="Y182" s="22">
        <v>62</v>
      </c>
      <c r="Z182" s="3" t="s">
        <v>2454</v>
      </c>
      <c r="AA182" s="3">
        <v>33135</v>
      </c>
      <c r="AB182" s="3" t="s">
        <v>10</v>
      </c>
      <c r="AC182" s="3" t="s">
        <v>10</v>
      </c>
      <c r="AD182" s="3">
        <v>36</v>
      </c>
      <c r="AE182" s="3" t="s">
        <v>2455</v>
      </c>
      <c r="AF182" s="3" t="s">
        <v>610</v>
      </c>
      <c r="AG182" s="3" t="s">
        <v>10</v>
      </c>
      <c r="AH182" s="3" t="s">
        <v>10</v>
      </c>
      <c r="AI182" s="3" t="s">
        <v>10</v>
      </c>
      <c r="AJ182" s="3" t="s">
        <v>10</v>
      </c>
      <c r="AK182" s="3" t="s">
        <v>10</v>
      </c>
      <c r="AL182" s="3" t="s">
        <v>10</v>
      </c>
      <c r="AM182" s="3" t="s">
        <v>10</v>
      </c>
      <c r="AN182" s="23"/>
      <c r="AO182" s="23"/>
      <c r="AP182" s="23"/>
    </row>
    <row r="183" spans="1:42" x14ac:dyDescent="0.35">
      <c r="A183" s="3">
        <v>5583</v>
      </c>
      <c r="B183" s="3">
        <v>99</v>
      </c>
      <c r="C183" s="3" t="s">
        <v>293</v>
      </c>
      <c r="E183" s="3" t="s">
        <v>294</v>
      </c>
      <c r="F183" s="3">
        <v>110</v>
      </c>
      <c r="G183" s="3">
        <v>45247</v>
      </c>
      <c r="H183" s="3" t="s">
        <v>1254</v>
      </c>
      <c r="I183" s="3" t="s">
        <v>1255</v>
      </c>
      <c r="J183" s="3" t="s">
        <v>1256</v>
      </c>
      <c r="K183" s="3" t="s">
        <v>877</v>
      </c>
      <c r="L183" s="3" t="s">
        <v>10</v>
      </c>
      <c r="M183" s="3" t="s">
        <v>10</v>
      </c>
      <c r="N183" s="3" t="s">
        <v>873</v>
      </c>
      <c r="O183" s="3" t="s">
        <v>601</v>
      </c>
      <c r="P183" s="3">
        <v>15</v>
      </c>
      <c r="Q183" s="3" t="s">
        <v>2475</v>
      </c>
      <c r="R183" s="3" t="s">
        <v>2450</v>
      </c>
      <c r="S183" s="3" t="s">
        <v>2451</v>
      </c>
      <c r="T183" s="3" t="s">
        <v>2467</v>
      </c>
      <c r="U183" s="3" t="s">
        <v>10</v>
      </c>
      <c r="V183" s="22">
        <v>162</v>
      </c>
      <c r="W183" s="3" t="s">
        <v>2453</v>
      </c>
      <c r="X183" s="3">
        <v>32.007315957933237</v>
      </c>
      <c r="Y183" s="22">
        <v>84</v>
      </c>
      <c r="Z183" s="3" t="s">
        <v>2454</v>
      </c>
      <c r="AA183" s="3">
        <v>33142</v>
      </c>
      <c r="AB183" s="3" t="s">
        <v>10</v>
      </c>
      <c r="AC183" s="3" t="s">
        <v>10</v>
      </c>
      <c r="AD183" s="3">
        <v>46</v>
      </c>
      <c r="AE183" s="3" t="s">
        <v>2455</v>
      </c>
      <c r="AF183" s="3" t="s">
        <v>610</v>
      </c>
      <c r="AG183" s="3" t="s">
        <v>10</v>
      </c>
      <c r="AH183" s="3" t="s">
        <v>10</v>
      </c>
      <c r="AI183" s="3" t="s">
        <v>10</v>
      </c>
      <c r="AJ183" s="3" t="s">
        <v>10</v>
      </c>
      <c r="AK183" s="3" t="s">
        <v>10</v>
      </c>
      <c r="AL183" s="3" t="s">
        <v>10</v>
      </c>
      <c r="AM183" s="3" t="s">
        <v>10</v>
      </c>
      <c r="AN183" s="23"/>
      <c r="AO183" s="23"/>
      <c r="AP183" s="23"/>
    </row>
    <row r="184" spans="1:42" x14ac:dyDescent="0.35">
      <c r="A184" s="3">
        <v>5487</v>
      </c>
      <c r="B184" s="3">
        <v>177</v>
      </c>
      <c r="C184" s="3" t="s">
        <v>285</v>
      </c>
      <c r="E184" s="3" t="s">
        <v>286</v>
      </c>
      <c r="F184" s="3">
        <v>110</v>
      </c>
      <c r="G184" s="3">
        <v>45247</v>
      </c>
      <c r="H184" s="3" t="s">
        <v>1242</v>
      </c>
      <c r="I184" s="3" t="s">
        <v>1243</v>
      </c>
      <c r="J184" s="3" t="s">
        <v>1244</v>
      </c>
      <c r="K184" s="3" t="s">
        <v>877</v>
      </c>
      <c r="L184" s="3" t="s">
        <v>10</v>
      </c>
      <c r="M184" s="3" t="s">
        <v>10</v>
      </c>
      <c r="N184" s="3" t="s">
        <v>873</v>
      </c>
      <c r="O184" s="3" t="s">
        <v>601</v>
      </c>
      <c r="P184" s="3">
        <v>3</v>
      </c>
      <c r="Q184" s="3" t="s">
        <v>2449</v>
      </c>
      <c r="R184" s="3" t="s">
        <v>2450</v>
      </c>
      <c r="S184" s="3" t="s">
        <v>2451</v>
      </c>
      <c r="T184" s="3" t="s">
        <v>2452</v>
      </c>
      <c r="U184" s="3" t="s">
        <v>10</v>
      </c>
      <c r="V184" s="22">
        <v>162</v>
      </c>
      <c r="W184" s="3" t="s">
        <v>2453</v>
      </c>
      <c r="X184" s="3">
        <v>31.245237006553872</v>
      </c>
      <c r="Y184" s="22">
        <v>82</v>
      </c>
      <c r="Z184" s="3" t="s">
        <v>2454</v>
      </c>
      <c r="AA184" s="3">
        <v>33145</v>
      </c>
      <c r="AB184" s="3" t="s">
        <v>10</v>
      </c>
      <c r="AC184" s="3" t="s">
        <v>10</v>
      </c>
      <c r="AD184" s="3">
        <v>31</v>
      </c>
      <c r="AE184" s="3" t="s">
        <v>2455</v>
      </c>
      <c r="AF184" s="3" t="s">
        <v>610</v>
      </c>
      <c r="AG184" s="3" t="s">
        <v>10</v>
      </c>
      <c r="AH184" s="3" t="s">
        <v>10</v>
      </c>
      <c r="AI184" s="3" t="s">
        <v>10</v>
      </c>
      <c r="AJ184" s="3" t="s">
        <v>10</v>
      </c>
      <c r="AK184" s="3" t="s">
        <v>10</v>
      </c>
      <c r="AL184" s="3" t="s">
        <v>10</v>
      </c>
      <c r="AM184" s="3" t="s">
        <v>10</v>
      </c>
      <c r="AN184" s="23"/>
      <c r="AO184" s="23" t="s">
        <v>2644</v>
      </c>
      <c r="AP184" s="23"/>
    </row>
    <row r="185" spans="1:42" x14ac:dyDescent="0.35">
      <c r="A185" s="3">
        <v>5559</v>
      </c>
      <c r="B185" s="3">
        <v>36</v>
      </c>
      <c r="C185" s="3" t="s">
        <v>291</v>
      </c>
      <c r="E185" s="3" t="s">
        <v>292</v>
      </c>
      <c r="F185" s="3">
        <v>110</v>
      </c>
      <c r="G185" s="3">
        <v>45247</v>
      </c>
      <c r="H185" s="3" t="s">
        <v>1251</v>
      </c>
      <c r="I185" s="3" t="s">
        <v>1252</v>
      </c>
      <c r="J185" s="3" t="s">
        <v>1253</v>
      </c>
      <c r="K185" s="3" t="s">
        <v>877</v>
      </c>
      <c r="L185" s="3" t="s">
        <v>10</v>
      </c>
      <c r="M185" s="3" t="s">
        <v>10</v>
      </c>
      <c r="N185" s="3" t="s">
        <v>873</v>
      </c>
      <c r="O185" s="3" t="s">
        <v>601</v>
      </c>
      <c r="P185" s="3">
        <v>12</v>
      </c>
      <c r="Q185" s="3" t="s">
        <v>2449</v>
      </c>
      <c r="R185" s="3" t="s">
        <v>2450</v>
      </c>
      <c r="S185" s="3" t="s">
        <v>2451</v>
      </c>
      <c r="T185" s="3" t="s">
        <v>2452</v>
      </c>
      <c r="U185" s="3" t="s">
        <v>10</v>
      </c>
      <c r="V185" s="22">
        <v>163</v>
      </c>
      <c r="W185" s="3" t="s">
        <v>2453</v>
      </c>
      <c r="X185" s="3">
        <v>27.061613158191882</v>
      </c>
      <c r="Y185" s="22">
        <v>71.900000000000006</v>
      </c>
      <c r="Z185" s="3" t="s">
        <v>2454</v>
      </c>
      <c r="AA185" s="3">
        <v>33178</v>
      </c>
      <c r="AB185" s="3" t="s">
        <v>10</v>
      </c>
      <c r="AC185" s="3" t="s">
        <v>10</v>
      </c>
      <c r="AD185" s="3">
        <v>32</v>
      </c>
      <c r="AE185" s="3" t="s">
        <v>2455</v>
      </c>
      <c r="AF185" s="3" t="s">
        <v>610</v>
      </c>
      <c r="AG185" s="3" t="s">
        <v>10</v>
      </c>
      <c r="AH185" s="3" t="s">
        <v>10</v>
      </c>
      <c r="AI185" s="3" t="s">
        <v>10</v>
      </c>
      <c r="AJ185" s="3" t="s">
        <v>10</v>
      </c>
      <c r="AK185" s="3" t="s">
        <v>10</v>
      </c>
      <c r="AL185" s="3" t="s">
        <v>10</v>
      </c>
      <c r="AM185" s="3" t="s">
        <v>10</v>
      </c>
      <c r="AN185" s="23"/>
      <c r="AO185" s="23"/>
      <c r="AP185" s="23"/>
    </row>
    <row r="186" spans="1:42" x14ac:dyDescent="0.35">
      <c r="A186" s="3">
        <v>4717</v>
      </c>
      <c r="B186" s="3">
        <v>193</v>
      </c>
      <c r="C186" s="3" t="s">
        <v>249</v>
      </c>
      <c r="E186" s="3" t="s">
        <v>250</v>
      </c>
      <c r="F186" s="3">
        <v>110</v>
      </c>
      <c r="G186" s="3">
        <v>45225</v>
      </c>
      <c r="H186" s="3" t="s">
        <v>1170</v>
      </c>
      <c r="I186" s="3" t="s">
        <v>1065</v>
      </c>
      <c r="J186" s="3" t="s">
        <v>1171</v>
      </c>
      <c r="K186" s="3" t="s">
        <v>877</v>
      </c>
      <c r="L186" s="3" t="s">
        <v>10</v>
      </c>
      <c r="M186" s="3" t="s">
        <v>10</v>
      </c>
      <c r="N186" s="3" t="s">
        <v>873</v>
      </c>
      <c r="O186" s="3" t="s">
        <v>600</v>
      </c>
      <c r="P186" s="3">
        <v>3</v>
      </c>
      <c r="Q186" s="3" t="s">
        <v>2449</v>
      </c>
      <c r="R186" s="3" t="s">
        <v>2450</v>
      </c>
      <c r="S186" s="3" t="s">
        <v>2451</v>
      </c>
      <c r="T186" s="3" t="s">
        <v>2452</v>
      </c>
      <c r="U186" s="3" t="s">
        <v>10</v>
      </c>
      <c r="V186" s="22">
        <v>158</v>
      </c>
      <c r="W186" s="3" t="s">
        <v>2453</v>
      </c>
      <c r="X186" s="3">
        <v>24.835763499439189</v>
      </c>
      <c r="Y186" s="22">
        <v>62</v>
      </c>
      <c r="Z186" s="3" t="s">
        <v>2454</v>
      </c>
      <c r="AA186" s="3">
        <v>33140</v>
      </c>
      <c r="AB186" s="3" t="s">
        <v>10</v>
      </c>
      <c r="AC186" s="3" t="s">
        <v>10</v>
      </c>
      <c r="AD186" s="3">
        <v>47</v>
      </c>
      <c r="AE186" s="3" t="s">
        <v>2455</v>
      </c>
      <c r="AF186" s="3" t="s">
        <v>610</v>
      </c>
      <c r="AG186" s="3" t="s">
        <v>10</v>
      </c>
      <c r="AH186" s="3" t="s">
        <v>10</v>
      </c>
      <c r="AI186" s="3" t="s">
        <v>10</v>
      </c>
      <c r="AJ186" s="3" t="s">
        <v>10</v>
      </c>
      <c r="AK186" s="3" t="s">
        <v>10</v>
      </c>
      <c r="AL186" s="3" t="s">
        <v>10</v>
      </c>
      <c r="AM186" s="3" t="s">
        <v>10</v>
      </c>
      <c r="AN186" s="23"/>
      <c r="AO186" s="23"/>
      <c r="AP186" s="23" t="s">
        <v>2661</v>
      </c>
    </row>
    <row r="187" spans="1:42" x14ac:dyDescent="0.35">
      <c r="A187" s="3">
        <v>11211</v>
      </c>
      <c r="B187" s="3">
        <v>237</v>
      </c>
      <c r="C187" s="3" t="s">
        <v>392</v>
      </c>
      <c r="E187" s="3" t="s">
        <v>1430</v>
      </c>
      <c r="F187" s="3">
        <v>204</v>
      </c>
      <c r="G187" s="3">
        <v>45464</v>
      </c>
      <c r="H187" s="3" t="s">
        <v>1431</v>
      </c>
      <c r="I187" s="3" t="s">
        <v>900</v>
      </c>
      <c r="J187" s="3" t="s">
        <v>1432</v>
      </c>
      <c r="K187" s="3" t="s">
        <v>885</v>
      </c>
      <c r="L187" s="3" t="s">
        <v>10</v>
      </c>
      <c r="M187" s="3" t="s">
        <v>10</v>
      </c>
      <c r="N187" s="3" t="s">
        <v>873</v>
      </c>
      <c r="O187" s="3" t="s">
        <v>603</v>
      </c>
      <c r="P187" s="3">
        <v>54</v>
      </c>
      <c r="Q187" s="3" t="s">
        <v>2449</v>
      </c>
      <c r="R187" s="3" t="s">
        <v>2462</v>
      </c>
      <c r="S187" s="3" t="s">
        <v>2451</v>
      </c>
      <c r="T187" s="3" t="s">
        <v>2452</v>
      </c>
      <c r="U187" s="3" t="s">
        <v>10</v>
      </c>
      <c r="V187" s="22">
        <v>167.6</v>
      </c>
      <c r="W187" s="3" t="s">
        <v>2453</v>
      </c>
      <c r="X187" s="3">
        <v>22.10770045739088</v>
      </c>
      <c r="Y187" s="22">
        <v>62.1</v>
      </c>
      <c r="Z187" s="3" t="s">
        <v>2454</v>
      </c>
      <c r="AA187" s="3" t="s">
        <v>10</v>
      </c>
      <c r="AB187" s="3" t="s">
        <v>563</v>
      </c>
      <c r="AC187" s="3">
        <v>1876</v>
      </c>
      <c r="AD187" s="3">
        <v>59</v>
      </c>
      <c r="AE187" s="3" t="s">
        <v>2468</v>
      </c>
      <c r="AF187" s="3" t="s">
        <v>133</v>
      </c>
      <c r="AG187" s="3" t="s">
        <v>134</v>
      </c>
      <c r="AH187" s="3" t="s">
        <v>10</v>
      </c>
      <c r="AI187" s="3" t="s">
        <v>10</v>
      </c>
      <c r="AJ187" s="3" t="s">
        <v>10</v>
      </c>
      <c r="AK187" s="3" t="s">
        <v>10</v>
      </c>
      <c r="AL187" s="3" t="s">
        <v>10</v>
      </c>
      <c r="AM187" s="3" t="s">
        <v>10</v>
      </c>
      <c r="AN187" s="23" t="s">
        <v>2703</v>
      </c>
      <c r="AO187" s="23" t="s">
        <v>2704</v>
      </c>
      <c r="AP187" s="23" t="s">
        <v>2466</v>
      </c>
    </row>
    <row r="188" spans="1:42" x14ac:dyDescent="0.35">
      <c r="A188" s="3">
        <v>12156</v>
      </c>
      <c r="B188" s="3">
        <v>212</v>
      </c>
      <c r="C188" s="3" t="s">
        <v>414</v>
      </c>
      <c r="E188" s="3" t="s">
        <v>1460</v>
      </c>
      <c r="F188" s="3" t="s">
        <v>1461</v>
      </c>
      <c r="G188" s="3">
        <v>45497</v>
      </c>
      <c r="H188" s="3" t="s">
        <v>1462</v>
      </c>
      <c r="I188" s="3" t="s">
        <v>950</v>
      </c>
      <c r="J188" s="3" t="s">
        <v>1463</v>
      </c>
      <c r="K188" s="3" t="s">
        <v>879</v>
      </c>
      <c r="L188" s="3" t="s">
        <v>10</v>
      </c>
      <c r="M188" s="3" t="s">
        <v>10</v>
      </c>
      <c r="N188" s="3" t="s">
        <v>873</v>
      </c>
      <c r="O188" s="3" t="s">
        <v>604</v>
      </c>
      <c r="P188" s="3">
        <v>12</v>
      </c>
      <c r="Q188" s="3" t="s">
        <v>2449</v>
      </c>
      <c r="R188" s="3" t="s">
        <v>2462</v>
      </c>
      <c r="S188" s="3" t="s">
        <v>2451</v>
      </c>
      <c r="T188" s="3" t="s">
        <v>2452</v>
      </c>
      <c r="U188" s="3" t="s">
        <v>10</v>
      </c>
      <c r="V188" s="22">
        <v>176.53</v>
      </c>
      <c r="W188" s="3" t="s">
        <v>2453</v>
      </c>
      <c r="X188" s="3">
        <v>35.234271596849176</v>
      </c>
      <c r="Y188" s="22">
        <v>109.8</v>
      </c>
      <c r="Z188" s="3" t="s">
        <v>2454</v>
      </c>
      <c r="AA188" s="3" t="s">
        <v>10</v>
      </c>
      <c r="AB188" s="3" t="s">
        <v>563</v>
      </c>
      <c r="AC188" s="3">
        <v>4011</v>
      </c>
      <c r="AD188" s="3">
        <v>51</v>
      </c>
      <c r="AE188" s="3" t="s">
        <v>2468</v>
      </c>
      <c r="AF188" s="3" t="s">
        <v>133</v>
      </c>
      <c r="AG188" s="3" t="s">
        <v>415</v>
      </c>
      <c r="AH188" s="39"/>
      <c r="AI188" s="3" t="s">
        <v>10</v>
      </c>
      <c r="AJ188" s="3" t="s">
        <v>10</v>
      </c>
      <c r="AK188" s="3" t="s">
        <v>10</v>
      </c>
      <c r="AL188" s="3" t="s">
        <v>10</v>
      </c>
      <c r="AM188" s="3" t="s">
        <v>10</v>
      </c>
      <c r="AN188" s="23" t="s">
        <v>2677</v>
      </c>
      <c r="AO188" s="23" t="s">
        <v>2678</v>
      </c>
      <c r="AP188" s="23" t="s">
        <v>2679</v>
      </c>
    </row>
    <row r="189" spans="1:42" x14ac:dyDescent="0.35">
      <c r="A189" s="3">
        <v>3584</v>
      </c>
      <c r="B189" s="3">
        <v>68</v>
      </c>
      <c r="C189" s="3" t="s">
        <v>183</v>
      </c>
      <c r="E189" s="3" t="s">
        <v>184</v>
      </c>
      <c r="F189" s="3">
        <v>110</v>
      </c>
      <c r="G189" s="3">
        <v>45205</v>
      </c>
      <c r="H189" s="3" t="s">
        <v>1104</v>
      </c>
      <c r="I189" s="3" t="s">
        <v>896</v>
      </c>
      <c r="J189" s="3" t="s">
        <v>1105</v>
      </c>
      <c r="K189" s="3" t="s">
        <v>877</v>
      </c>
      <c r="L189" s="3" t="s">
        <v>10</v>
      </c>
      <c r="M189" s="3">
        <v>45184</v>
      </c>
      <c r="N189" s="3" t="s">
        <v>873</v>
      </c>
      <c r="O189" s="3" t="s">
        <v>598</v>
      </c>
      <c r="P189" s="3">
        <v>66</v>
      </c>
      <c r="Q189" s="3" t="s">
        <v>2489</v>
      </c>
      <c r="R189" s="3" t="s">
        <v>2450</v>
      </c>
      <c r="S189" s="3" t="s">
        <v>2451</v>
      </c>
      <c r="T189" s="3" t="s">
        <v>2452</v>
      </c>
      <c r="U189" s="3" t="s">
        <v>10</v>
      </c>
      <c r="V189" s="22">
        <v>164</v>
      </c>
      <c r="W189" s="3" t="s">
        <v>2453</v>
      </c>
      <c r="X189" s="3">
        <v>26.026174895895306</v>
      </c>
      <c r="Y189" s="22">
        <v>70</v>
      </c>
      <c r="Z189" s="3" t="s">
        <v>2454</v>
      </c>
      <c r="AA189" s="3">
        <v>33172</v>
      </c>
      <c r="AB189" s="3" t="s">
        <v>10</v>
      </c>
      <c r="AC189" s="3" t="s">
        <v>10</v>
      </c>
      <c r="AD189" s="3">
        <v>28</v>
      </c>
      <c r="AE189" s="3" t="s">
        <v>2455</v>
      </c>
      <c r="AF189" s="3" t="s">
        <v>610</v>
      </c>
      <c r="AG189" s="3" t="s">
        <v>10</v>
      </c>
      <c r="AH189" s="3" t="s">
        <v>10</v>
      </c>
      <c r="AI189" s="3" t="s">
        <v>10</v>
      </c>
      <c r="AJ189" s="3" t="s">
        <v>10</v>
      </c>
      <c r="AK189" s="3" t="s">
        <v>10</v>
      </c>
      <c r="AL189" s="3" t="s">
        <v>10</v>
      </c>
      <c r="AM189" s="3" t="s">
        <v>10</v>
      </c>
      <c r="AN189" s="23"/>
      <c r="AO189" s="23"/>
      <c r="AP189" s="23"/>
    </row>
    <row r="190" spans="1:42" x14ac:dyDescent="0.35">
      <c r="A190" s="3">
        <v>3703</v>
      </c>
      <c r="B190" s="3">
        <v>220</v>
      </c>
      <c r="C190" s="3" t="s">
        <v>169</v>
      </c>
      <c r="E190" s="3" t="s">
        <v>170</v>
      </c>
      <c r="F190" s="3">
        <v>110</v>
      </c>
      <c r="G190" s="3">
        <v>45208</v>
      </c>
      <c r="H190" s="3" t="s">
        <v>1110</v>
      </c>
      <c r="I190" s="3" t="s">
        <v>901</v>
      </c>
      <c r="J190" s="3" t="s">
        <v>1111</v>
      </c>
      <c r="K190" s="3" t="s">
        <v>877</v>
      </c>
      <c r="L190" s="3" t="s">
        <v>10</v>
      </c>
      <c r="M190" s="3">
        <v>45180</v>
      </c>
      <c r="N190" s="3" t="s">
        <v>873</v>
      </c>
      <c r="O190" s="3" t="s">
        <v>598</v>
      </c>
      <c r="P190" s="3">
        <v>75</v>
      </c>
      <c r="Q190" s="3" t="s">
        <v>2449</v>
      </c>
      <c r="R190" s="3" t="s">
        <v>2450</v>
      </c>
      <c r="S190" s="3" t="s">
        <v>2451</v>
      </c>
      <c r="T190" s="3" t="s">
        <v>2452</v>
      </c>
      <c r="U190" s="3" t="s">
        <v>10</v>
      </c>
      <c r="V190" s="22">
        <v>160</v>
      </c>
      <c r="W190" s="3" t="s">
        <v>2453</v>
      </c>
      <c r="X190" s="3">
        <v>33.671874999999993</v>
      </c>
      <c r="Y190" s="22">
        <v>86.2</v>
      </c>
      <c r="Z190" s="3" t="s">
        <v>2454</v>
      </c>
      <c r="AA190" s="3">
        <v>33183</v>
      </c>
      <c r="AB190" s="3" t="s">
        <v>10</v>
      </c>
      <c r="AC190" s="3" t="s">
        <v>10</v>
      </c>
      <c r="AD190" s="3">
        <v>58</v>
      </c>
      <c r="AE190" s="3" t="s">
        <v>2455</v>
      </c>
      <c r="AF190" s="3" t="s">
        <v>610</v>
      </c>
      <c r="AG190" s="3" t="s">
        <v>10</v>
      </c>
      <c r="AH190" s="3" t="s">
        <v>10</v>
      </c>
      <c r="AI190" s="3" t="s">
        <v>10</v>
      </c>
      <c r="AJ190" s="3" t="s">
        <v>10</v>
      </c>
      <c r="AK190" s="3" t="s">
        <v>10</v>
      </c>
      <c r="AL190" s="3" t="s">
        <v>10</v>
      </c>
      <c r="AM190" s="3" t="s">
        <v>10</v>
      </c>
      <c r="AN190" s="23" t="s">
        <v>2498</v>
      </c>
      <c r="AO190" s="23" t="s">
        <v>2687</v>
      </c>
      <c r="AP190" s="23" t="s">
        <v>2688</v>
      </c>
    </row>
    <row r="191" spans="1:42" x14ac:dyDescent="0.35">
      <c r="A191" s="3">
        <v>3440</v>
      </c>
      <c r="B191" s="3">
        <v>131</v>
      </c>
      <c r="C191" s="3" t="s">
        <v>191</v>
      </c>
      <c r="E191" s="3" t="s">
        <v>192</v>
      </c>
      <c r="F191" s="3">
        <v>110</v>
      </c>
      <c r="G191" s="3">
        <v>45205</v>
      </c>
      <c r="H191" s="3" t="s">
        <v>1091</v>
      </c>
      <c r="I191" s="3" t="s">
        <v>899</v>
      </c>
      <c r="J191" s="3" t="s">
        <v>1092</v>
      </c>
      <c r="K191" s="3" t="s">
        <v>877</v>
      </c>
      <c r="L191" s="3" t="s">
        <v>10</v>
      </c>
      <c r="M191" s="3">
        <v>45184</v>
      </c>
      <c r="N191" s="3" t="s">
        <v>873</v>
      </c>
      <c r="O191" s="3" t="s">
        <v>598</v>
      </c>
      <c r="P191" s="3">
        <v>49</v>
      </c>
      <c r="Q191" s="3" t="s">
        <v>2449</v>
      </c>
      <c r="R191" s="3" t="s">
        <v>2450</v>
      </c>
      <c r="S191" s="3" t="s">
        <v>2451</v>
      </c>
      <c r="T191" s="3" t="s">
        <v>2467</v>
      </c>
      <c r="U191" s="3" t="s">
        <v>10</v>
      </c>
      <c r="V191" s="22">
        <v>160</v>
      </c>
      <c r="W191" s="3" t="s">
        <v>2453</v>
      </c>
      <c r="X191" s="3">
        <v>25.664062499999996</v>
      </c>
      <c r="Y191" s="22">
        <v>65.7</v>
      </c>
      <c r="Z191" s="3" t="s">
        <v>2454</v>
      </c>
      <c r="AA191" s="3">
        <v>33012</v>
      </c>
      <c r="AB191" s="3" t="s">
        <v>10</v>
      </c>
      <c r="AC191" s="3" t="s">
        <v>10</v>
      </c>
      <c r="AD191" s="3">
        <v>55</v>
      </c>
      <c r="AE191" s="3" t="s">
        <v>2455</v>
      </c>
      <c r="AF191" s="3" t="s">
        <v>610</v>
      </c>
      <c r="AG191" s="3" t="s">
        <v>10</v>
      </c>
      <c r="AH191" s="3" t="s">
        <v>10</v>
      </c>
      <c r="AI191" s="3" t="s">
        <v>10</v>
      </c>
      <c r="AJ191" s="3" t="s">
        <v>10</v>
      </c>
      <c r="AK191" s="3" t="s">
        <v>10</v>
      </c>
      <c r="AL191" s="3" t="s">
        <v>10</v>
      </c>
      <c r="AM191" s="3" t="s">
        <v>10</v>
      </c>
      <c r="AN191" s="23"/>
      <c r="AO191" s="23"/>
      <c r="AP191" s="23"/>
    </row>
    <row r="192" spans="1:42" x14ac:dyDescent="0.35">
      <c r="A192" s="3">
        <v>5636</v>
      </c>
      <c r="B192" s="3">
        <v>221</v>
      </c>
      <c r="C192" s="3" t="s">
        <v>135</v>
      </c>
      <c r="E192" s="3" t="s">
        <v>136</v>
      </c>
      <c r="F192" s="3">
        <v>107</v>
      </c>
      <c r="G192" s="3">
        <v>45258</v>
      </c>
      <c r="H192" s="3" t="s">
        <v>1257</v>
      </c>
      <c r="I192" s="3" t="s">
        <v>874</v>
      </c>
      <c r="J192" s="3" t="s">
        <v>1258</v>
      </c>
      <c r="K192" s="3" t="s">
        <v>882</v>
      </c>
      <c r="L192" s="3" t="s">
        <v>10</v>
      </c>
      <c r="M192" s="3" t="s">
        <v>10</v>
      </c>
      <c r="N192" s="3" t="s">
        <v>873</v>
      </c>
      <c r="O192" s="3" t="s">
        <v>601</v>
      </c>
      <c r="P192" s="3">
        <v>18</v>
      </c>
      <c r="Q192" s="3" t="s">
        <v>2449</v>
      </c>
      <c r="R192" s="3" t="s">
        <v>2450</v>
      </c>
      <c r="S192" s="3" t="s">
        <v>2451</v>
      </c>
      <c r="T192" s="3" t="s">
        <v>2452</v>
      </c>
      <c r="U192" s="3" t="s">
        <v>10</v>
      </c>
      <c r="V192" s="22">
        <v>154.94</v>
      </c>
      <c r="W192" s="3" t="s">
        <v>2453</v>
      </c>
      <c r="X192" s="3">
        <v>51.393422644947961</v>
      </c>
      <c r="Y192" s="22">
        <v>123.37712464000001</v>
      </c>
      <c r="Z192" s="3" t="s">
        <v>2454</v>
      </c>
      <c r="AA192" s="3">
        <v>78415</v>
      </c>
      <c r="AB192" s="3" t="s">
        <v>10</v>
      </c>
      <c r="AC192" s="3" t="s">
        <v>10</v>
      </c>
      <c r="AD192" s="3">
        <v>54</v>
      </c>
      <c r="AE192" s="3" t="s">
        <v>2455</v>
      </c>
      <c r="AF192" s="3" t="s">
        <v>610</v>
      </c>
      <c r="AG192" s="3" t="s">
        <v>10</v>
      </c>
      <c r="AH192" s="3" t="s">
        <v>10</v>
      </c>
      <c r="AI192" s="3" t="s">
        <v>10</v>
      </c>
      <c r="AJ192" s="3" t="s">
        <v>10</v>
      </c>
      <c r="AK192" s="3" t="s">
        <v>10</v>
      </c>
      <c r="AL192" s="3" t="s">
        <v>10</v>
      </c>
      <c r="AM192" s="3" t="s">
        <v>10</v>
      </c>
      <c r="AN192" s="23" t="s">
        <v>2456</v>
      </c>
      <c r="AO192" s="23"/>
      <c r="AP192" s="23" t="s">
        <v>2457</v>
      </c>
    </row>
    <row r="193" spans="1:42" x14ac:dyDescent="0.35">
      <c r="A193" s="3">
        <v>1950</v>
      </c>
      <c r="B193" s="3">
        <v>264</v>
      </c>
      <c r="C193" s="3" t="s">
        <v>48</v>
      </c>
      <c r="E193" s="3" t="s">
        <v>49</v>
      </c>
      <c r="F193" s="3">
        <v>106</v>
      </c>
      <c r="G193" s="3">
        <v>45015</v>
      </c>
      <c r="H193" s="3" t="s">
        <v>1014</v>
      </c>
      <c r="I193" s="3" t="s">
        <v>931</v>
      </c>
      <c r="J193" s="3" t="s">
        <v>1015</v>
      </c>
      <c r="K193" s="3" t="s">
        <v>877</v>
      </c>
      <c r="L193" s="3" t="s">
        <v>911</v>
      </c>
      <c r="M193" s="3">
        <v>45014</v>
      </c>
      <c r="N193" s="3" t="s">
        <v>873</v>
      </c>
      <c r="O193" s="3" t="s">
        <v>597</v>
      </c>
      <c r="P193" s="3">
        <v>36</v>
      </c>
      <c r="Q193" s="3" t="s">
        <v>2458</v>
      </c>
      <c r="R193" s="3" t="s">
        <v>2450</v>
      </c>
      <c r="S193" s="3" t="s">
        <v>2451</v>
      </c>
      <c r="T193" s="3" t="s">
        <v>2452</v>
      </c>
      <c r="U193" s="3" t="s">
        <v>10</v>
      </c>
      <c r="V193" s="22">
        <v>170</v>
      </c>
      <c r="W193" s="3" t="s">
        <v>2453</v>
      </c>
      <c r="X193" s="3">
        <v>27.162629757785471</v>
      </c>
      <c r="Y193" s="22">
        <v>78.5</v>
      </c>
      <c r="Z193" s="3" t="s">
        <v>2454</v>
      </c>
      <c r="AA193" s="3">
        <v>33144</v>
      </c>
      <c r="AB193" s="3" t="s">
        <v>10</v>
      </c>
      <c r="AC193" s="3" t="s">
        <v>10</v>
      </c>
      <c r="AD193" s="3">
        <v>59</v>
      </c>
      <c r="AE193" s="3" t="s">
        <v>2455</v>
      </c>
      <c r="AF193" s="3" t="s">
        <v>610</v>
      </c>
      <c r="AG193" s="3" t="s">
        <v>10</v>
      </c>
      <c r="AH193" s="3" t="s">
        <v>10</v>
      </c>
      <c r="AI193" s="3" t="s">
        <v>10</v>
      </c>
      <c r="AJ193" s="3" t="s">
        <v>10</v>
      </c>
      <c r="AK193" s="3" t="s">
        <v>10</v>
      </c>
      <c r="AL193" s="3" t="s">
        <v>10</v>
      </c>
      <c r="AM193" s="3" t="s">
        <v>10</v>
      </c>
      <c r="AN193" s="23" t="s">
        <v>2480</v>
      </c>
      <c r="AO193" s="23" t="s">
        <v>2729</v>
      </c>
      <c r="AP193" s="23" t="s">
        <v>2730</v>
      </c>
    </row>
    <row r="194" spans="1:42" x14ac:dyDescent="0.35">
      <c r="A194" s="3">
        <v>1969</v>
      </c>
      <c r="B194" s="3">
        <v>152</v>
      </c>
      <c r="C194" s="3" t="s">
        <v>50</v>
      </c>
      <c r="E194" s="3" t="s">
        <v>51</v>
      </c>
      <c r="F194" s="3">
        <v>106</v>
      </c>
      <c r="G194" s="3">
        <v>45015</v>
      </c>
      <c r="H194" s="3" t="s">
        <v>1016</v>
      </c>
      <c r="I194" s="3" t="s">
        <v>900</v>
      </c>
      <c r="J194" s="3" t="s">
        <v>1017</v>
      </c>
      <c r="K194" s="3" t="s">
        <v>877</v>
      </c>
      <c r="L194" s="3" t="s">
        <v>911</v>
      </c>
      <c r="M194" s="3">
        <v>45014</v>
      </c>
      <c r="N194" s="3" t="s">
        <v>873</v>
      </c>
      <c r="O194" s="3" t="s">
        <v>597</v>
      </c>
      <c r="P194" s="3">
        <v>39</v>
      </c>
      <c r="Q194" s="3" t="s">
        <v>2458</v>
      </c>
      <c r="R194" s="3" t="s">
        <v>2450</v>
      </c>
      <c r="S194" s="3" t="s">
        <v>2451</v>
      </c>
      <c r="T194" s="3" t="s">
        <v>2452</v>
      </c>
      <c r="U194" s="3" t="s">
        <v>10</v>
      </c>
      <c r="V194" s="22">
        <v>164</v>
      </c>
      <c r="W194" s="3" t="s">
        <v>2453</v>
      </c>
      <c r="X194" s="3">
        <v>23.104608376710296</v>
      </c>
      <c r="Y194" s="22">
        <v>62.142154690000005</v>
      </c>
      <c r="Z194" s="3" t="s">
        <v>2454</v>
      </c>
      <c r="AA194" s="3">
        <v>33175</v>
      </c>
      <c r="AB194" s="3" t="s">
        <v>10</v>
      </c>
      <c r="AC194" s="3" t="s">
        <v>10</v>
      </c>
      <c r="AD194" s="3">
        <v>38</v>
      </c>
      <c r="AE194" s="3" t="s">
        <v>2455</v>
      </c>
      <c r="AF194" s="3" t="s">
        <v>610</v>
      </c>
      <c r="AG194" s="3" t="s">
        <v>10</v>
      </c>
      <c r="AH194" s="3" t="s">
        <v>10</v>
      </c>
      <c r="AI194" s="3" t="s">
        <v>10</v>
      </c>
      <c r="AJ194" s="3" t="s">
        <v>10</v>
      </c>
      <c r="AK194" s="3" t="s">
        <v>10</v>
      </c>
      <c r="AL194" s="3" t="s">
        <v>10</v>
      </c>
      <c r="AM194" s="3" t="s">
        <v>10</v>
      </c>
      <c r="AN194" s="23"/>
      <c r="AO194" s="23"/>
      <c r="AP194" s="23" t="s">
        <v>2625</v>
      </c>
    </row>
    <row r="195" spans="1:42" x14ac:dyDescent="0.35">
      <c r="A195" s="3">
        <v>4835</v>
      </c>
      <c r="B195" s="3">
        <v>230</v>
      </c>
      <c r="C195" s="3" t="s">
        <v>159</v>
      </c>
      <c r="E195" s="3" t="s">
        <v>160</v>
      </c>
      <c r="F195" s="3">
        <v>109</v>
      </c>
      <c r="G195" s="3">
        <v>45232</v>
      </c>
      <c r="H195" s="3" t="s">
        <v>1182</v>
      </c>
      <c r="I195" s="3" t="s">
        <v>876</v>
      </c>
      <c r="J195" s="3" t="s">
        <v>1183</v>
      </c>
      <c r="K195" s="3" t="s">
        <v>877</v>
      </c>
      <c r="L195" s="3" t="s">
        <v>10</v>
      </c>
      <c r="M195" s="3" t="s">
        <v>10</v>
      </c>
      <c r="N195" s="3" t="s">
        <v>873</v>
      </c>
      <c r="O195" s="3" t="s">
        <v>600</v>
      </c>
      <c r="P195" s="3">
        <v>18</v>
      </c>
      <c r="Q195" s="3" t="s">
        <v>2449</v>
      </c>
      <c r="R195" s="3" t="s">
        <v>2462</v>
      </c>
      <c r="S195" s="3" t="s">
        <v>2451</v>
      </c>
      <c r="T195" s="3" t="s">
        <v>2452</v>
      </c>
      <c r="U195" s="3" t="s">
        <v>10</v>
      </c>
      <c r="V195" s="22">
        <v>162.56</v>
      </c>
      <c r="W195" s="3" t="s">
        <v>2453</v>
      </c>
      <c r="X195" s="3">
        <v>22.314220056906912</v>
      </c>
      <c r="Y195" s="22">
        <v>58.967008100000001</v>
      </c>
      <c r="Z195" s="3" t="s">
        <v>2454</v>
      </c>
      <c r="AA195" s="3">
        <v>43147</v>
      </c>
      <c r="AB195" s="3" t="s">
        <v>10</v>
      </c>
      <c r="AC195" s="3" t="s">
        <v>10</v>
      </c>
      <c r="AD195" s="3">
        <v>52</v>
      </c>
      <c r="AE195" s="3" t="s">
        <v>2455</v>
      </c>
      <c r="AF195" s="3" t="s">
        <v>610</v>
      </c>
      <c r="AG195" s="3" t="s">
        <v>10</v>
      </c>
      <c r="AH195" s="3" t="s">
        <v>10</v>
      </c>
      <c r="AI195" s="3" t="s">
        <v>10</v>
      </c>
      <c r="AJ195" s="3" t="s">
        <v>10</v>
      </c>
      <c r="AK195" s="3" t="s">
        <v>10</v>
      </c>
      <c r="AL195" s="3" t="s">
        <v>10</v>
      </c>
      <c r="AM195" s="3" t="s">
        <v>10</v>
      </c>
      <c r="AN195" s="23"/>
      <c r="AO195" s="23"/>
      <c r="AP195" s="23" t="s">
        <v>2522</v>
      </c>
    </row>
    <row r="196" spans="1:42" x14ac:dyDescent="0.35">
      <c r="A196" s="3">
        <v>9517</v>
      </c>
      <c r="B196" s="3">
        <v>253</v>
      </c>
      <c r="C196" s="3" t="s">
        <v>348</v>
      </c>
      <c r="E196" s="3" t="s">
        <v>349</v>
      </c>
      <c r="F196" s="3">
        <v>114</v>
      </c>
      <c r="G196" s="3">
        <v>45405</v>
      </c>
      <c r="H196" s="3" t="s">
        <v>1387</v>
      </c>
      <c r="I196" s="3" t="s">
        <v>906</v>
      </c>
      <c r="J196" s="3" t="s">
        <v>1388</v>
      </c>
      <c r="K196" s="3" t="s">
        <v>877</v>
      </c>
      <c r="L196" s="3" t="s">
        <v>10</v>
      </c>
      <c r="M196" s="3" t="s">
        <v>10</v>
      </c>
      <c r="N196" s="3" t="s">
        <v>873</v>
      </c>
      <c r="O196" s="3" t="s">
        <v>603</v>
      </c>
      <c r="P196" s="3">
        <v>11</v>
      </c>
      <c r="Q196" s="3" t="s">
        <v>2475</v>
      </c>
      <c r="R196" s="3" t="s">
        <v>2537</v>
      </c>
      <c r="S196" s="3" t="s">
        <v>2451</v>
      </c>
      <c r="T196" s="3" t="s">
        <v>2467</v>
      </c>
      <c r="U196" s="3" t="s">
        <v>10</v>
      </c>
      <c r="V196" s="22">
        <v>165.1</v>
      </c>
      <c r="W196" s="3" t="s">
        <v>2453</v>
      </c>
      <c r="X196" s="3">
        <v>29.953260197644656</v>
      </c>
      <c r="Y196" s="22">
        <v>81.646626600000005</v>
      </c>
      <c r="Z196" s="3" t="s">
        <v>2454</v>
      </c>
      <c r="AA196" s="3">
        <v>33162</v>
      </c>
      <c r="AB196" s="3" t="s">
        <v>10</v>
      </c>
      <c r="AC196" s="3" t="s">
        <v>10</v>
      </c>
      <c r="AD196" s="3">
        <v>44</v>
      </c>
      <c r="AE196" s="3" t="s">
        <v>2455</v>
      </c>
      <c r="AF196" s="3" t="s">
        <v>610</v>
      </c>
      <c r="AG196" s="3" t="s">
        <v>10</v>
      </c>
      <c r="AH196" s="3" t="s">
        <v>10</v>
      </c>
      <c r="AI196" s="3" t="s">
        <v>10</v>
      </c>
      <c r="AJ196" s="3" t="s">
        <v>10</v>
      </c>
      <c r="AK196" s="3" t="s">
        <v>10</v>
      </c>
      <c r="AL196" s="3" t="s">
        <v>10</v>
      </c>
      <c r="AM196" s="3" t="s">
        <v>10</v>
      </c>
      <c r="AN196" s="23"/>
      <c r="AO196" s="23"/>
      <c r="AP196" s="23"/>
    </row>
    <row r="197" spans="1:42" x14ac:dyDescent="0.35">
      <c r="A197" s="3">
        <v>4239</v>
      </c>
      <c r="B197" s="3">
        <v>259</v>
      </c>
      <c r="C197" s="3" t="s">
        <v>233</v>
      </c>
      <c r="E197" s="3" t="s">
        <v>234</v>
      </c>
      <c r="F197" s="3">
        <v>110</v>
      </c>
      <c r="G197" s="3">
        <v>45219</v>
      </c>
      <c r="H197" s="3" t="s">
        <v>1144</v>
      </c>
      <c r="I197" s="3" t="s">
        <v>909</v>
      </c>
      <c r="J197" s="3" t="s">
        <v>1145</v>
      </c>
      <c r="K197" s="3" t="s">
        <v>877</v>
      </c>
      <c r="L197" s="3" t="s">
        <v>10</v>
      </c>
      <c r="M197" s="3" t="s">
        <v>10</v>
      </c>
      <c r="N197" s="3" t="s">
        <v>873</v>
      </c>
      <c r="O197" s="3" t="s">
        <v>599</v>
      </c>
      <c r="P197" s="3">
        <v>45</v>
      </c>
      <c r="Q197" s="3" t="s">
        <v>2449</v>
      </c>
      <c r="R197" s="3" t="s">
        <v>2450</v>
      </c>
      <c r="S197" s="3" t="s">
        <v>2451</v>
      </c>
      <c r="T197" s="3" t="s">
        <v>2452</v>
      </c>
      <c r="U197" s="3" t="s">
        <v>10</v>
      </c>
      <c r="V197" s="22">
        <v>162</v>
      </c>
      <c r="W197" s="3" t="s">
        <v>2453</v>
      </c>
      <c r="X197" s="3">
        <v>35.436671239140367</v>
      </c>
      <c r="Y197" s="22">
        <v>93</v>
      </c>
      <c r="Z197" s="3" t="s">
        <v>2454</v>
      </c>
      <c r="AA197" s="3">
        <v>33125</v>
      </c>
      <c r="AB197" s="3" t="s">
        <v>10</v>
      </c>
      <c r="AC197" s="3" t="s">
        <v>10</v>
      </c>
      <c r="AD197" s="3">
        <v>34</v>
      </c>
      <c r="AE197" s="3" t="s">
        <v>2455</v>
      </c>
      <c r="AF197" s="3" t="s">
        <v>610</v>
      </c>
      <c r="AG197" s="3" t="s">
        <v>10</v>
      </c>
      <c r="AH197" s="3" t="s">
        <v>10</v>
      </c>
      <c r="AI197" s="3" t="s">
        <v>10</v>
      </c>
      <c r="AJ197" s="3" t="s">
        <v>10</v>
      </c>
      <c r="AK197" s="3" t="s">
        <v>10</v>
      </c>
      <c r="AL197" s="3" t="s">
        <v>10</v>
      </c>
      <c r="AM197" s="3" t="s">
        <v>10</v>
      </c>
      <c r="AN197" s="23" t="s">
        <v>2724</v>
      </c>
      <c r="AO197" s="23" t="s">
        <v>2725</v>
      </c>
      <c r="AP197" s="23" t="s">
        <v>2610</v>
      </c>
    </row>
    <row r="198" spans="1:42" x14ac:dyDescent="0.35">
      <c r="A198" s="3">
        <v>4143</v>
      </c>
      <c r="B198" s="3">
        <v>12</v>
      </c>
      <c r="C198" s="3" t="s">
        <v>225</v>
      </c>
      <c r="E198" s="3" t="s">
        <v>226</v>
      </c>
      <c r="F198" s="3">
        <v>110</v>
      </c>
      <c r="G198" s="3">
        <v>45219</v>
      </c>
      <c r="H198" s="3" t="s">
        <v>1136</v>
      </c>
      <c r="I198" s="3" t="s">
        <v>1083</v>
      </c>
      <c r="J198" s="3" t="s">
        <v>1137</v>
      </c>
      <c r="K198" s="3" t="s">
        <v>877</v>
      </c>
      <c r="L198" s="3" t="s">
        <v>10</v>
      </c>
      <c r="M198" s="3" t="s">
        <v>10</v>
      </c>
      <c r="N198" s="3" t="s">
        <v>873</v>
      </c>
      <c r="O198" s="3" t="s">
        <v>599</v>
      </c>
      <c r="P198" s="3">
        <v>33</v>
      </c>
      <c r="Q198" s="3" t="s">
        <v>2449</v>
      </c>
      <c r="R198" s="3" t="s">
        <v>2450</v>
      </c>
      <c r="S198" s="3" t="s">
        <v>2451</v>
      </c>
      <c r="T198" s="3" t="s">
        <v>2452</v>
      </c>
      <c r="U198" s="3" t="s">
        <v>10</v>
      </c>
      <c r="V198" s="22">
        <v>168</v>
      </c>
      <c r="W198" s="3" t="s">
        <v>2453</v>
      </c>
      <c r="X198" s="3">
        <v>17.715419501133791</v>
      </c>
      <c r="Y198" s="22">
        <v>50</v>
      </c>
      <c r="Z198" s="3" t="s">
        <v>2454</v>
      </c>
      <c r="AA198" s="3">
        <v>33155</v>
      </c>
      <c r="AB198" s="3" t="s">
        <v>10</v>
      </c>
      <c r="AC198" s="3" t="s">
        <v>10</v>
      </c>
      <c r="AD198" s="3">
        <v>43</v>
      </c>
      <c r="AE198" s="3" t="s">
        <v>2455</v>
      </c>
      <c r="AF198" s="3" t="s">
        <v>610</v>
      </c>
      <c r="AG198" s="3" t="s">
        <v>10</v>
      </c>
      <c r="AH198" s="3" t="s">
        <v>10</v>
      </c>
      <c r="AI198" s="3" t="s">
        <v>10</v>
      </c>
      <c r="AJ198" s="3" t="s">
        <v>10</v>
      </c>
      <c r="AK198" s="3" t="s">
        <v>10</v>
      </c>
      <c r="AL198" s="3" t="s">
        <v>10</v>
      </c>
      <c r="AM198" s="3" t="s">
        <v>10</v>
      </c>
      <c r="AN198" s="23"/>
      <c r="AO198" s="23" t="s">
        <v>2482</v>
      </c>
      <c r="AP198" s="23" t="s">
        <v>2483</v>
      </c>
    </row>
    <row r="199" spans="1:42" x14ac:dyDescent="0.35">
      <c r="A199" s="3">
        <v>7227</v>
      </c>
      <c r="B199" s="3">
        <v>122</v>
      </c>
      <c r="C199" s="3" t="s">
        <v>29</v>
      </c>
      <c r="E199" s="3" t="s">
        <v>30</v>
      </c>
      <c r="F199" s="3">
        <v>101</v>
      </c>
      <c r="G199" s="3">
        <v>45315</v>
      </c>
      <c r="H199" s="3" t="s">
        <v>1328</v>
      </c>
      <c r="I199" s="3" t="s">
        <v>905</v>
      </c>
      <c r="J199" s="3" t="s">
        <v>1329</v>
      </c>
      <c r="K199" s="3" t="s">
        <v>877</v>
      </c>
      <c r="L199" s="3" t="s">
        <v>10</v>
      </c>
      <c r="M199" s="3" t="s">
        <v>10</v>
      </c>
      <c r="N199" s="3" t="s">
        <v>873</v>
      </c>
      <c r="O199" s="3" t="s">
        <v>602</v>
      </c>
      <c r="P199" s="3">
        <v>15</v>
      </c>
      <c r="Q199" s="3" t="s">
        <v>2458</v>
      </c>
      <c r="R199" s="3" t="s">
        <v>2462</v>
      </c>
      <c r="S199" s="3" t="s">
        <v>2451</v>
      </c>
      <c r="T199" s="3" t="s">
        <v>2452</v>
      </c>
      <c r="U199" s="3" t="s">
        <v>10</v>
      </c>
      <c r="V199" s="22">
        <v>162.56</v>
      </c>
      <c r="W199" s="3" t="s">
        <v>2453</v>
      </c>
      <c r="X199" s="3">
        <v>28.32189468761262</v>
      </c>
      <c r="Y199" s="22">
        <v>74.842741050000001</v>
      </c>
      <c r="Z199" s="3" t="s">
        <v>2454</v>
      </c>
      <c r="AA199" s="3">
        <v>77546</v>
      </c>
      <c r="AB199" s="3" t="s">
        <v>10</v>
      </c>
      <c r="AC199" s="3" t="s">
        <v>10</v>
      </c>
      <c r="AD199" s="3">
        <v>52</v>
      </c>
      <c r="AE199" s="3" t="s">
        <v>2455</v>
      </c>
      <c r="AF199" s="3" t="s">
        <v>610</v>
      </c>
      <c r="AG199" s="3" t="s">
        <v>10</v>
      </c>
      <c r="AH199" s="3" t="s">
        <v>10</v>
      </c>
      <c r="AI199" s="3" t="s">
        <v>10</v>
      </c>
      <c r="AJ199" s="3" t="s">
        <v>10</v>
      </c>
      <c r="AK199" s="3" t="s">
        <v>10</v>
      </c>
      <c r="AL199" s="3" t="s">
        <v>10</v>
      </c>
      <c r="AM199" s="3" t="s">
        <v>10</v>
      </c>
      <c r="AN199" s="23" t="s">
        <v>2598</v>
      </c>
      <c r="AO199" s="23"/>
      <c r="AP199" s="23" t="s">
        <v>2599</v>
      </c>
    </row>
    <row r="200" spans="1:42" x14ac:dyDescent="0.35">
      <c r="A200" s="3">
        <v>3903</v>
      </c>
      <c r="B200" s="3">
        <v>187</v>
      </c>
      <c r="C200" s="3" t="s">
        <v>205</v>
      </c>
      <c r="E200" s="3" t="s">
        <v>206</v>
      </c>
      <c r="F200" s="3">
        <v>110</v>
      </c>
      <c r="G200" s="3">
        <v>45217</v>
      </c>
      <c r="H200" s="3" t="s">
        <v>1116</v>
      </c>
      <c r="I200" s="3" t="s">
        <v>989</v>
      </c>
      <c r="J200" s="3" t="s">
        <v>1117</v>
      </c>
      <c r="K200" s="3" t="s">
        <v>877</v>
      </c>
      <c r="L200" s="3" t="s">
        <v>10</v>
      </c>
      <c r="M200" s="3" t="s">
        <v>10</v>
      </c>
      <c r="N200" s="3" t="s">
        <v>873</v>
      </c>
      <c r="O200" s="3" t="s">
        <v>599</v>
      </c>
      <c r="P200" s="3">
        <v>3</v>
      </c>
      <c r="Q200" s="3" t="s">
        <v>2475</v>
      </c>
      <c r="R200" s="3" t="s">
        <v>2450</v>
      </c>
      <c r="S200" s="3" t="s">
        <v>2451</v>
      </c>
      <c r="T200" s="3" t="s">
        <v>2452</v>
      </c>
      <c r="U200" s="3" t="s">
        <v>10</v>
      </c>
      <c r="V200" s="22">
        <v>154</v>
      </c>
      <c r="W200" s="3" t="s">
        <v>2453</v>
      </c>
      <c r="X200" s="3">
        <v>27.196829144881093</v>
      </c>
      <c r="Y200" s="22">
        <v>64.5</v>
      </c>
      <c r="Z200" s="3" t="s">
        <v>2454</v>
      </c>
      <c r="AA200" s="3">
        <v>33010</v>
      </c>
      <c r="AB200" s="3" t="s">
        <v>10</v>
      </c>
      <c r="AC200" s="3" t="s">
        <v>10</v>
      </c>
      <c r="AD200" s="3">
        <v>73</v>
      </c>
      <c r="AE200" s="3" t="s">
        <v>2455</v>
      </c>
      <c r="AF200" s="3" t="s">
        <v>610</v>
      </c>
      <c r="AG200" s="3" t="s">
        <v>10</v>
      </c>
      <c r="AH200" s="3" t="s">
        <v>10</v>
      </c>
      <c r="AI200" s="3" t="s">
        <v>10</v>
      </c>
      <c r="AJ200" s="3" t="s">
        <v>10</v>
      </c>
      <c r="AK200" s="3" t="s">
        <v>10</v>
      </c>
      <c r="AL200" s="3" t="s">
        <v>10</v>
      </c>
      <c r="AM200" s="3" t="s">
        <v>10</v>
      </c>
      <c r="AN200" s="23" t="s">
        <v>2501</v>
      </c>
      <c r="AO200" s="23" t="s">
        <v>2654</v>
      </c>
      <c r="AP200" s="23"/>
    </row>
    <row r="201" spans="1:42" x14ac:dyDescent="0.35">
      <c r="A201" s="3">
        <v>3927</v>
      </c>
      <c r="B201" s="3">
        <v>9</v>
      </c>
      <c r="C201" s="3" t="s">
        <v>207</v>
      </c>
      <c r="E201" s="3" t="s">
        <v>208</v>
      </c>
      <c r="F201" s="3">
        <v>110</v>
      </c>
      <c r="G201" s="3">
        <v>45217</v>
      </c>
      <c r="H201" s="3" t="s">
        <v>1118</v>
      </c>
      <c r="I201" s="3" t="s">
        <v>992</v>
      </c>
      <c r="J201" s="3" t="s">
        <v>1119</v>
      </c>
      <c r="K201" s="3" t="s">
        <v>877</v>
      </c>
      <c r="L201" s="3" t="s">
        <v>10</v>
      </c>
      <c r="M201" s="3" t="s">
        <v>10</v>
      </c>
      <c r="N201" s="3" t="s">
        <v>873</v>
      </c>
      <c r="O201" s="3" t="s">
        <v>599</v>
      </c>
      <c r="P201" s="3">
        <v>6</v>
      </c>
      <c r="Q201" s="3" t="s">
        <v>2475</v>
      </c>
      <c r="R201" s="3" t="s">
        <v>2450</v>
      </c>
      <c r="S201" s="3" t="s">
        <v>2451</v>
      </c>
      <c r="T201" s="3" t="s">
        <v>2452</v>
      </c>
      <c r="U201" s="3" t="s">
        <v>10</v>
      </c>
      <c r="V201" s="22">
        <v>151</v>
      </c>
      <c r="W201" s="3" t="s">
        <v>2453</v>
      </c>
      <c r="X201" s="3">
        <v>32.893294153765183</v>
      </c>
      <c r="Y201" s="22">
        <v>75</v>
      </c>
      <c r="Z201" s="3" t="s">
        <v>2454</v>
      </c>
      <c r="AA201" s="3">
        <v>33172</v>
      </c>
      <c r="AB201" s="3" t="s">
        <v>10</v>
      </c>
      <c r="AC201" s="3" t="s">
        <v>10</v>
      </c>
      <c r="AD201" s="3">
        <v>61</v>
      </c>
      <c r="AE201" s="3" t="s">
        <v>2455</v>
      </c>
      <c r="AF201" s="3" t="s">
        <v>610</v>
      </c>
      <c r="AG201" s="3" t="s">
        <v>10</v>
      </c>
      <c r="AH201" s="3" t="s">
        <v>10</v>
      </c>
      <c r="AI201" s="3" t="s">
        <v>10</v>
      </c>
      <c r="AJ201" s="3" t="s">
        <v>10</v>
      </c>
      <c r="AK201" s="3" t="s">
        <v>10</v>
      </c>
      <c r="AL201" s="3" t="s">
        <v>10</v>
      </c>
      <c r="AM201" s="3" t="s">
        <v>10</v>
      </c>
      <c r="AN201" s="23"/>
      <c r="AO201" s="23" t="s">
        <v>2477</v>
      </c>
      <c r="AP201" s="23" t="s">
        <v>2478</v>
      </c>
    </row>
    <row r="202" spans="1:42" x14ac:dyDescent="0.35">
      <c r="A202" s="3">
        <v>10380</v>
      </c>
      <c r="B202" s="3">
        <v>48</v>
      </c>
      <c r="C202" s="3" t="s">
        <v>396</v>
      </c>
      <c r="E202" s="3" t="s">
        <v>397</v>
      </c>
      <c r="F202" s="3" t="s">
        <v>1395</v>
      </c>
      <c r="G202" s="3" t="s">
        <v>1396</v>
      </c>
      <c r="H202" s="3" t="s">
        <v>1397</v>
      </c>
      <c r="I202" s="3" t="s">
        <v>931</v>
      </c>
      <c r="J202" s="3" t="s">
        <v>1398</v>
      </c>
      <c r="K202" s="3" t="s">
        <v>877</v>
      </c>
      <c r="L202" s="3" t="s">
        <v>10</v>
      </c>
      <c r="M202" s="3" t="s">
        <v>10</v>
      </c>
      <c r="N202" s="3" t="s">
        <v>873</v>
      </c>
      <c r="O202" s="3" t="s">
        <v>603</v>
      </c>
      <c r="P202" s="3">
        <v>20</v>
      </c>
      <c r="Q202" s="3" t="s">
        <v>2449</v>
      </c>
      <c r="R202" s="3" t="s">
        <v>2462</v>
      </c>
      <c r="S202" s="3" t="s">
        <v>2451</v>
      </c>
      <c r="T202" s="3" t="s">
        <v>2452</v>
      </c>
      <c r="U202" s="3" t="s">
        <v>10</v>
      </c>
      <c r="V202" s="22">
        <v>171.5</v>
      </c>
      <c r="W202" s="3" t="s">
        <v>2453</v>
      </c>
      <c r="X202" s="3">
        <v>29.103519791923429</v>
      </c>
      <c r="Y202" s="22">
        <v>85.6</v>
      </c>
      <c r="Z202" s="3" t="s">
        <v>2454</v>
      </c>
      <c r="AA202" s="3">
        <v>49431</v>
      </c>
      <c r="AB202" s="3" t="s">
        <v>10</v>
      </c>
      <c r="AC202" s="3" t="s">
        <v>10</v>
      </c>
      <c r="AD202" s="3">
        <v>68</v>
      </c>
      <c r="AE202" s="3" t="s">
        <v>2468</v>
      </c>
      <c r="AF202" s="3" t="s">
        <v>133</v>
      </c>
      <c r="AG202" s="3" t="s">
        <v>371</v>
      </c>
      <c r="AH202" s="3" t="s">
        <v>10</v>
      </c>
      <c r="AI202" s="3" t="s">
        <v>10</v>
      </c>
      <c r="AJ202" s="3" t="s">
        <v>10</v>
      </c>
      <c r="AK202" s="3" t="s">
        <v>10</v>
      </c>
      <c r="AL202" s="3" t="s">
        <v>10</v>
      </c>
      <c r="AM202" s="3" t="s">
        <v>10</v>
      </c>
      <c r="AN202" s="23"/>
      <c r="AO202" s="23" t="s">
        <v>2524</v>
      </c>
      <c r="AP202" s="23" t="s">
        <v>2478</v>
      </c>
    </row>
    <row r="203" spans="1:42" x14ac:dyDescent="0.35">
      <c r="A203" s="3">
        <v>7809</v>
      </c>
      <c r="B203" s="3">
        <v>153</v>
      </c>
      <c r="C203" s="3" t="s">
        <v>339</v>
      </c>
      <c r="E203" s="3" t="s">
        <v>1342</v>
      </c>
      <c r="F203" s="3">
        <v>114</v>
      </c>
      <c r="G203" s="3">
        <v>45352</v>
      </c>
      <c r="H203" s="3" t="s">
        <v>1343</v>
      </c>
      <c r="I203" s="3" t="s">
        <v>889</v>
      </c>
      <c r="J203" s="3" t="s">
        <v>1344</v>
      </c>
      <c r="K203" s="3" t="s">
        <v>885</v>
      </c>
      <c r="L203" s="3" t="s">
        <v>10</v>
      </c>
      <c r="M203" s="3" t="s">
        <v>10</v>
      </c>
      <c r="N203" s="3" t="s">
        <v>873</v>
      </c>
      <c r="O203" s="3" t="s">
        <v>602</v>
      </c>
      <c r="P203" s="3">
        <v>33</v>
      </c>
      <c r="Q203" s="3" t="s">
        <v>2475</v>
      </c>
      <c r="R203" s="3" t="s">
        <v>2462</v>
      </c>
      <c r="S203" s="3" t="s">
        <v>563</v>
      </c>
      <c r="T203" s="3" t="s">
        <v>10</v>
      </c>
      <c r="U203" s="3" t="s">
        <v>10</v>
      </c>
      <c r="V203" s="22">
        <v>158.75</v>
      </c>
      <c r="W203" s="3" t="s">
        <v>2453</v>
      </c>
      <c r="X203" s="3">
        <v>20.698368424576852</v>
      </c>
      <c r="Y203" s="22">
        <v>52.163122550000004</v>
      </c>
      <c r="Z203" s="3" t="s">
        <v>2454</v>
      </c>
      <c r="AA203" s="3">
        <v>33442</v>
      </c>
      <c r="AB203" s="3" t="s">
        <v>10</v>
      </c>
      <c r="AC203" s="3" t="s">
        <v>10</v>
      </c>
      <c r="AD203" s="3">
        <v>46</v>
      </c>
      <c r="AE203" s="3" t="s">
        <v>2455</v>
      </c>
      <c r="AF203" s="3" t="s">
        <v>610</v>
      </c>
      <c r="AG203" s="3" t="s">
        <v>10</v>
      </c>
      <c r="AH203" s="3" t="s">
        <v>10</v>
      </c>
      <c r="AI203" s="3" t="s">
        <v>10</v>
      </c>
      <c r="AJ203" s="3" t="s">
        <v>10</v>
      </c>
      <c r="AK203" s="3" t="s">
        <v>10</v>
      </c>
      <c r="AL203" s="3" t="s">
        <v>10</v>
      </c>
      <c r="AM203" s="3" t="s">
        <v>10</v>
      </c>
      <c r="AN203" s="23"/>
      <c r="AO203" s="23"/>
      <c r="AP203" s="23"/>
    </row>
    <row r="204" spans="1:42" x14ac:dyDescent="0.35">
      <c r="A204" s="3">
        <v>4693</v>
      </c>
      <c r="B204" s="3">
        <v>23</v>
      </c>
      <c r="C204" s="3" t="s">
        <v>247</v>
      </c>
      <c r="E204" s="3" t="s">
        <v>248</v>
      </c>
      <c r="F204" s="3">
        <v>110</v>
      </c>
      <c r="G204" s="3">
        <v>45225</v>
      </c>
      <c r="H204" s="3" t="s">
        <v>1168</v>
      </c>
      <c r="I204" s="3" t="s">
        <v>937</v>
      </c>
      <c r="J204" s="3" t="s">
        <v>1169</v>
      </c>
      <c r="K204" s="3" t="s">
        <v>877</v>
      </c>
      <c r="L204" s="3" t="s">
        <v>10</v>
      </c>
      <c r="M204" s="3" t="s">
        <v>10</v>
      </c>
      <c r="N204" s="3" t="s">
        <v>873</v>
      </c>
      <c r="O204" s="3" t="s">
        <v>599</v>
      </c>
      <c r="P204" s="3">
        <v>81</v>
      </c>
      <c r="Q204" s="3" t="s">
        <v>2489</v>
      </c>
      <c r="R204" s="3" t="s">
        <v>2450</v>
      </c>
      <c r="S204" s="3" t="s">
        <v>2451</v>
      </c>
      <c r="T204" s="3" t="s">
        <v>2452</v>
      </c>
      <c r="U204" s="3" t="s">
        <v>10</v>
      </c>
      <c r="V204" s="22">
        <v>160</v>
      </c>
      <c r="W204" s="3" t="s">
        <v>2453</v>
      </c>
      <c r="X204" s="3">
        <v>19.531249999999996</v>
      </c>
      <c r="Y204" s="22">
        <v>50</v>
      </c>
      <c r="Z204" s="3" t="s">
        <v>2454</v>
      </c>
      <c r="AA204" s="3">
        <v>33156</v>
      </c>
      <c r="AB204" s="3" t="s">
        <v>10</v>
      </c>
      <c r="AC204" s="3" t="s">
        <v>10</v>
      </c>
      <c r="AD204" s="3">
        <v>23</v>
      </c>
      <c r="AE204" s="3" t="s">
        <v>2455</v>
      </c>
      <c r="AF204" s="3" t="s">
        <v>610</v>
      </c>
      <c r="AG204" s="3" t="s">
        <v>10</v>
      </c>
      <c r="AH204" s="3" t="s">
        <v>10</v>
      </c>
      <c r="AI204" s="3" t="s">
        <v>10</v>
      </c>
      <c r="AJ204" s="3" t="s">
        <v>10</v>
      </c>
      <c r="AK204" s="3" t="s">
        <v>10</v>
      </c>
      <c r="AL204" s="3" t="s">
        <v>10</v>
      </c>
      <c r="AM204" s="3" t="s">
        <v>10</v>
      </c>
      <c r="AN204" s="23"/>
      <c r="AO204" s="23"/>
      <c r="AP204" s="23" t="s">
        <v>2497</v>
      </c>
    </row>
    <row r="205" spans="1:42" x14ac:dyDescent="0.35">
      <c r="A205" s="3">
        <v>6658</v>
      </c>
      <c r="B205" s="3">
        <v>233</v>
      </c>
      <c r="C205" s="3" t="s">
        <v>315</v>
      </c>
      <c r="E205" s="3" t="s">
        <v>316</v>
      </c>
      <c r="F205" s="3">
        <v>110</v>
      </c>
      <c r="G205" s="3">
        <v>45274</v>
      </c>
      <c r="H205" s="3" t="s">
        <v>1307</v>
      </c>
      <c r="I205" s="3" t="s">
        <v>786</v>
      </c>
      <c r="J205" s="3" t="s">
        <v>1308</v>
      </c>
      <c r="K205" s="3" t="s">
        <v>877</v>
      </c>
      <c r="L205" s="3" t="s">
        <v>10</v>
      </c>
      <c r="M205" s="3" t="s">
        <v>10</v>
      </c>
      <c r="N205" s="3" t="s">
        <v>873</v>
      </c>
      <c r="O205" s="3" t="s">
        <v>601</v>
      </c>
      <c r="P205" s="3">
        <v>69</v>
      </c>
      <c r="Q205" s="3" t="s">
        <v>2475</v>
      </c>
      <c r="R205" s="3" t="s">
        <v>2450</v>
      </c>
      <c r="S205" s="3" t="s">
        <v>2451</v>
      </c>
      <c r="T205" s="3" t="s">
        <v>2452</v>
      </c>
      <c r="U205" s="3" t="s">
        <v>10</v>
      </c>
      <c r="V205" s="22">
        <v>158</v>
      </c>
      <c r="W205" s="3" t="s">
        <v>2453</v>
      </c>
      <c r="X205" s="3">
        <v>26.438070821983651</v>
      </c>
      <c r="Y205" s="22">
        <v>66</v>
      </c>
      <c r="Z205" s="3" t="s">
        <v>2454</v>
      </c>
      <c r="AA205" s="3">
        <v>33194</v>
      </c>
      <c r="AB205" s="3" t="s">
        <v>10</v>
      </c>
      <c r="AC205" s="3" t="s">
        <v>10</v>
      </c>
      <c r="AD205" s="3">
        <v>58</v>
      </c>
      <c r="AE205" s="3" t="s">
        <v>2455</v>
      </c>
      <c r="AF205" s="3" t="s">
        <v>610</v>
      </c>
      <c r="AG205" s="3" t="s">
        <v>10</v>
      </c>
      <c r="AH205" s="3" t="s">
        <v>10</v>
      </c>
      <c r="AI205" s="3" t="s">
        <v>10</v>
      </c>
      <c r="AJ205" s="3" t="s">
        <v>10</v>
      </c>
      <c r="AK205" s="3" t="s">
        <v>10</v>
      </c>
      <c r="AL205" s="3" t="s">
        <v>10</v>
      </c>
      <c r="AM205" s="3" t="s">
        <v>10</v>
      </c>
      <c r="AN205" s="23" t="s">
        <v>2459</v>
      </c>
      <c r="AO205" s="23" t="s">
        <v>2701</v>
      </c>
      <c r="AP205" s="23" t="s">
        <v>2702</v>
      </c>
    </row>
    <row r="206" spans="1:42" x14ac:dyDescent="0.35">
      <c r="A206" s="3">
        <v>8364</v>
      </c>
      <c r="B206" s="3">
        <v>166</v>
      </c>
      <c r="C206" s="3" t="s">
        <v>510</v>
      </c>
      <c r="E206" s="3" t="s">
        <v>511</v>
      </c>
      <c r="F206" s="3">
        <v>225</v>
      </c>
      <c r="G206" s="3">
        <v>45371</v>
      </c>
      <c r="H206" s="3" t="s">
        <v>1359</v>
      </c>
      <c r="I206" s="3" t="s">
        <v>931</v>
      </c>
      <c r="J206" s="3" t="s">
        <v>1360</v>
      </c>
      <c r="K206" s="3" t="s">
        <v>877</v>
      </c>
      <c r="L206" s="3" t="s">
        <v>10</v>
      </c>
      <c r="M206" s="3" t="s">
        <v>10</v>
      </c>
      <c r="N206" s="3" t="s">
        <v>873</v>
      </c>
      <c r="O206" s="3" t="s">
        <v>602</v>
      </c>
      <c r="P206" s="3">
        <v>56</v>
      </c>
      <c r="Q206" s="3" t="s">
        <v>2449</v>
      </c>
      <c r="R206" s="3" t="s">
        <v>2462</v>
      </c>
      <c r="S206" s="3" t="s">
        <v>2451</v>
      </c>
      <c r="T206" s="3" t="s">
        <v>2452</v>
      </c>
      <c r="U206" s="3" t="s">
        <v>10</v>
      </c>
      <c r="V206" s="22">
        <v>167.64000000000001</v>
      </c>
      <c r="W206" s="3" t="s">
        <v>2453</v>
      </c>
      <c r="X206" s="3">
        <v>19.981637731709807</v>
      </c>
      <c r="Y206" s="22">
        <v>56.154735406</v>
      </c>
      <c r="Z206" s="3" t="s">
        <v>2454</v>
      </c>
      <c r="AA206" s="3">
        <v>33759</v>
      </c>
      <c r="AB206" s="3" t="s">
        <v>10</v>
      </c>
      <c r="AC206" s="3" t="s">
        <v>10</v>
      </c>
      <c r="AD206" s="3">
        <v>60</v>
      </c>
      <c r="AE206" s="3" t="s">
        <v>2468</v>
      </c>
      <c r="AF206" s="3" t="s">
        <v>133</v>
      </c>
      <c r="AG206" s="3" t="s">
        <v>450</v>
      </c>
      <c r="AH206" s="39"/>
      <c r="AI206" s="3" t="s">
        <v>10</v>
      </c>
      <c r="AJ206" s="3" t="s">
        <v>10</v>
      </c>
      <c r="AK206" s="3" t="s">
        <v>10</v>
      </c>
      <c r="AL206" s="3" t="s">
        <v>10</v>
      </c>
      <c r="AM206" s="3" t="s">
        <v>10</v>
      </c>
      <c r="AN206" s="23" t="s">
        <v>2484</v>
      </c>
      <c r="AO206" s="23"/>
      <c r="AP206" s="23" t="s">
        <v>2634</v>
      </c>
    </row>
    <row r="207" spans="1:42" x14ac:dyDescent="0.35">
      <c r="A207" s="3">
        <v>4955</v>
      </c>
      <c r="B207" s="3">
        <v>191</v>
      </c>
      <c r="C207" s="3" t="s">
        <v>263</v>
      </c>
      <c r="E207" s="3" t="s">
        <v>264</v>
      </c>
      <c r="F207" s="3">
        <v>110</v>
      </c>
      <c r="G207" s="3">
        <v>45232</v>
      </c>
      <c r="H207" s="3" t="s">
        <v>1192</v>
      </c>
      <c r="I207" s="3" t="s">
        <v>895</v>
      </c>
      <c r="J207" s="3" t="s">
        <v>1193</v>
      </c>
      <c r="K207" s="3" t="s">
        <v>877</v>
      </c>
      <c r="L207" s="3" t="s">
        <v>10</v>
      </c>
      <c r="M207" s="3" t="s">
        <v>10</v>
      </c>
      <c r="N207" s="3" t="s">
        <v>873</v>
      </c>
      <c r="O207" s="3" t="s">
        <v>600</v>
      </c>
      <c r="P207" s="3">
        <v>33</v>
      </c>
      <c r="Q207" s="3" t="s">
        <v>2489</v>
      </c>
      <c r="R207" s="3" t="s">
        <v>2450</v>
      </c>
      <c r="S207" s="3" t="s">
        <v>2451</v>
      </c>
      <c r="T207" s="3" t="s">
        <v>2452</v>
      </c>
      <c r="U207" s="3" t="s">
        <v>10</v>
      </c>
      <c r="V207" s="22">
        <v>152</v>
      </c>
      <c r="W207" s="3" t="s">
        <v>2453</v>
      </c>
      <c r="X207" s="3">
        <v>31.16343490304709</v>
      </c>
      <c r="Y207" s="22">
        <v>72</v>
      </c>
      <c r="Z207" s="3" t="s">
        <v>2454</v>
      </c>
      <c r="AA207" s="3">
        <v>33174</v>
      </c>
      <c r="AB207" s="3" t="s">
        <v>10</v>
      </c>
      <c r="AC207" s="3" t="s">
        <v>10</v>
      </c>
      <c r="AD207" s="3">
        <v>53</v>
      </c>
      <c r="AE207" s="3" t="s">
        <v>2455</v>
      </c>
      <c r="AF207" s="3" t="s">
        <v>610</v>
      </c>
      <c r="AG207" s="3" t="s">
        <v>10</v>
      </c>
      <c r="AH207" s="39"/>
      <c r="AI207" s="3" t="s">
        <v>10</v>
      </c>
      <c r="AJ207" s="3" t="s">
        <v>10</v>
      </c>
      <c r="AK207" s="3" t="s">
        <v>10</v>
      </c>
      <c r="AL207" s="3" t="s">
        <v>10</v>
      </c>
      <c r="AM207" s="3" t="s">
        <v>10</v>
      </c>
      <c r="AN207" s="23"/>
      <c r="AO207" s="23"/>
      <c r="AP207" s="23"/>
    </row>
    <row r="208" spans="1:42" x14ac:dyDescent="0.35">
      <c r="A208" s="3">
        <v>5511</v>
      </c>
      <c r="B208" s="3">
        <v>111</v>
      </c>
      <c r="C208" s="3" t="s">
        <v>287</v>
      </c>
      <c r="E208" s="3" t="s">
        <v>288</v>
      </c>
      <c r="F208" s="3">
        <v>110</v>
      </c>
      <c r="G208" s="3">
        <v>45247</v>
      </c>
      <c r="H208" s="3" t="s">
        <v>1245</v>
      </c>
      <c r="I208" s="3" t="s">
        <v>1246</v>
      </c>
      <c r="J208" s="3" t="s">
        <v>1247</v>
      </c>
      <c r="K208" s="3" t="s">
        <v>877</v>
      </c>
      <c r="L208" s="3" t="s">
        <v>10</v>
      </c>
      <c r="M208" s="3" t="s">
        <v>10</v>
      </c>
      <c r="N208" s="3" t="s">
        <v>873</v>
      </c>
      <c r="O208" s="3" t="s">
        <v>601</v>
      </c>
      <c r="P208" s="3">
        <v>6</v>
      </c>
      <c r="Q208" s="3" t="s">
        <v>2449</v>
      </c>
      <c r="R208" s="3" t="s">
        <v>2450</v>
      </c>
      <c r="S208" s="3" t="s">
        <v>2451</v>
      </c>
      <c r="T208" s="3" t="s">
        <v>2452</v>
      </c>
      <c r="U208" s="3" t="s">
        <v>10</v>
      </c>
      <c r="V208" s="22">
        <v>160</v>
      </c>
      <c r="W208" s="3" t="s">
        <v>2453</v>
      </c>
      <c r="X208" s="3">
        <v>25.195312499999996</v>
      </c>
      <c r="Y208" s="22">
        <v>64.5</v>
      </c>
      <c r="Z208" s="3" t="s">
        <v>2454</v>
      </c>
      <c r="AA208" s="3">
        <v>33144</v>
      </c>
      <c r="AB208" s="3" t="s">
        <v>10</v>
      </c>
      <c r="AC208" s="3" t="s">
        <v>10</v>
      </c>
      <c r="AD208" s="3">
        <v>51</v>
      </c>
      <c r="AE208" s="3" t="s">
        <v>2455</v>
      </c>
      <c r="AF208" s="3" t="s">
        <v>610</v>
      </c>
      <c r="AG208" s="3" t="s">
        <v>10</v>
      </c>
      <c r="AH208" s="39"/>
      <c r="AI208" s="3" t="s">
        <v>10</v>
      </c>
      <c r="AJ208" s="3" t="s">
        <v>10</v>
      </c>
      <c r="AK208" s="3" t="s">
        <v>10</v>
      </c>
      <c r="AL208" s="3" t="s">
        <v>10</v>
      </c>
      <c r="AM208" s="3" t="s">
        <v>10</v>
      </c>
      <c r="AN208" s="23"/>
      <c r="AO208" s="23"/>
      <c r="AP208" s="23"/>
    </row>
    <row r="209" spans="1:42" x14ac:dyDescent="0.35">
      <c r="A209" s="3">
        <v>5367</v>
      </c>
      <c r="B209" s="3">
        <v>117</v>
      </c>
      <c r="C209" s="3" t="s">
        <v>275</v>
      </c>
      <c r="E209" s="3" t="s">
        <v>276</v>
      </c>
      <c r="F209" s="3">
        <v>110</v>
      </c>
      <c r="G209" s="3">
        <v>45247</v>
      </c>
      <c r="H209" s="3" t="s">
        <v>1227</v>
      </c>
      <c r="I209" s="3" t="s">
        <v>1228</v>
      </c>
      <c r="J209" s="3" t="s">
        <v>1229</v>
      </c>
      <c r="K209" s="3" t="s">
        <v>877</v>
      </c>
      <c r="L209" s="3" t="s">
        <v>10</v>
      </c>
      <c r="M209" s="3" t="s">
        <v>10</v>
      </c>
      <c r="N209" s="3" t="s">
        <v>873</v>
      </c>
      <c r="O209" s="3" t="s">
        <v>600</v>
      </c>
      <c r="P209" s="3">
        <v>69</v>
      </c>
      <c r="Q209" s="3" t="s">
        <v>2449</v>
      </c>
      <c r="R209" s="3" t="s">
        <v>2450</v>
      </c>
      <c r="S209" s="3" t="s">
        <v>2451</v>
      </c>
      <c r="T209" s="3" t="s">
        <v>2452</v>
      </c>
      <c r="U209" s="3" t="s">
        <v>10</v>
      </c>
      <c r="V209" s="22">
        <v>153</v>
      </c>
      <c r="W209" s="3" t="s">
        <v>2453</v>
      </c>
      <c r="X209" s="3">
        <v>29.475842624631554</v>
      </c>
      <c r="Y209" s="22">
        <v>69</v>
      </c>
      <c r="Z209" s="3" t="s">
        <v>2454</v>
      </c>
      <c r="AA209" s="3">
        <v>33145</v>
      </c>
      <c r="AB209" s="3" t="s">
        <v>10</v>
      </c>
      <c r="AC209" s="3" t="s">
        <v>10</v>
      </c>
      <c r="AD209" s="3">
        <v>62</v>
      </c>
      <c r="AE209" s="3" t="s">
        <v>2455</v>
      </c>
      <c r="AF209" s="3" t="s">
        <v>610</v>
      </c>
      <c r="AG209" s="3" t="s">
        <v>10</v>
      </c>
      <c r="AH209" s="39"/>
      <c r="AI209" s="3" t="s">
        <v>10</v>
      </c>
      <c r="AJ209" s="3" t="s">
        <v>10</v>
      </c>
      <c r="AK209" s="3" t="s">
        <v>10</v>
      </c>
      <c r="AL209" s="3" t="s">
        <v>10</v>
      </c>
      <c r="AM209" s="3" t="s">
        <v>10</v>
      </c>
      <c r="AN209" s="23" t="s">
        <v>2459</v>
      </c>
      <c r="AO209" s="23" t="s">
        <v>2594</v>
      </c>
      <c r="AP209" s="23" t="s">
        <v>2595</v>
      </c>
    </row>
    <row r="210" spans="1:42" x14ac:dyDescent="0.35">
      <c r="A210" s="3">
        <v>4859</v>
      </c>
      <c r="B210" s="3">
        <v>107</v>
      </c>
      <c r="C210" s="3" t="s">
        <v>255</v>
      </c>
      <c r="E210" s="3" t="s">
        <v>256</v>
      </c>
      <c r="F210" s="3">
        <v>110</v>
      </c>
      <c r="G210" s="3">
        <v>45232</v>
      </c>
      <c r="H210" s="3" t="s">
        <v>1184</v>
      </c>
      <c r="I210" s="3" t="s">
        <v>891</v>
      </c>
      <c r="J210" s="3" t="s">
        <v>1185</v>
      </c>
      <c r="K210" s="3" t="s">
        <v>877</v>
      </c>
      <c r="L210" s="3" t="s">
        <v>10</v>
      </c>
      <c r="M210" s="3" t="s">
        <v>10</v>
      </c>
      <c r="N210" s="3" t="s">
        <v>873</v>
      </c>
      <c r="O210" s="3" t="s">
        <v>600</v>
      </c>
      <c r="P210" s="3">
        <v>21</v>
      </c>
      <c r="Q210" s="3" t="s">
        <v>2489</v>
      </c>
      <c r="R210" s="3" t="s">
        <v>2450</v>
      </c>
      <c r="S210" s="3" t="s">
        <v>2451</v>
      </c>
      <c r="T210" s="3" t="s">
        <v>2452</v>
      </c>
      <c r="U210" s="3" t="s">
        <v>10</v>
      </c>
      <c r="V210" s="22">
        <v>162</v>
      </c>
      <c r="W210" s="3" t="s">
        <v>2453</v>
      </c>
      <c r="X210" s="3">
        <v>22.481329065691202</v>
      </c>
      <c r="Y210" s="22">
        <v>59</v>
      </c>
      <c r="Z210" s="3" t="s">
        <v>2454</v>
      </c>
      <c r="AA210" s="3">
        <v>33016</v>
      </c>
      <c r="AB210" s="3" t="s">
        <v>10</v>
      </c>
      <c r="AC210" s="3" t="s">
        <v>10</v>
      </c>
      <c r="AD210" s="3">
        <v>36</v>
      </c>
      <c r="AE210" s="3" t="s">
        <v>2455</v>
      </c>
      <c r="AF210" s="3" t="s">
        <v>610</v>
      </c>
      <c r="AG210" s="3" t="s">
        <v>10</v>
      </c>
      <c r="AH210" s="39"/>
      <c r="AI210" s="3" t="s">
        <v>10</v>
      </c>
      <c r="AJ210" s="3" t="s">
        <v>10</v>
      </c>
      <c r="AK210" s="3" t="s">
        <v>10</v>
      </c>
      <c r="AL210" s="3" t="s">
        <v>10</v>
      </c>
      <c r="AM210" s="3" t="s">
        <v>10</v>
      </c>
      <c r="AN210" s="23"/>
      <c r="AO210" s="23"/>
      <c r="AP210" s="23"/>
    </row>
    <row r="211" spans="1:42" x14ac:dyDescent="0.35">
      <c r="A211" s="3">
        <v>5295</v>
      </c>
      <c r="B211" s="3">
        <v>203</v>
      </c>
      <c r="C211" s="3" t="s">
        <v>299</v>
      </c>
      <c r="E211" s="3" t="s">
        <v>300</v>
      </c>
      <c r="F211" s="3">
        <v>110</v>
      </c>
      <c r="G211" s="3">
        <v>45246</v>
      </c>
      <c r="H211" s="3" t="s">
        <v>1218</v>
      </c>
      <c r="I211" s="3" t="s">
        <v>1219</v>
      </c>
      <c r="J211" s="3" t="s">
        <v>1220</v>
      </c>
      <c r="K211" s="3" t="s">
        <v>877</v>
      </c>
      <c r="L211" s="3" t="s">
        <v>10</v>
      </c>
      <c r="M211" s="3" t="s">
        <v>10</v>
      </c>
      <c r="N211" s="3" t="s">
        <v>873</v>
      </c>
      <c r="O211" s="3" t="s">
        <v>600</v>
      </c>
      <c r="P211" s="3">
        <v>60</v>
      </c>
      <c r="Q211" s="3" t="s">
        <v>2475</v>
      </c>
      <c r="R211" s="3" t="s">
        <v>2450</v>
      </c>
      <c r="S211" s="3" t="s">
        <v>2451</v>
      </c>
      <c r="T211" s="3" t="s">
        <v>2452</v>
      </c>
      <c r="U211" s="3" t="s">
        <v>10</v>
      </c>
      <c r="V211" s="22">
        <v>172</v>
      </c>
      <c r="W211" s="3" t="s">
        <v>2453</v>
      </c>
      <c r="X211" s="3">
        <v>23.999459167117362</v>
      </c>
      <c r="Y211" s="22">
        <v>71</v>
      </c>
      <c r="Z211" s="3" t="s">
        <v>2454</v>
      </c>
      <c r="AA211" s="3">
        <v>33196</v>
      </c>
      <c r="AB211" s="3" t="s">
        <v>10</v>
      </c>
      <c r="AC211" s="3" t="s">
        <v>10</v>
      </c>
      <c r="AD211" s="3">
        <v>40</v>
      </c>
      <c r="AE211" s="3" t="s">
        <v>2455</v>
      </c>
      <c r="AF211" s="3" t="s">
        <v>610</v>
      </c>
      <c r="AG211" s="3" t="s">
        <v>10</v>
      </c>
      <c r="AH211" s="39"/>
      <c r="AI211" s="3" t="s">
        <v>10</v>
      </c>
      <c r="AJ211" s="3" t="s">
        <v>10</v>
      </c>
      <c r="AK211" s="3" t="s">
        <v>10</v>
      </c>
      <c r="AL211" s="3" t="s">
        <v>10</v>
      </c>
      <c r="AM211" s="3" t="s">
        <v>10</v>
      </c>
      <c r="AN211" s="23" t="s">
        <v>2498</v>
      </c>
      <c r="AO211" s="23" t="s">
        <v>2666</v>
      </c>
      <c r="AP211" s="23"/>
    </row>
    <row r="212" spans="1:42" x14ac:dyDescent="0.35">
      <c r="A212" s="3">
        <v>12064</v>
      </c>
      <c r="B212" s="3">
        <v>83</v>
      </c>
      <c r="C212" s="3" t="s">
        <v>428</v>
      </c>
      <c r="E212" s="3" t="s">
        <v>430</v>
      </c>
      <c r="F212" s="3" t="s">
        <v>1454</v>
      </c>
      <c r="G212" s="3">
        <v>45491</v>
      </c>
      <c r="H212" s="3" t="s">
        <v>1455</v>
      </c>
      <c r="I212" s="3" t="s">
        <v>931</v>
      </c>
      <c r="J212" s="3" t="s">
        <v>1456</v>
      </c>
      <c r="K212" s="3" t="s">
        <v>877</v>
      </c>
      <c r="L212" s="3" t="s">
        <v>10</v>
      </c>
      <c r="M212" s="3" t="s">
        <v>10</v>
      </c>
      <c r="N212" s="3" t="s">
        <v>873</v>
      </c>
      <c r="O212" s="3" t="s">
        <v>604</v>
      </c>
      <c r="P212" s="3">
        <v>6</v>
      </c>
      <c r="Q212" s="3" t="s">
        <v>2449</v>
      </c>
      <c r="R212" s="3" t="s">
        <v>2462</v>
      </c>
      <c r="S212" s="3" t="s">
        <v>2451</v>
      </c>
      <c r="T212" s="3" t="s">
        <v>2452</v>
      </c>
      <c r="U212" s="3" t="s">
        <v>10</v>
      </c>
      <c r="V212" s="22">
        <v>162.56</v>
      </c>
      <c r="W212" s="3" t="s">
        <v>2453</v>
      </c>
      <c r="X212" s="3">
        <v>55.098958755900917</v>
      </c>
      <c r="Y212" s="22">
        <v>145.60315077000001</v>
      </c>
      <c r="Z212" s="3" t="s">
        <v>2454</v>
      </c>
      <c r="AA212" s="3">
        <v>28640</v>
      </c>
      <c r="AB212" s="3" t="s">
        <v>2451</v>
      </c>
      <c r="AC212" s="3" t="s">
        <v>10</v>
      </c>
      <c r="AD212" s="3">
        <v>30</v>
      </c>
      <c r="AE212" s="3" t="s">
        <v>2468</v>
      </c>
      <c r="AF212" s="3" t="s">
        <v>133</v>
      </c>
      <c r="AG212" s="3" t="s">
        <v>429</v>
      </c>
      <c r="AH212" s="39"/>
      <c r="AI212" s="3" t="s">
        <v>10</v>
      </c>
      <c r="AJ212" s="3" t="s">
        <v>10</v>
      </c>
      <c r="AK212" s="3" t="s">
        <v>10</v>
      </c>
      <c r="AL212" s="3" t="s">
        <v>10</v>
      </c>
      <c r="AM212" s="3" t="s">
        <v>10</v>
      </c>
      <c r="AN212" s="23"/>
      <c r="AO212" s="23" t="s">
        <v>2567</v>
      </c>
      <c r="AP212" s="23" t="s">
        <v>2478</v>
      </c>
    </row>
    <row r="213" spans="1:42" x14ac:dyDescent="0.35">
      <c r="A213" s="3">
        <v>1327</v>
      </c>
      <c r="B213" s="3">
        <v>218</v>
      </c>
      <c r="C213" s="3" t="s">
        <v>96</v>
      </c>
      <c r="E213" s="3" t="s">
        <v>97</v>
      </c>
      <c r="F213" s="3">
        <v>106</v>
      </c>
      <c r="G213" s="3">
        <v>45038</v>
      </c>
      <c r="H213" s="3" t="s">
        <v>972</v>
      </c>
      <c r="I213" s="3" t="s">
        <v>973</v>
      </c>
      <c r="J213" s="3" t="s">
        <v>974</v>
      </c>
      <c r="K213" s="3" t="s">
        <v>877</v>
      </c>
      <c r="L213" s="3" t="s">
        <v>911</v>
      </c>
      <c r="M213" s="3">
        <v>45037</v>
      </c>
      <c r="N213" s="3" t="s">
        <v>873</v>
      </c>
      <c r="O213" s="3" t="s">
        <v>596</v>
      </c>
      <c r="P213" s="3">
        <v>67</v>
      </c>
      <c r="Q213" s="3" t="s">
        <v>2458</v>
      </c>
      <c r="R213" s="3" t="s">
        <v>2450</v>
      </c>
      <c r="S213" s="3" t="s">
        <v>2451</v>
      </c>
      <c r="T213" s="3" t="s">
        <v>2452</v>
      </c>
      <c r="U213" s="3" t="s">
        <v>10</v>
      </c>
      <c r="V213" s="22">
        <v>167.64000000000001</v>
      </c>
      <c r="W213" s="3" t="s">
        <v>2453</v>
      </c>
      <c r="X213" s="3">
        <v>29.213864535052302</v>
      </c>
      <c r="Y213" s="22">
        <v>82.10021897</v>
      </c>
      <c r="Z213" s="3" t="s">
        <v>2454</v>
      </c>
      <c r="AA213" s="3">
        <v>33033</v>
      </c>
      <c r="AB213" s="3" t="s">
        <v>10</v>
      </c>
      <c r="AC213" s="3" t="s">
        <v>10</v>
      </c>
      <c r="AD213" s="3">
        <v>48</v>
      </c>
      <c r="AE213" s="3" t="s">
        <v>2455</v>
      </c>
      <c r="AF213" s="3" t="s">
        <v>610</v>
      </c>
      <c r="AG213" s="3" t="s">
        <v>10</v>
      </c>
      <c r="AH213" s="39"/>
      <c r="AI213" s="3" t="s">
        <v>10</v>
      </c>
      <c r="AJ213" s="3" t="s">
        <v>10</v>
      </c>
      <c r="AK213" s="3" t="s">
        <v>10</v>
      </c>
      <c r="AL213" s="3" t="s">
        <v>10</v>
      </c>
      <c r="AM213" s="3" t="s">
        <v>10</v>
      </c>
      <c r="AN213" s="23"/>
      <c r="AO213" s="23"/>
      <c r="AP213" s="23" t="s">
        <v>2466</v>
      </c>
    </row>
    <row r="214" spans="1:42" x14ac:dyDescent="0.35">
      <c r="A214" s="3">
        <v>1535</v>
      </c>
      <c r="B214" s="3">
        <v>202</v>
      </c>
      <c r="C214" s="3" t="s">
        <v>86</v>
      </c>
      <c r="E214" s="3" t="s">
        <v>87</v>
      </c>
      <c r="F214" s="3">
        <v>106</v>
      </c>
      <c r="G214" s="3">
        <v>45031</v>
      </c>
      <c r="H214" s="3" t="s">
        <v>985</v>
      </c>
      <c r="I214" s="3" t="s">
        <v>986</v>
      </c>
      <c r="J214" s="3" t="s">
        <v>987</v>
      </c>
      <c r="K214" s="3" t="s">
        <v>877</v>
      </c>
      <c r="L214" s="3" t="s">
        <v>911</v>
      </c>
      <c r="M214" s="3">
        <v>45030</v>
      </c>
      <c r="N214" s="3" t="s">
        <v>873</v>
      </c>
      <c r="O214" s="3" t="s">
        <v>597</v>
      </c>
      <c r="P214" s="3">
        <v>4</v>
      </c>
      <c r="Q214" s="3" t="s">
        <v>2458</v>
      </c>
      <c r="R214" s="3" t="s">
        <v>2450</v>
      </c>
      <c r="S214" s="3" t="s">
        <v>2451</v>
      </c>
      <c r="T214" s="3" t="s">
        <v>2452</v>
      </c>
      <c r="U214" s="3" t="s">
        <v>10</v>
      </c>
      <c r="V214" s="22">
        <v>165.1</v>
      </c>
      <c r="W214" s="3" t="s">
        <v>2453</v>
      </c>
      <c r="X214" s="3">
        <v>31.617330208624914</v>
      </c>
      <c r="Y214" s="22">
        <v>86.182550300000003</v>
      </c>
      <c r="Z214" s="3" t="s">
        <v>2454</v>
      </c>
      <c r="AA214" s="3">
        <v>33177</v>
      </c>
      <c r="AB214" s="3" t="s">
        <v>10</v>
      </c>
      <c r="AC214" s="3" t="s">
        <v>10</v>
      </c>
      <c r="AD214" s="3">
        <v>42</v>
      </c>
      <c r="AE214" s="3" t="s">
        <v>2455</v>
      </c>
      <c r="AF214" s="3" t="s">
        <v>610</v>
      </c>
      <c r="AG214" s="3" t="s">
        <v>10</v>
      </c>
      <c r="AH214" s="39"/>
      <c r="AI214" s="3" t="s">
        <v>10</v>
      </c>
      <c r="AJ214" s="3" t="s">
        <v>10</v>
      </c>
      <c r="AK214" s="3" t="s">
        <v>10</v>
      </c>
      <c r="AL214" s="3" t="s">
        <v>10</v>
      </c>
      <c r="AM214" s="3" t="s">
        <v>10</v>
      </c>
      <c r="AN214" s="23"/>
      <c r="AO214" s="23"/>
      <c r="AP214" s="23" t="s">
        <v>2474</v>
      </c>
    </row>
    <row r="215" spans="1:42" x14ac:dyDescent="0.35">
      <c r="A215" s="3">
        <v>5638</v>
      </c>
      <c r="B215" s="3">
        <v>1</v>
      </c>
      <c r="C215" s="3" t="s">
        <v>135</v>
      </c>
      <c r="E215" s="3" t="s">
        <v>1262</v>
      </c>
      <c r="F215" s="3">
        <v>107</v>
      </c>
      <c r="G215" s="3">
        <v>45258</v>
      </c>
      <c r="H215" s="3" t="s">
        <v>1263</v>
      </c>
      <c r="I215" s="3" t="s">
        <v>889</v>
      </c>
      <c r="J215" s="3" t="s">
        <v>1264</v>
      </c>
      <c r="K215" s="3" t="s">
        <v>884</v>
      </c>
      <c r="L215" s="3" t="s">
        <v>10</v>
      </c>
      <c r="M215" s="3" t="s">
        <v>10</v>
      </c>
      <c r="N215" s="3" t="s">
        <v>873</v>
      </c>
      <c r="O215" s="3" t="s">
        <v>601</v>
      </c>
      <c r="P215" s="3">
        <v>20</v>
      </c>
      <c r="Q215" s="3" t="s">
        <v>2449</v>
      </c>
      <c r="R215" s="3" t="s">
        <v>2450</v>
      </c>
      <c r="S215" s="3" t="s">
        <v>2451</v>
      </c>
      <c r="T215" s="3" t="s">
        <v>2452</v>
      </c>
      <c r="U215" s="3" t="s">
        <v>10</v>
      </c>
      <c r="V215" s="22">
        <v>154.94</v>
      </c>
      <c r="W215" s="3" t="s">
        <v>2453</v>
      </c>
      <c r="X215" s="3">
        <v>51.393422644947961</v>
      </c>
      <c r="Y215" s="22">
        <v>123.37712464000001</v>
      </c>
      <c r="Z215" s="3" t="s">
        <v>2454</v>
      </c>
      <c r="AA215" s="3">
        <v>78415</v>
      </c>
      <c r="AB215" s="3" t="s">
        <v>10</v>
      </c>
      <c r="AC215" s="3" t="s">
        <v>10</v>
      </c>
      <c r="AD215" s="3">
        <v>54</v>
      </c>
      <c r="AE215" s="3" t="s">
        <v>2455</v>
      </c>
      <c r="AF215" s="3" t="s">
        <v>610</v>
      </c>
      <c r="AG215" s="3" t="s">
        <v>10</v>
      </c>
      <c r="AH215" s="3" t="s">
        <v>10</v>
      </c>
      <c r="AI215" s="3" t="s">
        <v>10</v>
      </c>
      <c r="AJ215" s="3" t="s">
        <v>10</v>
      </c>
      <c r="AK215" s="3" t="s">
        <v>10</v>
      </c>
      <c r="AL215" s="3" t="s">
        <v>10</v>
      </c>
      <c r="AM215" s="3" t="s">
        <v>10</v>
      </c>
      <c r="AN215" s="23" t="s">
        <v>2456</v>
      </c>
      <c r="AO215" s="23"/>
      <c r="AP215" s="23" t="s">
        <v>2457</v>
      </c>
    </row>
    <row r="216" spans="1:42" x14ac:dyDescent="0.35">
      <c r="A216" s="3">
        <v>9381</v>
      </c>
      <c r="B216" s="3">
        <v>236</v>
      </c>
      <c r="C216" s="3" t="s">
        <v>27</v>
      </c>
      <c r="E216" s="3" t="s">
        <v>1383</v>
      </c>
      <c r="F216" s="3">
        <v>101</v>
      </c>
      <c r="G216" s="3">
        <v>45399</v>
      </c>
      <c r="H216" s="3" t="s">
        <v>1384</v>
      </c>
      <c r="I216" s="3" t="s">
        <v>1385</v>
      </c>
      <c r="J216" s="3" t="s">
        <v>1386</v>
      </c>
      <c r="K216" s="3" t="s">
        <v>878</v>
      </c>
      <c r="L216" s="3">
        <v>1100</v>
      </c>
      <c r="M216" s="3" t="s">
        <v>10</v>
      </c>
      <c r="N216" s="3" t="s">
        <v>873</v>
      </c>
      <c r="O216" s="3" t="s">
        <v>603</v>
      </c>
      <c r="P216" s="3">
        <v>8</v>
      </c>
      <c r="Q216" s="3" t="s">
        <v>2458</v>
      </c>
      <c r="R216" s="3" t="s">
        <v>2462</v>
      </c>
      <c r="S216" s="3" t="s">
        <v>2451</v>
      </c>
      <c r="T216" s="3" t="s">
        <v>2628</v>
      </c>
      <c r="U216" s="3" t="s">
        <v>10</v>
      </c>
      <c r="V216" s="22">
        <v>162.5</v>
      </c>
      <c r="W216" s="3" t="s">
        <v>2453</v>
      </c>
      <c r="X216" s="3">
        <v>30.901775147928991</v>
      </c>
      <c r="Y216" s="22">
        <v>81.599999999999994</v>
      </c>
      <c r="Z216" s="3" t="s">
        <v>2454</v>
      </c>
      <c r="AA216" s="3">
        <v>77058</v>
      </c>
      <c r="AB216" s="3" t="s">
        <v>10</v>
      </c>
      <c r="AC216" s="3" t="s">
        <v>10</v>
      </c>
      <c r="AD216" s="3">
        <v>39</v>
      </c>
      <c r="AE216" s="3" t="s">
        <v>2455</v>
      </c>
      <c r="AF216" s="3" t="s">
        <v>610</v>
      </c>
      <c r="AG216" s="3" t="s">
        <v>10</v>
      </c>
      <c r="AH216" s="3" t="s">
        <v>10</v>
      </c>
      <c r="AI216" s="3" t="s">
        <v>10</v>
      </c>
      <c r="AJ216" s="3" t="s">
        <v>10</v>
      </c>
      <c r="AK216" s="3" t="s">
        <v>10</v>
      </c>
      <c r="AL216" s="3" t="s">
        <v>10</v>
      </c>
      <c r="AM216" s="3" t="s">
        <v>10</v>
      </c>
      <c r="AN216" s="23" t="s">
        <v>2487</v>
      </c>
      <c r="AO216" s="23"/>
      <c r="AP216" s="23"/>
    </row>
    <row r="217" spans="1:42" x14ac:dyDescent="0.35">
      <c r="A217" s="3">
        <v>2627</v>
      </c>
      <c r="B217" s="3">
        <v>3</v>
      </c>
      <c r="C217" s="3" t="s">
        <v>42</v>
      </c>
      <c r="E217" s="3" t="s">
        <v>43</v>
      </c>
      <c r="F217" s="3">
        <v>103</v>
      </c>
      <c r="G217" s="3">
        <v>45042</v>
      </c>
      <c r="H217" s="3" t="s">
        <v>1059</v>
      </c>
      <c r="I217" s="3" t="s">
        <v>890</v>
      </c>
      <c r="J217" s="3" t="s">
        <v>1060</v>
      </c>
      <c r="K217" s="3" t="s">
        <v>877</v>
      </c>
      <c r="L217" s="3" t="s">
        <v>911</v>
      </c>
      <c r="M217" s="3">
        <v>45041</v>
      </c>
      <c r="N217" s="3" t="s">
        <v>873</v>
      </c>
      <c r="O217" s="3" t="s">
        <v>598</v>
      </c>
      <c r="P217" s="3">
        <v>12</v>
      </c>
      <c r="Q217" s="3" t="s">
        <v>2449</v>
      </c>
      <c r="R217" s="3" t="s">
        <v>2462</v>
      </c>
      <c r="S217" s="3" t="s">
        <v>2451</v>
      </c>
      <c r="T217" s="3" t="s">
        <v>2452</v>
      </c>
      <c r="U217" s="3" t="s">
        <v>10</v>
      </c>
      <c r="V217" s="22">
        <v>154.94</v>
      </c>
      <c r="W217" s="3" t="s">
        <v>2453</v>
      </c>
      <c r="X217" s="3">
        <v>27.208282576737158</v>
      </c>
      <c r="Y217" s="22">
        <v>65.317301280000009</v>
      </c>
      <c r="Z217" s="3" t="s">
        <v>2454</v>
      </c>
      <c r="AA217" s="3">
        <v>45152</v>
      </c>
      <c r="AB217" s="3" t="s">
        <v>10</v>
      </c>
      <c r="AC217" s="3" t="s">
        <v>10</v>
      </c>
      <c r="AD217" s="3">
        <v>40</v>
      </c>
      <c r="AE217" s="3" t="s">
        <v>2455</v>
      </c>
      <c r="AF217" s="3" t="s">
        <v>610</v>
      </c>
      <c r="AG217" s="3" t="s">
        <v>10</v>
      </c>
      <c r="AH217" s="3" t="s">
        <v>10</v>
      </c>
      <c r="AI217" s="3" t="s">
        <v>10</v>
      </c>
      <c r="AJ217" s="3" t="s">
        <v>10</v>
      </c>
      <c r="AK217" s="3" t="s">
        <v>10</v>
      </c>
      <c r="AL217" s="3" t="s">
        <v>10</v>
      </c>
      <c r="AM217" s="3" t="s">
        <v>10</v>
      </c>
      <c r="AN217" s="23" t="s">
        <v>2463</v>
      </c>
      <c r="AO217" s="23" t="s">
        <v>2464</v>
      </c>
      <c r="AP217" s="23" t="s">
        <v>2465</v>
      </c>
    </row>
    <row r="218" spans="1:42" x14ac:dyDescent="0.35">
      <c r="A218" s="3">
        <v>229</v>
      </c>
      <c r="B218" s="3">
        <v>243</v>
      </c>
      <c r="C218" s="3" t="s">
        <v>129</v>
      </c>
      <c r="E218" s="3" t="s">
        <v>130</v>
      </c>
      <c r="F218" s="3">
        <v>106</v>
      </c>
      <c r="G218" s="3">
        <v>45052</v>
      </c>
      <c r="H218" s="3" t="s">
        <v>936</v>
      </c>
      <c r="I218" s="3" t="s">
        <v>937</v>
      </c>
      <c r="J218" s="3" t="s">
        <v>938</v>
      </c>
      <c r="K218" s="3" t="s">
        <v>877</v>
      </c>
      <c r="L218" s="3" t="s">
        <v>911</v>
      </c>
      <c r="M218" s="3">
        <v>45051</v>
      </c>
      <c r="N218" s="3" t="s">
        <v>873</v>
      </c>
      <c r="O218" s="3" t="s">
        <v>596</v>
      </c>
      <c r="P218" s="3">
        <v>26</v>
      </c>
      <c r="Q218" s="3" t="s">
        <v>2458</v>
      </c>
      <c r="R218" s="3" t="s">
        <v>2450</v>
      </c>
      <c r="S218" s="3" t="s">
        <v>2451</v>
      </c>
      <c r="T218" s="3" t="s">
        <v>2467</v>
      </c>
      <c r="U218" s="3" t="s">
        <v>10</v>
      </c>
      <c r="V218" s="22">
        <v>165.1</v>
      </c>
      <c r="W218" s="3" t="s">
        <v>2453</v>
      </c>
      <c r="X218" s="3">
        <v>32.948586217409122</v>
      </c>
      <c r="Y218" s="22">
        <v>89.811289260000009</v>
      </c>
      <c r="Z218" s="3" t="s">
        <v>2454</v>
      </c>
      <c r="AA218" s="3">
        <v>33183</v>
      </c>
      <c r="AB218" s="3" t="s">
        <v>10</v>
      </c>
      <c r="AC218" s="3" t="s">
        <v>10</v>
      </c>
      <c r="AD218" s="3">
        <v>22</v>
      </c>
      <c r="AE218" s="3" t="s">
        <v>2455</v>
      </c>
      <c r="AF218" s="3" t="s">
        <v>610</v>
      </c>
      <c r="AG218" s="3" t="s">
        <v>10</v>
      </c>
      <c r="AH218" s="3" t="s">
        <v>10</v>
      </c>
      <c r="AI218" s="3" t="s">
        <v>10</v>
      </c>
      <c r="AJ218" s="3" t="s">
        <v>10</v>
      </c>
      <c r="AK218" s="3" t="s">
        <v>10</v>
      </c>
      <c r="AL218" s="3" t="s">
        <v>10</v>
      </c>
      <c r="AM218" s="3" t="s">
        <v>10</v>
      </c>
      <c r="AN218" s="23"/>
      <c r="AO218" s="23"/>
      <c r="AP218" s="23" t="s">
        <v>2708</v>
      </c>
    </row>
    <row r="219" spans="1:42" x14ac:dyDescent="0.35">
      <c r="A219" s="3">
        <v>276</v>
      </c>
      <c r="B219" s="3">
        <v>252</v>
      </c>
      <c r="C219" s="3" t="s">
        <v>127</v>
      </c>
      <c r="E219" s="3" t="s">
        <v>128</v>
      </c>
      <c r="F219" s="3">
        <v>106</v>
      </c>
      <c r="G219" s="3">
        <v>45052</v>
      </c>
      <c r="H219" s="3" t="s">
        <v>942</v>
      </c>
      <c r="I219" s="3" t="s">
        <v>943</v>
      </c>
      <c r="J219" s="3" t="s">
        <v>944</v>
      </c>
      <c r="K219" s="3" t="s">
        <v>877</v>
      </c>
      <c r="L219" s="3" t="s">
        <v>911</v>
      </c>
      <c r="M219" s="3">
        <v>45051</v>
      </c>
      <c r="N219" s="3" t="s">
        <v>873</v>
      </c>
      <c r="O219" s="3" t="s">
        <v>596</v>
      </c>
      <c r="P219" s="3">
        <v>32</v>
      </c>
      <c r="Q219" s="3" t="s">
        <v>2458</v>
      </c>
      <c r="R219" s="3" t="s">
        <v>2450</v>
      </c>
      <c r="S219" s="3" t="s">
        <v>2451</v>
      </c>
      <c r="T219" s="3" t="s">
        <v>2452</v>
      </c>
      <c r="U219" s="3" t="s">
        <v>10</v>
      </c>
      <c r="V219" s="22">
        <v>157.47999999999999</v>
      </c>
      <c r="W219" s="3" t="s">
        <v>2453</v>
      </c>
      <c r="X219" s="3">
        <v>29.081181884137962</v>
      </c>
      <c r="Y219" s="22">
        <v>72.121186829999999</v>
      </c>
      <c r="Z219" s="3" t="s">
        <v>2454</v>
      </c>
      <c r="AA219" s="3">
        <v>33126</v>
      </c>
      <c r="AB219" s="3" t="s">
        <v>10</v>
      </c>
      <c r="AC219" s="3" t="s">
        <v>10</v>
      </c>
      <c r="AD219" s="3">
        <v>64</v>
      </c>
      <c r="AE219" s="3" t="s">
        <v>2455</v>
      </c>
      <c r="AF219" s="3" t="s">
        <v>610</v>
      </c>
      <c r="AG219" s="3" t="s">
        <v>10</v>
      </c>
      <c r="AH219" s="3" t="s">
        <v>10</v>
      </c>
      <c r="AI219" s="3" t="s">
        <v>10</v>
      </c>
      <c r="AJ219" s="3" t="s">
        <v>10</v>
      </c>
      <c r="AK219" s="3" t="s">
        <v>10</v>
      </c>
      <c r="AL219" s="3" t="s">
        <v>10</v>
      </c>
      <c r="AM219" s="3" t="s">
        <v>10</v>
      </c>
      <c r="AN219" s="23" t="s">
        <v>2547</v>
      </c>
      <c r="AO219" s="23" t="s">
        <v>2716</v>
      </c>
      <c r="AP219" s="23" t="s">
        <v>2590</v>
      </c>
    </row>
    <row r="220" spans="1:42" x14ac:dyDescent="0.35">
      <c r="A220" s="3">
        <v>4789</v>
      </c>
      <c r="B220" s="3">
        <v>205</v>
      </c>
      <c r="C220" s="3" t="s">
        <v>390</v>
      </c>
      <c r="E220" s="3" t="s">
        <v>391</v>
      </c>
      <c r="F220" s="3">
        <v>204</v>
      </c>
      <c r="G220" s="3">
        <v>45230</v>
      </c>
      <c r="H220" s="3" t="s">
        <v>1178</v>
      </c>
      <c r="I220" s="3" t="s">
        <v>931</v>
      </c>
      <c r="J220" s="3" t="s">
        <v>1179</v>
      </c>
      <c r="K220" s="3" t="s">
        <v>877</v>
      </c>
      <c r="L220" s="3" t="s">
        <v>10</v>
      </c>
      <c r="M220" s="3" t="s">
        <v>10</v>
      </c>
      <c r="N220" s="3" t="s">
        <v>873</v>
      </c>
      <c r="O220" s="3" t="s">
        <v>600</v>
      </c>
      <c r="P220" s="3">
        <v>12</v>
      </c>
      <c r="Q220" s="3" t="s">
        <v>2449</v>
      </c>
      <c r="R220" s="3" t="s">
        <v>2462</v>
      </c>
      <c r="S220" s="3" t="s">
        <v>2451</v>
      </c>
      <c r="T220" s="3" t="s">
        <v>2669</v>
      </c>
      <c r="U220" s="3" t="s">
        <v>10</v>
      </c>
      <c r="V220" s="22">
        <v>152.4</v>
      </c>
      <c r="W220" s="3" t="s">
        <v>2453</v>
      </c>
      <c r="X220" s="3">
        <v>33.200507927404743</v>
      </c>
      <c r="Y220" s="22">
        <v>77.110702900000007</v>
      </c>
      <c r="Z220" s="3" t="s">
        <v>2454</v>
      </c>
      <c r="AA220" s="3" t="s">
        <v>10</v>
      </c>
      <c r="AB220" s="3" t="s">
        <v>563</v>
      </c>
      <c r="AC220" s="3">
        <v>1742</v>
      </c>
      <c r="AD220" s="3">
        <v>27</v>
      </c>
      <c r="AE220" s="3" t="s">
        <v>2455</v>
      </c>
      <c r="AF220" s="3" t="s">
        <v>610</v>
      </c>
      <c r="AG220" s="3" t="s">
        <v>10</v>
      </c>
      <c r="AH220" s="3" t="s">
        <v>10</v>
      </c>
      <c r="AI220" s="3" t="s">
        <v>10</v>
      </c>
      <c r="AJ220" s="3" t="s">
        <v>10</v>
      </c>
      <c r="AK220" s="3" t="s">
        <v>10</v>
      </c>
      <c r="AL220" s="3" t="s">
        <v>10</v>
      </c>
      <c r="AM220" s="3" t="s">
        <v>10</v>
      </c>
      <c r="AN220" s="23" t="s">
        <v>2670</v>
      </c>
      <c r="AO220" s="23" t="s">
        <v>2671</v>
      </c>
      <c r="AP220" s="23" t="s">
        <v>2478</v>
      </c>
    </row>
    <row r="221" spans="1:42" x14ac:dyDescent="0.35">
      <c r="A221" s="3">
        <v>3679</v>
      </c>
      <c r="B221" s="3">
        <v>101</v>
      </c>
      <c r="C221" s="3" t="s">
        <v>167</v>
      </c>
      <c r="E221" s="3" t="s">
        <v>168</v>
      </c>
      <c r="F221" s="3">
        <v>110</v>
      </c>
      <c r="G221" s="3">
        <v>45208</v>
      </c>
      <c r="H221" s="3" t="s">
        <v>1108</v>
      </c>
      <c r="I221" s="3" t="s">
        <v>900</v>
      </c>
      <c r="J221" s="3" t="s">
        <v>1109</v>
      </c>
      <c r="K221" s="3" t="s">
        <v>877</v>
      </c>
      <c r="L221" s="3" t="s">
        <v>10</v>
      </c>
      <c r="M221" s="3">
        <v>45180</v>
      </c>
      <c r="N221" s="3" t="s">
        <v>873</v>
      </c>
      <c r="O221" s="3" t="s">
        <v>598</v>
      </c>
      <c r="P221" s="3">
        <v>72</v>
      </c>
      <c r="Q221" s="3" t="s">
        <v>2449</v>
      </c>
      <c r="R221" s="3" t="s">
        <v>2450</v>
      </c>
      <c r="S221" s="3" t="s">
        <v>2451</v>
      </c>
      <c r="T221" s="3" t="s">
        <v>2452</v>
      </c>
      <c r="U221" s="3" t="s">
        <v>10</v>
      </c>
      <c r="V221" s="22">
        <v>160</v>
      </c>
      <c r="W221" s="3" t="s">
        <v>2453</v>
      </c>
      <c r="X221" s="3">
        <v>22.265624999999996</v>
      </c>
      <c r="Y221" s="22">
        <v>57</v>
      </c>
      <c r="Z221" s="3" t="s">
        <v>2454</v>
      </c>
      <c r="AA221" s="3">
        <v>33126</v>
      </c>
      <c r="AB221" s="3" t="s">
        <v>10</v>
      </c>
      <c r="AC221" s="3" t="s">
        <v>10</v>
      </c>
      <c r="AD221" s="3">
        <v>58</v>
      </c>
      <c r="AE221" s="3" t="s">
        <v>2455</v>
      </c>
      <c r="AF221" s="3" t="s">
        <v>610</v>
      </c>
      <c r="AG221" s="3" t="s">
        <v>10</v>
      </c>
      <c r="AH221" s="3" t="s">
        <v>10</v>
      </c>
      <c r="AI221" s="3" t="s">
        <v>10</v>
      </c>
      <c r="AJ221" s="3" t="s">
        <v>10</v>
      </c>
      <c r="AK221" s="3" t="s">
        <v>10</v>
      </c>
      <c r="AL221" s="3" t="s">
        <v>10</v>
      </c>
      <c r="AM221" s="3" t="s">
        <v>10</v>
      </c>
      <c r="AN221" s="23" t="s">
        <v>2459</v>
      </c>
      <c r="AO221" s="23"/>
      <c r="AP221" s="23" t="s">
        <v>2474</v>
      </c>
    </row>
    <row r="222" spans="1:42" x14ac:dyDescent="0.35">
      <c r="A222" s="3">
        <v>3416</v>
      </c>
      <c r="B222" s="3">
        <v>148</v>
      </c>
      <c r="C222" s="3" t="s">
        <v>189</v>
      </c>
      <c r="E222" s="3" t="s">
        <v>190</v>
      </c>
      <c r="F222" s="3">
        <v>110</v>
      </c>
      <c r="G222" s="3">
        <v>45205</v>
      </c>
      <c r="H222" s="3" t="s">
        <v>1089</v>
      </c>
      <c r="I222" s="3" t="s">
        <v>898</v>
      </c>
      <c r="J222" s="3" t="s">
        <v>1090</v>
      </c>
      <c r="K222" s="3" t="s">
        <v>877</v>
      </c>
      <c r="L222" s="3" t="s">
        <v>10</v>
      </c>
      <c r="M222" s="3">
        <v>45184</v>
      </c>
      <c r="N222" s="3" t="s">
        <v>873</v>
      </c>
      <c r="O222" s="3" t="s">
        <v>598</v>
      </c>
      <c r="P222" s="3">
        <v>46</v>
      </c>
      <c r="Q222" s="3" t="s">
        <v>2449</v>
      </c>
      <c r="R222" s="3" t="s">
        <v>2450</v>
      </c>
      <c r="S222" s="3" t="s">
        <v>2451</v>
      </c>
      <c r="T222" s="3" t="s">
        <v>2452</v>
      </c>
      <c r="U222" s="3" t="s">
        <v>10</v>
      </c>
      <c r="V222" s="22">
        <v>155</v>
      </c>
      <c r="W222" s="3" t="s">
        <v>2453</v>
      </c>
      <c r="X222" s="3">
        <v>24.557752341311129</v>
      </c>
      <c r="Y222" s="22">
        <v>59</v>
      </c>
      <c r="Z222" s="3" t="s">
        <v>2454</v>
      </c>
      <c r="AA222" s="3">
        <v>33128</v>
      </c>
      <c r="AB222" s="3" t="s">
        <v>10</v>
      </c>
      <c r="AC222" s="3" t="s">
        <v>10</v>
      </c>
      <c r="AD222" s="3">
        <v>66</v>
      </c>
      <c r="AE222" s="3" t="s">
        <v>2455</v>
      </c>
      <c r="AF222" s="3" t="s">
        <v>610</v>
      </c>
      <c r="AG222" s="3" t="s">
        <v>10</v>
      </c>
      <c r="AH222" s="3" t="s">
        <v>10</v>
      </c>
      <c r="AI222" s="3" t="s">
        <v>10</v>
      </c>
      <c r="AJ222" s="3" t="s">
        <v>10</v>
      </c>
      <c r="AK222" s="3" t="s">
        <v>10</v>
      </c>
      <c r="AL222" s="3" t="s">
        <v>10</v>
      </c>
      <c r="AM222" s="3" t="s">
        <v>10</v>
      </c>
      <c r="AN222" s="23" t="s">
        <v>2498</v>
      </c>
      <c r="AO222" s="23" t="s">
        <v>2624</v>
      </c>
      <c r="AP222" s="23"/>
    </row>
    <row r="223" spans="1:42" x14ac:dyDescent="0.35">
      <c r="A223" s="3">
        <v>16251</v>
      </c>
      <c r="B223" s="3">
        <v>53</v>
      </c>
      <c r="C223" s="3" t="s">
        <v>479</v>
      </c>
      <c r="E223" s="3" t="s">
        <v>1546</v>
      </c>
      <c r="F223" s="3">
        <v>216</v>
      </c>
      <c r="G223" s="3">
        <v>45631</v>
      </c>
      <c r="H223" s="3" t="s">
        <v>1547</v>
      </c>
      <c r="I223" s="3" t="s">
        <v>973</v>
      </c>
      <c r="J223" s="3" t="s">
        <v>1548</v>
      </c>
      <c r="K223" s="3" t="s">
        <v>877</v>
      </c>
      <c r="L223" s="3" t="s">
        <v>10</v>
      </c>
      <c r="M223" s="3" t="s">
        <v>10</v>
      </c>
      <c r="N223" s="3" t="s">
        <v>873</v>
      </c>
      <c r="O223" s="3" t="s">
        <v>605</v>
      </c>
      <c r="P223" s="3">
        <v>39</v>
      </c>
      <c r="Q223" s="3" t="s">
        <v>2475</v>
      </c>
      <c r="R223" s="3" t="s">
        <v>2462</v>
      </c>
      <c r="S223" s="3" t="s">
        <v>2451</v>
      </c>
      <c r="T223" s="3" t="s">
        <v>2467</v>
      </c>
      <c r="U223" s="3" t="s">
        <v>10</v>
      </c>
      <c r="V223" s="22">
        <v>165.1</v>
      </c>
      <c r="W223" s="3" t="s">
        <v>2453</v>
      </c>
      <c r="X223" s="3">
        <v>38.10720325144792</v>
      </c>
      <c r="Y223" s="22">
        <v>103.87265273</v>
      </c>
      <c r="Z223" s="3" t="s">
        <v>2454</v>
      </c>
      <c r="AA223" s="3">
        <v>28299</v>
      </c>
      <c r="AB223" s="3" t="s">
        <v>2451</v>
      </c>
      <c r="AC223" s="3" t="s">
        <v>10</v>
      </c>
      <c r="AD223" s="3">
        <v>57</v>
      </c>
      <c r="AE223" s="3" t="s">
        <v>2455</v>
      </c>
      <c r="AF223" s="3" t="s">
        <v>610</v>
      </c>
      <c r="AG223" s="3" t="s">
        <v>10</v>
      </c>
      <c r="AH223" s="3" t="s">
        <v>10</v>
      </c>
      <c r="AI223" s="3" t="s">
        <v>10</v>
      </c>
      <c r="AJ223" s="3" t="s">
        <v>10</v>
      </c>
      <c r="AK223" s="3" t="s">
        <v>10</v>
      </c>
      <c r="AL223" s="3" t="s">
        <v>10</v>
      </c>
      <c r="AM223" s="3" t="s">
        <v>10</v>
      </c>
      <c r="AN223" s="23" t="s">
        <v>2527</v>
      </c>
      <c r="AO223" s="23"/>
      <c r="AP223" s="23"/>
    </row>
    <row r="224" spans="1:42" x14ac:dyDescent="0.35">
      <c r="A224" s="3">
        <v>14280</v>
      </c>
      <c r="B224" s="3">
        <v>225</v>
      </c>
      <c r="C224" s="3" t="s">
        <v>403</v>
      </c>
      <c r="E224" s="3" t="s">
        <v>405</v>
      </c>
      <c r="F224" s="3" t="s">
        <v>1395</v>
      </c>
      <c r="G224" s="3">
        <v>45572</v>
      </c>
      <c r="H224" s="3" t="s">
        <v>1519</v>
      </c>
      <c r="I224" s="3" t="s">
        <v>890</v>
      </c>
      <c r="J224" s="3" t="s">
        <v>1520</v>
      </c>
      <c r="K224" s="3" t="s">
        <v>877</v>
      </c>
      <c r="L224" s="3" t="s">
        <v>10</v>
      </c>
      <c r="M224" s="3" t="s">
        <v>10</v>
      </c>
      <c r="N224" s="3" t="s">
        <v>873</v>
      </c>
      <c r="O224" s="3" t="s">
        <v>604</v>
      </c>
      <c r="P224" s="3">
        <v>81</v>
      </c>
      <c r="Q224" s="3" t="s">
        <v>2449</v>
      </c>
      <c r="R224" s="3" t="s">
        <v>2462</v>
      </c>
      <c r="S224" s="3" t="s">
        <v>2451</v>
      </c>
      <c r="T224" s="3" t="s">
        <v>2452</v>
      </c>
      <c r="U224" s="3" t="s">
        <v>10</v>
      </c>
      <c r="V224" s="22">
        <v>180.3</v>
      </c>
      <c r="W224" s="3" t="s">
        <v>2453</v>
      </c>
      <c r="X224" s="3">
        <v>21.779194040621881</v>
      </c>
      <c r="Y224" s="22">
        <v>70.8</v>
      </c>
      <c r="Z224" s="3" t="s">
        <v>2454</v>
      </c>
      <c r="AA224" s="3">
        <v>49428</v>
      </c>
      <c r="AB224" s="3" t="s">
        <v>2451</v>
      </c>
      <c r="AC224" s="3" t="s">
        <v>10</v>
      </c>
      <c r="AD224" s="3">
        <v>27</v>
      </c>
      <c r="AE224" s="3" t="s">
        <v>2468</v>
      </c>
      <c r="AF224" s="3" t="s">
        <v>133</v>
      </c>
      <c r="AG224" s="3" t="s">
        <v>404</v>
      </c>
      <c r="AH224" s="3" t="s">
        <v>10</v>
      </c>
      <c r="AI224" s="3" t="s">
        <v>10</v>
      </c>
      <c r="AJ224" s="3" t="s">
        <v>10</v>
      </c>
      <c r="AK224" s="3" t="s">
        <v>10</v>
      </c>
      <c r="AL224" s="3" t="s">
        <v>10</v>
      </c>
      <c r="AM224" s="3" t="s">
        <v>10</v>
      </c>
      <c r="AN224" s="23"/>
      <c r="AO224" s="23" t="s">
        <v>2691</v>
      </c>
      <c r="AP224" s="23" t="s">
        <v>2692</v>
      </c>
    </row>
    <row r="225" spans="1:42" x14ac:dyDescent="0.35">
      <c r="A225" s="3">
        <v>15848</v>
      </c>
      <c r="B225" s="3">
        <v>130</v>
      </c>
      <c r="C225" s="3" t="s">
        <v>406</v>
      </c>
      <c r="E225" s="3" t="s">
        <v>408</v>
      </c>
      <c r="F225" s="3">
        <v>207</v>
      </c>
      <c r="G225" s="3">
        <v>45611</v>
      </c>
      <c r="H225" s="3" t="s">
        <v>1535</v>
      </c>
      <c r="I225" s="3" t="s">
        <v>950</v>
      </c>
      <c r="J225" s="3" t="s">
        <v>1536</v>
      </c>
      <c r="K225" s="3" t="s">
        <v>884</v>
      </c>
      <c r="L225" s="3" t="s">
        <v>10</v>
      </c>
      <c r="M225" s="3" t="s">
        <v>10</v>
      </c>
      <c r="N225" s="3" t="s">
        <v>873</v>
      </c>
      <c r="O225" s="3" t="s">
        <v>605</v>
      </c>
      <c r="P225" s="3">
        <v>24</v>
      </c>
      <c r="Q225" s="3" t="s">
        <v>2449</v>
      </c>
      <c r="R225" s="3" t="s">
        <v>2462</v>
      </c>
      <c r="S225" s="3" t="s">
        <v>2451</v>
      </c>
      <c r="T225" s="3" t="s">
        <v>2452</v>
      </c>
      <c r="U225" s="3" t="s">
        <v>10</v>
      </c>
      <c r="V225" s="22">
        <v>182.88</v>
      </c>
      <c r="W225" s="3" t="s">
        <v>2453</v>
      </c>
      <c r="X225" s="3">
        <v>28.434663350808183</v>
      </c>
      <c r="Y225" s="22">
        <v>95.1</v>
      </c>
      <c r="Z225" s="3" t="s">
        <v>2454</v>
      </c>
      <c r="AA225" s="3">
        <v>49442</v>
      </c>
      <c r="AB225" s="3" t="s">
        <v>2451</v>
      </c>
      <c r="AC225" s="3" t="s">
        <v>10</v>
      </c>
      <c r="AD225" s="3">
        <v>69</v>
      </c>
      <c r="AE225" s="3" t="s">
        <v>2468</v>
      </c>
      <c r="AF225" s="3" t="s">
        <v>133</v>
      </c>
      <c r="AG225" s="3" t="s">
        <v>407</v>
      </c>
      <c r="AH225" s="39"/>
      <c r="AI225" s="3" t="s">
        <v>10</v>
      </c>
      <c r="AJ225" s="3" t="s">
        <v>10</v>
      </c>
      <c r="AK225" s="3" t="s">
        <v>10</v>
      </c>
      <c r="AL225" s="3" t="s">
        <v>10</v>
      </c>
      <c r="AM225" s="3" t="s">
        <v>10</v>
      </c>
      <c r="AN225" s="23" t="s">
        <v>2547</v>
      </c>
      <c r="AO225" s="23" t="s">
        <v>2607</v>
      </c>
      <c r="AP225" s="23"/>
    </row>
    <row r="226" spans="1:42" x14ac:dyDescent="0.35">
      <c r="A226" s="3">
        <v>4095</v>
      </c>
      <c r="B226" s="3">
        <v>70</v>
      </c>
      <c r="C226" s="3" t="s">
        <v>201</v>
      </c>
      <c r="E226" s="3" t="s">
        <v>202</v>
      </c>
      <c r="F226" s="3">
        <v>110</v>
      </c>
      <c r="G226" s="3">
        <v>45218</v>
      </c>
      <c r="H226" s="3" t="s">
        <v>1132</v>
      </c>
      <c r="I226" s="3" t="s">
        <v>1007</v>
      </c>
      <c r="J226" s="3" t="s">
        <v>1133</v>
      </c>
      <c r="K226" s="3" t="s">
        <v>877</v>
      </c>
      <c r="L226" s="3" t="s">
        <v>10</v>
      </c>
      <c r="M226" s="3" t="s">
        <v>10</v>
      </c>
      <c r="N226" s="3" t="s">
        <v>873</v>
      </c>
      <c r="O226" s="3" t="s">
        <v>599</v>
      </c>
      <c r="P226" s="3">
        <v>27</v>
      </c>
      <c r="Q226" s="3" t="s">
        <v>2449</v>
      </c>
      <c r="R226" s="3" t="s">
        <v>2450</v>
      </c>
      <c r="S226" s="3" t="s">
        <v>2451</v>
      </c>
      <c r="T226" s="3" t="s">
        <v>2452</v>
      </c>
      <c r="U226" s="3" t="s">
        <v>10</v>
      </c>
      <c r="V226" s="22">
        <v>179</v>
      </c>
      <c r="W226" s="3" t="s">
        <v>2453</v>
      </c>
      <c r="X226" s="3">
        <v>31.210012171904747</v>
      </c>
      <c r="Y226" s="22">
        <v>100</v>
      </c>
      <c r="Z226" s="3" t="s">
        <v>2454</v>
      </c>
      <c r="AA226" s="3">
        <v>33144</v>
      </c>
      <c r="AB226" s="3" t="s">
        <v>10</v>
      </c>
      <c r="AC226" s="3" t="s">
        <v>10</v>
      </c>
      <c r="AD226" s="3">
        <v>51</v>
      </c>
      <c r="AE226" s="3" t="s">
        <v>2455</v>
      </c>
      <c r="AF226" s="3" t="s">
        <v>610</v>
      </c>
      <c r="AG226" s="3" t="s">
        <v>10</v>
      </c>
      <c r="AH226" s="3" t="s">
        <v>10</v>
      </c>
      <c r="AI226" s="3" t="s">
        <v>10</v>
      </c>
      <c r="AJ226" s="3" t="s">
        <v>10</v>
      </c>
      <c r="AK226" s="3" t="s">
        <v>10</v>
      </c>
      <c r="AL226" s="3" t="s">
        <v>10</v>
      </c>
      <c r="AM226" s="3" t="s">
        <v>10</v>
      </c>
      <c r="AN226" s="23" t="s">
        <v>2552</v>
      </c>
      <c r="AO226" s="23" t="s">
        <v>2553</v>
      </c>
      <c r="AP226" s="23" t="s">
        <v>2522</v>
      </c>
    </row>
    <row r="227" spans="1:42" x14ac:dyDescent="0.35">
      <c r="A227" s="3">
        <v>4119</v>
      </c>
      <c r="B227" s="3">
        <v>160</v>
      </c>
      <c r="C227" s="3" t="s">
        <v>203</v>
      </c>
      <c r="E227" s="3" t="s">
        <v>204</v>
      </c>
      <c r="F227" s="3">
        <v>110</v>
      </c>
      <c r="G227" s="3">
        <v>45218</v>
      </c>
      <c r="H227" s="3" t="s">
        <v>1134</v>
      </c>
      <c r="I227" s="3" t="s">
        <v>986</v>
      </c>
      <c r="J227" s="3" t="s">
        <v>1135</v>
      </c>
      <c r="K227" s="3" t="s">
        <v>877</v>
      </c>
      <c r="L227" s="3" t="s">
        <v>10</v>
      </c>
      <c r="M227" s="3" t="s">
        <v>10</v>
      </c>
      <c r="N227" s="3" t="s">
        <v>873</v>
      </c>
      <c r="O227" s="3" t="s">
        <v>599</v>
      </c>
      <c r="P227" s="3">
        <v>30</v>
      </c>
      <c r="Q227" s="3" t="s">
        <v>2458</v>
      </c>
      <c r="R227" s="3" t="s">
        <v>2450</v>
      </c>
      <c r="S227" s="3" t="s">
        <v>2451</v>
      </c>
      <c r="T227" s="3" t="s">
        <v>2452</v>
      </c>
      <c r="U227" s="3" t="s">
        <v>10</v>
      </c>
      <c r="V227" s="22">
        <v>158</v>
      </c>
      <c r="W227" s="3" t="s">
        <v>2453</v>
      </c>
      <c r="X227" s="3">
        <v>24.034609838166958</v>
      </c>
      <c r="Y227" s="22">
        <v>60</v>
      </c>
      <c r="Z227" s="3" t="s">
        <v>2454</v>
      </c>
      <c r="AA227" s="3">
        <v>33142</v>
      </c>
      <c r="AB227" s="3" t="s">
        <v>10</v>
      </c>
      <c r="AC227" s="3" t="s">
        <v>10</v>
      </c>
      <c r="AD227" s="3">
        <v>70</v>
      </c>
      <c r="AE227" s="3" t="s">
        <v>2455</v>
      </c>
      <c r="AF227" s="3" t="s">
        <v>610</v>
      </c>
      <c r="AG227" s="3" t="s">
        <v>10</v>
      </c>
      <c r="AH227" s="3" t="s">
        <v>10</v>
      </c>
      <c r="AI227" s="3" t="s">
        <v>10</v>
      </c>
      <c r="AJ227" s="3" t="s">
        <v>10</v>
      </c>
      <c r="AK227" s="3" t="s">
        <v>10</v>
      </c>
      <c r="AL227" s="3" t="s">
        <v>10</v>
      </c>
      <c r="AM227" s="3" t="s">
        <v>10</v>
      </c>
      <c r="AN227" s="23" t="s">
        <v>2498</v>
      </c>
      <c r="AO227" s="23"/>
      <c r="AP227" s="23"/>
    </row>
    <row r="228" spans="1:42" x14ac:dyDescent="0.35">
      <c r="A228" s="3">
        <v>4669</v>
      </c>
      <c r="B228" s="3">
        <v>137</v>
      </c>
      <c r="C228" s="3" t="s">
        <v>245</v>
      </c>
      <c r="E228" s="3" t="s">
        <v>246</v>
      </c>
      <c r="F228" s="3">
        <v>110</v>
      </c>
      <c r="G228" s="3">
        <v>45225</v>
      </c>
      <c r="H228" s="3" t="s">
        <v>1166</v>
      </c>
      <c r="I228" s="3" t="s">
        <v>943</v>
      </c>
      <c r="J228" s="3" t="s">
        <v>1167</v>
      </c>
      <c r="K228" s="3" t="s">
        <v>877</v>
      </c>
      <c r="L228" s="3" t="s">
        <v>10</v>
      </c>
      <c r="M228" s="3" t="s">
        <v>10</v>
      </c>
      <c r="N228" s="3" t="s">
        <v>873</v>
      </c>
      <c r="O228" s="3" t="s">
        <v>599</v>
      </c>
      <c r="P228" s="3">
        <v>78</v>
      </c>
      <c r="Q228" s="3" t="s">
        <v>2449</v>
      </c>
      <c r="R228" s="3" t="s">
        <v>2450</v>
      </c>
      <c r="S228" s="3" t="s">
        <v>2451</v>
      </c>
      <c r="T228" s="3" t="s">
        <v>2452</v>
      </c>
      <c r="U228" s="3" t="s">
        <v>10</v>
      </c>
      <c r="V228" s="22">
        <v>161</v>
      </c>
      <c r="W228" s="3" t="s">
        <v>2453</v>
      </c>
      <c r="X228" s="3">
        <v>25.076193048107708</v>
      </c>
      <c r="Y228" s="22">
        <v>65</v>
      </c>
      <c r="Z228" s="3" t="s">
        <v>2454</v>
      </c>
      <c r="AA228" s="3">
        <v>33178</v>
      </c>
      <c r="AB228" s="3" t="s">
        <v>10</v>
      </c>
      <c r="AC228" s="3" t="s">
        <v>10</v>
      </c>
      <c r="AD228" s="3">
        <v>51</v>
      </c>
      <c r="AE228" s="3" t="s">
        <v>2455</v>
      </c>
      <c r="AF228" s="3" t="s">
        <v>610</v>
      </c>
      <c r="AG228" s="3" t="s">
        <v>10</v>
      </c>
      <c r="AH228" s="3" t="s">
        <v>10</v>
      </c>
      <c r="AI228" s="3" t="s">
        <v>10</v>
      </c>
      <c r="AJ228" s="3" t="s">
        <v>10</v>
      </c>
      <c r="AK228" s="3" t="s">
        <v>10</v>
      </c>
      <c r="AL228" s="3" t="s">
        <v>10</v>
      </c>
      <c r="AM228" s="3" t="s">
        <v>10</v>
      </c>
      <c r="AN228" s="23"/>
      <c r="AO228" s="23"/>
      <c r="AP228" s="23"/>
    </row>
    <row r="229" spans="1:42" x14ac:dyDescent="0.35">
      <c r="A229" s="3">
        <v>4741</v>
      </c>
      <c r="B229" s="3">
        <v>44</v>
      </c>
      <c r="C229" s="3" t="s">
        <v>251</v>
      </c>
      <c r="E229" s="3" t="s">
        <v>252</v>
      </c>
      <c r="F229" s="3">
        <v>110</v>
      </c>
      <c r="G229" s="3">
        <v>45225</v>
      </c>
      <c r="H229" s="3" t="s">
        <v>1172</v>
      </c>
      <c r="I229" s="3" t="s">
        <v>1173</v>
      </c>
      <c r="J229" s="3" t="s">
        <v>1174</v>
      </c>
      <c r="K229" s="3" t="s">
        <v>877</v>
      </c>
      <c r="L229" s="3" t="s">
        <v>10</v>
      </c>
      <c r="M229" s="3" t="s">
        <v>10</v>
      </c>
      <c r="N229" s="3" t="s">
        <v>873</v>
      </c>
      <c r="O229" s="3" t="s">
        <v>600</v>
      </c>
      <c r="P229" s="3">
        <v>6</v>
      </c>
      <c r="Q229" s="3" t="s">
        <v>2489</v>
      </c>
      <c r="R229" s="3" t="s">
        <v>2450</v>
      </c>
      <c r="S229" s="3" t="s">
        <v>2451</v>
      </c>
      <c r="T229" s="3" t="s">
        <v>2452</v>
      </c>
      <c r="U229" s="3" t="s">
        <v>10</v>
      </c>
      <c r="V229" s="22">
        <v>165</v>
      </c>
      <c r="W229" s="3" t="s">
        <v>2453</v>
      </c>
      <c r="X229" s="3">
        <v>26.446280991735541</v>
      </c>
      <c r="Y229" s="22">
        <v>72</v>
      </c>
      <c r="Z229" s="3" t="s">
        <v>2454</v>
      </c>
      <c r="AA229" s="3">
        <v>33166</v>
      </c>
      <c r="AB229" s="3" t="s">
        <v>10</v>
      </c>
      <c r="AC229" s="3" t="s">
        <v>10</v>
      </c>
      <c r="AD229" s="3">
        <v>36</v>
      </c>
      <c r="AE229" s="3" t="s">
        <v>2455</v>
      </c>
      <c r="AF229" s="3" t="s">
        <v>610</v>
      </c>
      <c r="AG229" s="3" t="s">
        <v>10</v>
      </c>
      <c r="AH229" s="3" t="s">
        <v>10</v>
      </c>
      <c r="AI229" s="3" t="s">
        <v>10</v>
      </c>
      <c r="AJ229" s="3" t="s">
        <v>10</v>
      </c>
      <c r="AK229" s="3" t="s">
        <v>10</v>
      </c>
      <c r="AL229" s="3" t="s">
        <v>10</v>
      </c>
      <c r="AM229" s="3" t="s">
        <v>10</v>
      </c>
      <c r="AN229" s="23"/>
      <c r="AO229" s="23"/>
      <c r="AP229" s="23"/>
    </row>
    <row r="230" spans="1:42" x14ac:dyDescent="0.35">
      <c r="A230" s="3">
        <v>11949</v>
      </c>
      <c r="B230" s="3">
        <v>61</v>
      </c>
      <c r="C230" s="3" t="s">
        <v>367</v>
      </c>
      <c r="E230" s="3" t="s">
        <v>369</v>
      </c>
      <c r="F230" s="3">
        <v>203</v>
      </c>
      <c r="G230" s="3">
        <v>45485</v>
      </c>
      <c r="H230" s="3" t="s">
        <v>1452</v>
      </c>
      <c r="I230" s="3" t="s">
        <v>953</v>
      </c>
      <c r="J230" s="3" t="s">
        <v>1453</v>
      </c>
      <c r="K230" s="3" t="s">
        <v>877</v>
      </c>
      <c r="L230" s="3" t="s">
        <v>10</v>
      </c>
      <c r="M230" s="3" t="s">
        <v>10</v>
      </c>
      <c r="N230" s="3" t="s">
        <v>873</v>
      </c>
      <c r="O230" s="3" t="s">
        <v>604</v>
      </c>
      <c r="P230" s="3">
        <v>3</v>
      </c>
      <c r="Q230" s="3" t="s">
        <v>2449</v>
      </c>
      <c r="R230" s="3" t="s">
        <v>2462</v>
      </c>
      <c r="S230" s="3" t="s">
        <v>2451</v>
      </c>
      <c r="T230" s="3" t="s">
        <v>2452</v>
      </c>
      <c r="U230" s="3" t="s">
        <v>10</v>
      </c>
      <c r="V230" s="22">
        <v>170.18</v>
      </c>
      <c r="W230" s="3" t="s">
        <v>2453</v>
      </c>
      <c r="X230" s="3">
        <v>26.625490875174222</v>
      </c>
      <c r="Y230" s="22">
        <v>77.110702900000007</v>
      </c>
      <c r="Z230" s="3" t="s">
        <v>2454</v>
      </c>
      <c r="AA230" s="3">
        <v>20002</v>
      </c>
      <c r="AB230" s="3" t="s">
        <v>10</v>
      </c>
      <c r="AC230" s="3" t="s">
        <v>10</v>
      </c>
      <c r="AD230" s="3">
        <v>27</v>
      </c>
      <c r="AE230" s="3" t="s">
        <v>2468</v>
      </c>
      <c r="AF230" s="3" t="s">
        <v>133</v>
      </c>
      <c r="AG230" s="3" t="s">
        <v>368</v>
      </c>
      <c r="AH230" s="39"/>
      <c r="AI230" s="3" t="s">
        <v>10</v>
      </c>
      <c r="AJ230" s="3" t="s">
        <v>10</v>
      </c>
      <c r="AK230" s="3" t="s">
        <v>10</v>
      </c>
      <c r="AL230" s="3" t="s">
        <v>10</v>
      </c>
      <c r="AM230" s="3" t="s">
        <v>10</v>
      </c>
      <c r="AN230" s="23"/>
      <c r="AO230" s="23"/>
      <c r="AP230" s="23"/>
    </row>
    <row r="231" spans="1:42" x14ac:dyDescent="0.35">
      <c r="A231" s="3">
        <v>6109</v>
      </c>
      <c r="B231" s="3">
        <v>168</v>
      </c>
      <c r="C231" s="3" t="s">
        <v>307</v>
      </c>
      <c r="E231" s="3" t="s">
        <v>308</v>
      </c>
      <c r="F231" s="3">
        <v>110</v>
      </c>
      <c r="G231" s="3">
        <v>45267</v>
      </c>
      <c r="H231" s="3" t="s">
        <v>1275</v>
      </c>
      <c r="I231" s="3" t="s">
        <v>1276</v>
      </c>
      <c r="J231" s="3" t="s">
        <v>1277</v>
      </c>
      <c r="K231" s="3" t="s">
        <v>877</v>
      </c>
      <c r="L231" s="3" t="s">
        <v>10</v>
      </c>
      <c r="M231" s="3" t="s">
        <v>10</v>
      </c>
      <c r="N231" s="3" t="s">
        <v>873</v>
      </c>
      <c r="O231" s="3" t="s">
        <v>601</v>
      </c>
      <c r="P231" s="3">
        <v>33</v>
      </c>
      <c r="Q231" s="3" t="s">
        <v>2449</v>
      </c>
      <c r="R231" s="3" t="s">
        <v>2450</v>
      </c>
      <c r="S231" s="3" t="s">
        <v>2451</v>
      </c>
      <c r="T231" s="3" t="s">
        <v>2452</v>
      </c>
      <c r="U231" s="3" t="s">
        <v>10</v>
      </c>
      <c r="V231" s="22">
        <v>170</v>
      </c>
      <c r="W231" s="3" t="s">
        <v>2453</v>
      </c>
      <c r="X231" s="3">
        <v>28.373702422145332</v>
      </c>
      <c r="Y231" s="22">
        <v>82</v>
      </c>
      <c r="Z231" s="3" t="s">
        <v>2454</v>
      </c>
      <c r="AA231" s="3">
        <v>33161</v>
      </c>
      <c r="AB231" s="3" t="s">
        <v>10</v>
      </c>
      <c r="AC231" s="3" t="s">
        <v>10</v>
      </c>
      <c r="AD231" s="3">
        <v>47</v>
      </c>
      <c r="AE231" s="3" t="s">
        <v>2455</v>
      </c>
      <c r="AF231" s="3" t="s">
        <v>610</v>
      </c>
      <c r="AG231" s="3" t="s">
        <v>10</v>
      </c>
      <c r="AH231" s="3" t="s">
        <v>10</v>
      </c>
      <c r="AI231" s="3" t="s">
        <v>10</v>
      </c>
      <c r="AJ231" s="3" t="s">
        <v>10</v>
      </c>
      <c r="AK231" s="3" t="s">
        <v>10</v>
      </c>
      <c r="AL231" s="3" t="s">
        <v>10</v>
      </c>
      <c r="AM231" s="3" t="s">
        <v>10</v>
      </c>
      <c r="AN231" s="23"/>
      <c r="AO231" s="23"/>
      <c r="AP231" s="23" t="s">
        <v>2635</v>
      </c>
    </row>
    <row r="232" spans="1:42" x14ac:dyDescent="0.35">
      <c r="A232" s="3">
        <v>7844</v>
      </c>
      <c r="B232" s="3">
        <v>120</v>
      </c>
      <c r="C232" s="3" t="s">
        <v>340</v>
      </c>
      <c r="E232" s="3" t="s">
        <v>1345</v>
      </c>
      <c r="F232" s="3">
        <v>114</v>
      </c>
      <c r="G232" s="3">
        <v>45352</v>
      </c>
      <c r="H232" s="3" t="s">
        <v>1346</v>
      </c>
      <c r="I232" s="3" t="s">
        <v>896</v>
      </c>
      <c r="J232" s="3" t="s">
        <v>1347</v>
      </c>
      <c r="K232" s="3" t="s">
        <v>875</v>
      </c>
      <c r="L232" s="3" t="s">
        <v>10</v>
      </c>
      <c r="M232" s="3" t="s">
        <v>10</v>
      </c>
      <c r="N232" s="3" t="s">
        <v>873</v>
      </c>
      <c r="O232" s="3" t="s">
        <v>602</v>
      </c>
      <c r="P232" s="3">
        <v>36</v>
      </c>
      <c r="Q232" s="3" t="s">
        <v>2475</v>
      </c>
      <c r="R232" s="3" t="s">
        <v>2462</v>
      </c>
      <c r="S232" s="3" t="s">
        <v>2451</v>
      </c>
      <c r="T232" s="3" t="s">
        <v>2452</v>
      </c>
      <c r="U232" s="3" t="s">
        <v>10</v>
      </c>
      <c r="V232" s="22">
        <v>167.64000000000001</v>
      </c>
      <c r="W232" s="3" t="s">
        <v>2453</v>
      </c>
      <c r="X232" s="3">
        <v>21.789346476420224</v>
      </c>
      <c r="Y232" s="22">
        <v>61.23496995</v>
      </c>
      <c r="Z232" s="3" t="s">
        <v>2454</v>
      </c>
      <c r="AA232" s="3">
        <v>33428</v>
      </c>
      <c r="AB232" s="3" t="s">
        <v>10</v>
      </c>
      <c r="AC232" s="3" t="s">
        <v>10</v>
      </c>
      <c r="AD232" s="3">
        <v>35</v>
      </c>
      <c r="AE232" s="3" t="s">
        <v>2455</v>
      </c>
      <c r="AF232" s="3" t="s">
        <v>610</v>
      </c>
      <c r="AG232" s="3" t="s">
        <v>10</v>
      </c>
      <c r="AH232" s="3" t="s">
        <v>10</v>
      </c>
      <c r="AI232" s="3" t="s">
        <v>10</v>
      </c>
      <c r="AJ232" s="3" t="s">
        <v>10</v>
      </c>
      <c r="AK232" s="3" t="s">
        <v>10</v>
      </c>
      <c r="AL232" s="3" t="s">
        <v>10</v>
      </c>
      <c r="AM232" s="3" t="s">
        <v>10</v>
      </c>
      <c r="AN232" s="23"/>
      <c r="AO232" s="23"/>
      <c r="AP232" s="23"/>
    </row>
    <row r="233" spans="1:42" x14ac:dyDescent="0.35">
      <c r="A233" s="3">
        <v>5391</v>
      </c>
      <c r="B233" s="3">
        <v>57</v>
      </c>
      <c r="C233" s="3" t="s">
        <v>277</v>
      </c>
      <c r="E233" s="3" t="s">
        <v>278</v>
      </c>
      <c r="F233" s="3">
        <v>110</v>
      </c>
      <c r="G233" s="3">
        <v>45247</v>
      </c>
      <c r="H233" s="3" t="s">
        <v>1230</v>
      </c>
      <c r="I233" s="3" t="s">
        <v>1231</v>
      </c>
      <c r="J233" s="3" t="s">
        <v>1232</v>
      </c>
      <c r="K233" s="3" t="s">
        <v>877</v>
      </c>
      <c r="L233" s="3" t="s">
        <v>10</v>
      </c>
      <c r="M233" s="3" t="s">
        <v>10</v>
      </c>
      <c r="N233" s="3" t="s">
        <v>873</v>
      </c>
      <c r="O233" s="3" t="s">
        <v>600</v>
      </c>
      <c r="P233" s="3">
        <v>72</v>
      </c>
      <c r="Q233" s="3" t="s">
        <v>2449</v>
      </c>
      <c r="R233" s="3" t="s">
        <v>2450</v>
      </c>
      <c r="S233" s="3" t="s">
        <v>2451</v>
      </c>
      <c r="T233" s="3" t="s">
        <v>2452</v>
      </c>
      <c r="U233" s="3" t="s">
        <v>10</v>
      </c>
      <c r="V233" s="22">
        <v>152</v>
      </c>
      <c r="W233" s="3" t="s">
        <v>2453</v>
      </c>
      <c r="X233" s="3">
        <v>20.342797783933516</v>
      </c>
      <c r="Y233" s="22">
        <v>47</v>
      </c>
      <c r="Z233" s="3" t="s">
        <v>2454</v>
      </c>
      <c r="AA233" s="3">
        <v>33182</v>
      </c>
      <c r="AB233" s="3" t="s">
        <v>10</v>
      </c>
      <c r="AC233" s="3" t="s">
        <v>10</v>
      </c>
      <c r="AD233" s="3">
        <v>36</v>
      </c>
      <c r="AE233" s="3" t="s">
        <v>2455</v>
      </c>
      <c r="AF233" s="3" t="s">
        <v>610</v>
      </c>
      <c r="AG233" s="3" t="s">
        <v>10</v>
      </c>
      <c r="AH233" s="3" t="s">
        <v>10</v>
      </c>
      <c r="AI233" s="3" t="s">
        <v>10</v>
      </c>
      <c r="AJ233" s="3" t="s">
        <v>10</v>
      </c>
      <c r="AK233" s="3" t="s">
        <v>10</v>
      </c>
      <c r="AL233" s="3" t="s">
        <v>10</v>
      </c>
      <c r="AM233" s="3" t="s">
        <v>10</v>
      </c>
      <c r="AN233" s="23"/>
      <c r="AO233" s="23" t="s">
        <v>2534</v>
      </c>
      <c r="AP233" s="23" t="s">
        <v>2535</v>
      </c>
    </row>
    <row r="234" spans="1:42" x14ac:dyDescent="0.35">
      <c r="A234" s="3">
        <v>5415</v>
      </c>
      <c r="B234" s="3">
        <v>28</v>
      </c>
      <c r="C234" s="3" t="s">
        <v>279</v>
      </c>
      <c r="E234" s="3" t="s">
        <v>280</v>
      </c>
      <c r="F234" s="3">
        <v>110</v>
      </c>
      <c r="G234" s="3">
        <v>45247</v>
      </c>
      <c r="H234" s="3" t="s">
        <v>1233</v>
      </c>
      <c r="I234" s="3" t="s">
        <v>1234</v>
      </c>
      <c r="J234" s="3" t="s">
        <v>1235</v>
      </c>
      <c r="K234" s="3" t="s">
        <v>877</v>
      </c>
      <c r="L234" s="3" t="s">
        <v>10</v>
      </c>
      <c r="M234" s="3" t="s">
        <v>10</v>
      </c>
      <c r="N234" s="3" t="s">
        <v>873</v>
      </c>
      <c r="O234" s="3" t="s">
        <v>600</v>
      </c>
      <c r="P234" s="3">
        <v>75</v>
      </c>
      <c r="Q234" s="3" t="s">
        <v>2449</v>
      </c>
      <c r="R234" s="3" t="s">
        <v>2450</v>
      </c>
      <c r="S234" s="3" t="s">
        <v>2451</v>
      </c>
      <c r="T234" s="3" t="s">
        <v>2452</v>
      </c>
      <c r="U234" s="3" t="s">
        <v>10</v>
      </c>
      <c r="V234" s="22">
        <v>154</v>
      </c>
      <c r="W234" s="3" t="s">
        <v>2453</v>
      </c>
      <c r="X234" s="3">
        <v>31.624219935908247</v>
      </c>
      <c r="Y234" s="22">
        <v>75</v>
      </c>
      <c r="Z234" s="3" t="s">
        <v>2454</v>
      </c>
      <c r="AA234" s="3">
        <v>33141</v>
      </c>
      <c r="AB234" s="3" t="s">
        <v>10</v>
      </c>
      <c r="AC234" s="3" t="s">
        <v>10</v>
      </c>
      <c r="AD234" s="3">
        <v>46</v>
      </c>
      <c r="AE234" s="3" t="s">
        <v>2455</v>
      </c>
      <c r="AF234" s="3" t="s">
        <v>610</v>
      </c>
      <c r="AG234" s="3" t="s">
        <v>10</v>
      </c>
      <c r="AH234" s="3" t="s">
        <v>10</v>
      </c>
      <c r="AI234" s="3" t="s">
        <v>10</v>
      </c>
      <c r="AJ234" s="3" t="s">
        <v>10</v>
      </c>
      <c r="AK234" s="3" t="s">
        <v>10</v>
      </c>
      <c r="AL234" s="3" t="s">
        <v>10</v>
      </c>
      <c r="AM234" s="3" t="s">
        <v>10</v>
      </c>
      <c r="AN234" s="23"/>
      <c r="AO234" s="23"/>
      <c r="AP234" s="23"/>
    </row>
    <row r="235" spans="1:42" x14ac:dyDescent="0.35">
      <c r="A235" s="3">
        <v>5271</v>
      </c>
      <c r="B235" s="3">
        <v>249</v>
      </c>
      <c r="C235" s="3" t="s">
        <v>297</v>
      </c>
      <c r="E235" s="3" t="s">
        <v>298</v>
      </c>
      <c r="F235" s="3">
        <v>110</v>
      </c>
      <c r="G235" s="3">
        <v>45246</v>
      </c>
      <c r="H235" s="3" t="s">
        <v>1215</v>
      </c>
      <c r="I235" s="3" t="s">
        <v>1216</v>
      </c>
      <c r="J235" s="3" t="s">
        <v>1217</v>
      </c>
      <c r="K235" s="3" t="s">
        <v>877</v>
      </c>
      <c r="L235" s="3" t="s">
        <v>10</v>
      </c>
      <c r="M235" s="3" t="s">
        <v>10</v>
      </c>
      <c r="N235" s="3" t="s">
        <v>873</v>
      </c>
      <c r="O235" s="3" t="s">
        <v>600</v>
      </c>
      <c r="P235" s="3">
        <v>57</v>
      </c>
      <c r="Q235" s="3" t="s">
        <v>2475</v>
      </c>
      <c r="R235" s="3" t="s">
        <v>2450</v>
      </c>
      <c r="S235" s="3" t="s">
        <v>2451</v>
      </c>
      <c r="T235" s="3" t="s">
        <v>2452</v>
      </c>
      <c r="U235" s="3" t="s">
        <v>10</v>
      </c>
      <c r="V235" s="22">
        <v>152</v>
      </c>
      <c r="W235" s="3" t="s">
        <v>2453</v>
      </c>
      <c r="X235" s="3">
        <v>50.33760387811634</v>
      </c>
      <c r="Y235" s="22">
        <v>116.3</v>
      </c>
      <c r="Z235" s="3" t="s">
        <v>2454</v>
      </c>
      <c r="AA235" s="3">
        <v>33010</v>
      </c>
      <c r="AB235" s="3" t="s">
        <v>10</v>
      </c>
      <c r="AC235" s="3" t="s">
        <v>10</v>
      </c>
      <c r="AD235" s="3">
        <v>41</v>
      </c>
      <c r="AE235" s="3" t="s">
        <v>2455</v>
      </c>
      <c r="AF235" s="3" t="s">
        <v>610</v>
      </c>
      <c r="AG235" s="3" t="s">
        <v>10</v>
      </c>
      <c r="AH235" s="3" t="s">
        <v>10</v>
      </c>
      <c r="AI235" s="3" t="s">
        <v>10</v>
      </c>
      <c r="AJ235" s="3" t="s">
        <v>10</v>
      </c>
      <c r="AK235" s="3" t="s">
        <v>10</v>
      </c>
      <c r="AL235" s="3" t="s">
        <v>10</v>
      </c>
      <c r="AM235" s="3" t="s">
        <v>10</v>
      </c>
      <c r="AN235" s="23"/>
      <c r="AO235" s="23"/>
      <c r="AP235" s="23" t="s">
        <v>2700</v>
      </c>
    </row>
    <row r="236" spans="1:42" x14ac:dyDescent="0.35">
      <c r="A236" s="3">
        <v>5175</v>
      </c>
      <c r="B236" s="3">
        <v>69</v>
      </c>
      <c r="C236" s="3" t="s">
        <v>269</v>
      </c>
      <c r="E236" s="3" t="s">
        <v>270</v>
      </c>
      <c r="F236" s="3">
        <v>110</v>
      </c>
      <c r="G236" s="3">
        <v>45246</v>
      </c>
      <c r="H236" s="3" t="s">
        <v>1203</v>
      </c>
      <c r="I236" s="3" t="s">
        <v>1204</v>
      </c>
      <c r="J236" s="3" t="s">
        <v>1205</v>
      </c>
      <c r="K236" s="3" t="s">
        <v>877</v>
      </c>
      <c r="L236" s="3" t="s">
        <v>10</v>
      </c>
      <c r="M236" s="3" t="s">
        <v>10</v>
      </c>
      <c r="N236" s="3" t="s">
        <v>873</v>
      </c>
      <c r="O236" s="3" t="s">
        <v>600</v>
      </c>
      <c r="P236" s="3">
        <v>45</v>
      </c>
      <c r="Q236" s="3" t="s">
        <v>2449</v>
      </c>
      <c r="R236" s="3" t="s">
        <v>2450</v>
      </c>
      <c r="S236" s="3" t="s">
        <v>2451</v>
      </c>
      <c r="T236" s="3" t="s">
        <v>2452</v>
      </c>
      <c r="U236" s="3" t="s">
        <v>10</v>
      </c>
      <c r="V236" s="22">
        <v>160</v>
      </c>
      <c r="W236" s="3" t="s">
        <v>2453</v>
      </c>
      <c r="X236" s="3">
        <v>25.390624999999996</v>
      </c>
      <c r="Y236" s="22">
        <v>65</v>
      </c>
      <c r="Z236" s="3" t="s">
        <v>2454</v>
      </c>
      <c r="AA236" s="3">
        <v>33145</v>
      </c>
      <c r="AB236" s="3" t="s">
        <v>10</v>
      </c>
      <c r="AC236" s="3" t="s">
        <v>10</v>
      </c>
      <c r="AD236" s="3">
        <v>55</v>
      </c>
      <c r="AE236" s="3" t="s">
        <v>2455</v>
      </c>
      <c r="AF236" s="3" t="s">
        <v>610</v>
      </c>
      <c r="AG236" s="3" t="s">
        <v>10</v>
      </c>
      <c r="AH236" s="3" t="s">
        <v>10</v>
      </c>
      <c r="AI236" s="3" t="s">
        <v>10</v>
      </c>
      <c r="AJ236" s="3" t="s">
        <v>10</v>
      </c>
      <c r="AK236" s="3" t="s">
        <v>10</v>
      </c>
      <c r="AL236" s="3" t="s">
        <v>10</v>
      </c>
      <c r="AM236" s="3" t="s">
        <v>10</v>
      </c>
      <c r="AN236" s="23"/>
      <c r="AO236" s="23"/>
      <c r="AP236" s="23"/>
    </row>
    <row r="237" spans="1:42" x14ac:dyDescent="0.35">
      <c r="A237" s="3">
        <v>4931</v>
      </c>
      <c r="B237" s="3">
        <v>109</v>
      </c>
      <c r="C237" s="3" t="s">
        <v>261</v>
      </c>
      <c r="E237" s="3" t="s">
        <v>262</v>
      </c>
      <c r="F237" s="3">
        <v>110</v>
      </c>
      <c r="G237" s="3">
        <v>45232</v>
      </c>
      <c r="H237" s="3" t="s">
        <v>1190</v>
      </c>
      <c r="I237" s="3" t="s">
        <v>894</v>
      </c>
      <c r="J237" s="3" t="s">
        <v>1191</v>
      </c>
      <c r="K237" s="3" t="s">
        <v>877</v>
      </c>
      <c r="L237" s="3" t="s">
        <v>10</v>
      </c>
      <c r="M237" s="3" t="s">
        <v>10</v>
      </c>
      <c r="N237" s="3" t="s">
        <v>873</v>
      </c>
      <c r="O237" s="3" t="s">
        <v>600</v>
      </c>
      <c r="P237" s="3">
        <v>30</v>
      </c>
      <c r="Q237" s="3" t="s">
        <v>2449</v>
      </c>
      <c r="R237" s="3" t="s">
        <v>2450</v>
      </c>
      <c r="S237" s="3" t="s">
        <v>2451</v>
      </c>
      <c r="T237" s="3" t="s">
        <v>2467</v>
      </c>
      <c r="U237" s="3" t="s">
        <v>10</v>
      </c>
      <c r="V237" s="22">
        <v>165</v>
      </c>
      <c r="W237" s="3" t="s">
        <v>2453</v>
      </c>
      <c r="X237" s="3">
        <v>34.159779614325075</v>
      </c>
      <c r="Y237" s="22">
        <v>93</v>
      </c>
      <c r="Z237" s="3" t="s">
        <v>2454</v>
      </c>
      <c r="AA237" s="3">
        <v>33157</v>
      </c>
      <c r="AB237" s="3" t="s">
        <v>10</v>
      </c>
      <c r="AC237" s="3" t="s">
        <v>10</v>
      </c>
      <c r="AD237" s="3">
        <v>45</v>
      </c>
      <c r="AE237" s="3" t="s">
        <v>2455</v>
      </c>
      <c r="AF237" s="3" t="s">
        <v>610</v>
      </c>
      <c r="AG237" s="3" t="s">
        <v>10</v>
      </c>
      <c r="AH237" s="3" t="s">
        <v>10</v>
      </c>
      <c r="AI237" s="3" t="s">
        <v>10</v>
      </c>
      <c r="AJ237" s="3" t="s">
        <v>10</v>
      </c>
      <c r="AK237" s="3" t="s">
        <v>10</v>
      </c>
      <c r="AL237" s="3" t="s">
        <v>10</v>
      </c>
      <c r="AM237" s="3" t="s">
        <v>10</v>
      </c>
      <c r="AN237" s="23"/>
      <c r="AO237" s="23"/>
      <c r="AP237" s="23"/>
    </row>
    <row r="238" spans="1:42" x14ac:dyDescent="0.35">
      <c r="A238" s="3">
        <v>2113</v>
      </c>
      <c r="B238" s="3">
        <v>142</v>
      </c>
      <c r="C238" s="3" t="s">
        <v>25</v>
      </c>
      <c r="E238" s="3" t="s">
        <v>1026</v>
      </c>
      <c r="F238" s="3">
        <v>101</v>
      </c>
      <c r="G238" s="3">
        <v>45044</v>
      </c>
      <c r="H238" s="3" t="s">
        <v>1027</v>
      </c>
      <c r="I238" s="3" t="s">
        <v>897</v>
      </c>
      <c r="J238" s="3" t="s">
        <v>1028</v>
      </c>
      <c r="K238" s="3" t="s">
        <v>878</v>
      </c>
      <c r="L238" s="3" t="s">
        <v>911</v>
      </c>
      <c r="M238" s="3">
        <v>45043</v>
      </c>
      <c r="N238" s="3" t="s">
        <v>873</v>
      </c>
      <c r="O238" s="3" t="s">
        <v>597</v>
      </c>
      <c r="P238" s="3">
        <v>54</v>
      </c>
      <c r="Q238" s="3" t="s">
        <v>2458</v>
      </c>
      <c r="R238" s="3" t="s">
        <v>2450</v>
      </c>
      <c r="S238" s="3" t="s">
        <v>2451</v>
      </c>
      <c r="T238" s="3" t="s">
        <v>2452</v>
      </c>
      <c r="U238" s="3" t="s">
        <v>10</v>
      </c>
      <c r="V238" s="22">
        <v>149.80000000000001</v>
      </c>
      <c r="W238" s="3" t="s">
        <v>2453</v>
      </c>
      <c r="X238" s="3">
        <v>32.138980144420408</v>
      </c>
      <c r="Y238" s="22">
        <v>72.12</v>
      </c>
      <c r="Z238" s="3" t="s">
        <v>2454</v>
      </c>
      <c r="AA238" s="3">
        <v>77511</v>
      </c>
      <c r="AB238" s="3" t="s">
        <v>10</v>
      </c>
      <c r="AC238" s="3" t="s">
        <v>10</v>
      </c>
      <c r="AD238" s="3">
        <v>35</v>
      </c>
      <c r="AE238" s="3" t="s">
        <v>2455</v>
      </c>
      <c r="AF238" s="3" t="s">
        <v>610</v>
      </c>
      <c r="AG238" s="3" t="s">
        <v>10</v>
      </c>
      <c r="AH238" s="3" t="s">
        <v>10</v>
      </c>
      <c r="AI238" s="3" t="s">
        <v>10</v>
      </c>
      <c r="AJ238" s="3" t="s">
        <v>10</v>
      </c>
      <c r="AK238" s="3" t="s">
        <v>10</v>
      </c>
      <c r="AL238" s="3" t="s">
        <v>10</v>
      </c>
      <c r="AM238" s="3" t="s">
        <v>10</v>
      </c>
      <c r="AN238" s="23" t="s">
        <v>2484</v>
      </c>
      <c r="AO238" s="23"/>
      <c r="AP238" s="23"/>
    </row>
    <row r="239" spans="1:42" x14ac:dyDescent="0.35">
      <c r="A239" s="3">
        <v>1839</v>
      </c>
      <c r="B239" s="3">
        <v>87</v>
      </c>
      <c r="C239" s="3" t="s">
        <v>84</v>
      </c>
      <c r="E239" s="3" t="s">
        <v>85</v>
      </c>
      <c r="F239" s="3">
        <v>106</v>
      </c>
      <c r="G239" s="3">
        <v>45031</v>
      </c>
      <c r="H239" s="3" t="s">
        <v>1006</v>
      </c>
      <c r="I239" s="3" t="s">
        <v>1007</v>
      </c>
      <c r="J239" s="3" t="s">
        <v>1008</v>
      </c>
      <c r="K239" s="3" t="s">
        <v>877</v>
      </c>
      <c r="L239" s="3" t="s">
        <v>911</v>
      </c>
      <c r="M239" s="3">
        <v>45030</v>
      </c>
      <c r="N239" s="3" t="s">
        <v>873</v>
      </c>
      <c r="O239" s="3" t="s">
        <v>597</v>
      </c>
      <c r="P239" s="3">
        <v>27</v>
      </c>
      <c r="Q239" s="3" t="s">
        <v>2489</v>
      </c>
      <c r="R239" s="3" t="s">
        <v>2450</v>
      </c>
      <c r="S239" s="3" t="s">
        <v>2451</v>
      </c>
      <c r="T239" s="3" t="s">
        <v>2452</v>
      </c>
      <c r="U239" s="3" t="s">
        <v>10</v>
      </c>
      <c r="V239" s="22">
        <v>166</v>
      </c>
      <c r="W239" s="3" t="s">
        <v>2453</v>
      </c>
      <c r="X239" s="3">
        <v>28.147878962839311</v>
      </c>
      <c r="Y239" s="22">
        <v>77.564295270000002</v>
      </c>
      <c r="Z239" s="3" t="s">
        <v>2454</v>
      </c>
      <c r="AA239" s="3">
        <v>33196</v>
      </c>
      <c r="AB239" s="3" t="s">
        <v>10</v>
      </c>
      <c r="AC239" s="3" t="s">
        <v>10</v>
      </c>
      <c r="AD239" s="3">
        <v>46</v>
      </c>
      <c r="AE239" s="3" t="s">
        <v>2455</v>
      </c>
      <c r="AF239" s="3" t="s">
        <v>610</v>
      </c>
      <c r="AG239" s="3" t="s">
        <v>10</v>
      </c>
      <c r="AH239" s="3" t="s">
        <v>10</v>
      </c>
      <c r="AI239" s="3" t="s">
        <v>10</v>
      </c>
      <c r="AJ239" s="3" t="s">
        <v>10</v>
      </c>
      <c r="AK239" s="3" t="s">
        <v>10</v>
      </c>
      <c r="AL239" s="3" t="s">
        <v>10</v>
      </c>
      <c r="AM239" s="3" t="s">
        <v>10</v>
      </c>
      <c r="AN239" s="23"/>
      <c r="AO239" s="23"/>
      <c r="AP239" s="23" t="s">
        <v>2474</v>
      </c>
    </row>
    <row r="240" spans="1:42" x14ac:dyDescent="0.35">
      <c r="A240" s="3">
        <v>68</v>
      </c>
      <c r="B240" s="3">
        <v>147</v>
      </c>
      <c r="C240" s="3" t="s">
        <v>102</v>
      </c>
      <c r="E240" s="3" t="s">
        <v>103</v>
      </c>
      <c r="F240" s="3">
        <v>106</v>
      </c>
      <c r="G240" s="3">
        <v>45041</v>
      </c>
      <c r="H240" s="3" t="s">
        <v>915</v>
      </c>
      <c r="I240" s="3" t="s">
        <v>916</v>
      </c>
      <c r="J240" s="3" t="s">
        <v>917</v>
      </c>
      <c r="K240" s="3" t="s">
        <v>877</v>
      </c>
      <c r="L240" s="3" t="s">
        <v>911</v>
      </c>
      <c r="M240" s="3">
        <v>45040</v>
      </c>
      <c r="N240" s="3" t="s">
        <v>873</v>
      </c>
      <c r="O240" s="3" t="s">
        <v>596</v>
      </c>
      <c r="P240" s="3">
        <v>6</v>
      </c>
      <c r="Q240" s="3" t="s">
        <v>2449</v>
      </c>
      <c r="R240" s="3" t="s">
        <v>2450</v>
      </c>
      <c r="S240" s="3" t="s">
        <v>2451</v>
      </c>
      <c r="T240" s="3" t="s">
        <v>2452</v>
      </c>
      <c r="U240" s="3" t="s">
        <v>10</v>
      </c>
      <c r="V240" s="22">
        <v>160.02000000000001</v>
      </c>
      <c r="W240" s="3" t="s">
        <v>2453</v>
      </c>
      <c r="X240" s="3">
        <v>27.81101637776468</v>
      </c>
      <c r="Y240" s="22">
        <v>71.214002090000008</v>
      </c>
      <c r="Z240" s="3" t="s">
        <v>2454</v>
      </c>
      <c r="AA240" s="3">
        <v>33130</v>
      </c>
      <c r="AB240" s="3" t="s">
        <v>10</v>
      </c>
      <c r="AC240" s="3" t="s">
        <v>10</v>
      </c>
      <c r="AD240" s="3">
        <v>77</v>
      </c>
      <c r="AE240" s="3" t="s">
        <v>2455</v>
      </c>
      <c r="AF240" s="3" t="s">
        <v>610</v>
      </c>
      <c r="AG240" s="3" t="s">
        <v>10</v>
      </c>
      <c r="AH240" s="3" t="s">
        <v>10</v>
      </c>
      <c r="AI240" s="3" t="s">
        <v>10</v>
      </c>
      <c r="AJ240" s="3" t="s">
        <v>10</v>
      </c>
      <c r="AK240" s="3" t="s">
        <v>10</v>
      </c>
      <c r="AL240" s="3" t="s">
        <v>10</v>
      </c>
      <c r="AM240" s="3" t="s">
        <v>10</v>
      </c>
      <c r="AN240" s="23"/>
      <c r="AO240" s="23" t="s">
        <v>2623</v>
      </c>
      <c r="AP240" s="23" t="s">
        <v>2522</v>
      </c>
    </row>
    <row r="241" spans="1:42" x14ac:dyDescent="0.35">
      <c r="A241" s="3">
        <v>115</v>
      </c>
      <c r="B241" s="3">
        <v>207</v>
      </c>
      <c r="C241" s="3" t="s">
        <v>104</v>
      </c>
      <c r="E241" s="3" t="s">
        <v>105</v>
      </c>
      <c r="F241" s="3">
        <v>106</v>
      </c>
      <c r="G241" s="3">
        <v>45041</v>
      </c>
      <c r="H241" s="3" t="s">
        <v>921</v>
      </c>
      <c r="I241" s="3" t="s">
        <v>922</v>
      </c>
      <c r="J241" s="3" t="s">
        <v>923</v>
      </c>
      <c r="K241" s="3" t="s">
        <v>877</v>
      </c>
      <c r="L241" s="3" t="s">
        <v>911</v>
      </c>
      <c r="M241" s="3">
        <v>45040</v>
      </c>
      <c r="N241" s="3" t="s">
        <v>873</v>
      </c>
      <c r="O241" s="3" t="s">
        <v>596</v>
      </c>
      <c r="P241" s="3">
        <v>11</v>
      </c>
      <c r="Q241" s="3" t="s">
        <v>2458</v>
      </c>
      <c r="R241" s="3" t="s">
        <v>2450</v>
      </c>
      <c r="S241" s="3" t="s">
        <v>2451</v>
      </c>
      <c r="T241" s="3" t="s">
        <v>2452</v>
      </c>
      <c r="U241" s="3" t="s">
        <v>10</v>
      </c>
      <c r="V241" s="22">
        <v>152.4</v>
      </c>
      <c r="W241" s="3" t="s">
        <v>2453</v>
      </c>
      <c r="X241" s="3">
        <v>29.880457134664265</v>
      </c>
      <c r="Y241" s="22">
        <v>69.399632609999998</v>
      </c>
      <c r="Z241" s="3" t="s">
        <v>2454</v>
      </c>
      <c r="AA241" s="3">
        <v>33176</v>
      </c>
      <c r="AB241" s="3" t="s">
        <v>10</v>
      </c>
      <c r="AC241" s="3" t="s">
        <v>10</v>
      </c>
      <c r="AD241" s="3">
        <v>60</v>
      </c>
      <c r="AE241" s="3" t="s">
        <v>2455</v>
      </c>
      <c r="AF241" s="3" t="s">
        <v>610</v>
      </c>
      <c r="AG241" s="3" t="s">
        <v>10</v>
      </c>
      <c r="AH241" s="3" t="s">
        <v>10</v>
      </c>
      <c r="AI241" s="3" t="s">
        <v>10</v>
      </c>
      <c r="AJ241" s="3" t="s">
        <v>10</v>
      </c>
      <c r="AK241" s="3" t="s">
        <v>10</v>
      </c>
      <c r="AL241" s="3" t="s">
        <v>10</v>
      </c>
      <c r="AM241" s="3" t="s">
        <v>10</v>
      </c>
      <c r="AN241" s="23"/>
      <c r="AO241" s="23" t="s">
        <v>2672</v>
      </c>
      <c r="AP241" s="23" t="s">
        <v>2474</v>
      </c>
    </row>
    <row r="242" spans="1:42" x14ac:dyDescent="0.35">
      <c r="A242" s="3">
        <v>2581</v>
      </c>
      <c r="B242" s="3">
        <v>19</v>
      </c>
      <c r="C242" s="3" t="s">
        <v>40</v>
      </c>
      <c r="E242" s="3" t="s">
        <v>41</v>
      </c>
      <c r="F242" s="3">
        <v>103</v>
      </c>
      <c r="G242" s="3">
        <v>1</v>
      </c>
      <c r="H242" s="3" t="s">
        <v>1055</v>
      </c>
      <c r="I242" s="3" t="s">
        <v>901</v>
      </c>
      <c r="J242" s="3" t="s">
        <v>1056</v>
      </c>
      <c r="K242" s="3" t="s">
        <v>877</v>
      </c>
      <c r="L242" s="3" t="s">
        <v>911</v>
      </c>
      <c r="M242" s="3" t="s">
        <v>10</v>
      </c>
      <c r="N242" s="3" t="s">
        <v>873</v>
      </c>
      <c r="O242" s="3" t="s">
        <v>598</v>
      </c>
      <c r="P242" s="3">
        <v>6</v>
      </c>
      <c r="Q242" s="3" t="s">
        <v>2449</v>
      </c>
      <c r="R242" s="3" t="s">
        <v>2462</v>
      </c>
      <c r="S242" s="3" t="s">
        <v>2451</v>
      </c>
      <c r="T242" s="3" t="s">
        <v>2452</v>
      </c>
      <c r="U242" s="3" t="s">
        <v>10</v>
      </c>
      <c r="V242" s="22">
        <v>160.02000000000001</v>
      </c>
      <c r="W242" s="3" t="s">
        <v>2453</v>
      </c>
      <c r="X242" s="3">
        <v>25.862473829004095</v>
      </c>
      <c r="Y242" s="22">
        <v>66.224486020000001</v>
      </c>
      <c r="Z242" s="3" t="s">
        <v>2454</v>
      </c>
      <c r="AA242" s="3">
        <v>54013</v>
      </c>
      <c r="AB242" s="3" t="s">
        <v>10</v>
      </c>
      <c r="AC242" s="3" t="s">
        <v>10</v>
      </c>
      <c r="AD242" s="3">
        <v>56</v>
      </c>
      <c r="AE242" s="3" t="s">
        <v>2455</v>
      </c>
      <c r="AF242" s="3" t="s">
        <v>610</v>
      </c>
      <c r="AG242" s="3" t="s">
        <v>10</v>
      </c>
      <c r="AH242" s="3" t="s">
        <v>10</v>
      </c>
      <c r="AI242" s="3" t="s">
        <v>10</v>
      </c>
      <c r="AJ242" s="3" t="s">
        <v>10</v>
      </c>
      <c r="AK242" s="3" t="s">
        <v>10</v>
      </c>
      <c r="AL242" s="3" t="s">
        <v>10</v>
      </c>
      <c r="AM242" s="3" t="s">
        <v>10</v>
      </c>
      <c r="AN242" s="23" t="s">
        <v>2487</v>
      </c>
      <c r="AO242" s="23" t="s">
        <v>2494</v>
      </c>
      <c r="AP242" s="23" t="s">
        <v>2495</v>
      </c>
    </row>
    <row r="243" spans="1:42" x14ac:dyDescent="0.35">
      <c r="A243" s="3">
        <v>817</v>
      </c>
      <c r="B243" s="3">
        <v>98</v>
      </c>
      <c r="C243" s="3" t="s">
        <v>46</v>
      </c>
      <c r="E243" s="3" t="s">
        <v>47</v>
      </c>
      <c r="F243" s="3">
        <v>103</v>
      </c>
      <c r="G243" s="3">
        <v>45147</v>
      </c>
      <c r="H243" s="3" t="s">
        <v>952</v>
      </c>
      <c r="I243" s="3" t="s">
        <v>953</v>
      </c>
      <c r="J243" s="3" t="s">
        <v>954</v>
      </c>
      <c r="K243" s="3" t="s">
        <v>877</v>
      </c>
      <c r="L243" s="3" t="s">
        <v>911</v>
      </c>
      <c r="M243" s="3">
        <v>45119</v>
      </c>
      <c r="N243" s="3" t="s">
        <v>873</v>
      </c>
      <c r="O243" s="3" t="s">
        <v>596</v>
      </c>
      <c r="P243" s="3">
        <v>44</v>
      </c>
      <c r="Q243" s="3" t="s">
        <v>2580</v>
      </c>
      <c r="R243" s="3" t="s">
        <v>2508</v>
      </c>
      <c r="S243" s="3" t="s">
        <v>563</v>
      </c>
      <c r="T243" s="3" t="s">
        <v>10</v>
      </c>
      <c r="U243" s="3" t="s">
        <v>10</v>
      </c>
      <c r="V243" s="22">
        <v>170.18</v>
      </c>
      <c r="W243" s="3" t="s">
        <v>2453</v>
      </c>
      <c r="X243" s="3">
        <v>19.577566819981044</v>
      </c>
      <c r="Y243" s="22">
        <v>56.699046250000002</v>
      </c>
      <c r="Z243" s="3" t="s">
        <v>2454</v>
      </c>
      <c r="AA243" s="3">
        <v>45249</v>
      </c>
      <c r="AB243" s="3" t="s">
        <v>10</v>
      </c>
      <c r="AC243" s="3" t="s">
        <v>10</v>
      </c>
      <c r="AD243" s="3">
        <v>43</v>
      </c>
      <c r="AE243" s="3" t="s">
        <v>2455</v>
      </c>
      <c r="AF243" s="3" t="s">
        <v>610</v>
      </c>
      <c r="AG243" s="3" t="s">
        <v>10</v>
      </c>
      <c r="AH243" s="3" t="s">
        <v>10</v>
      </c>
      <c r="AI243" s="3" t="s">
        <v>10</v>
      </c>
      <c r="AJ243" s="3" t="s">
        <v>10</v>
      </c>
      <c r="AK243" s="3" t="s">
        <v>10</v>
      </c>
      <c r="AL243" s="3" t="s">
        <v>10</v>
      </c>
      <c r="AM243" s="3" t="s">
        <v>10</v>
      </c>
      <c r="AN243" s="23"/>
      <c r="AO243" s="23" t="s">
        <v>2582</v>
      </c>
      <c r="AP243" s="23" t="s">
        <v>2478</v>
      </c>
    </row>
    <row r="244" spans="1:42" x14ac:dyDescent="0.35">
      <c r="A244" s="3">
        <v>2533</v>
      </c>
      <c r="B244" s="3">
        <v>198</v>
      </c>
      <c r="C244" s="3" t="s">
        <v>38</v>
      </c>
      <c r="E244" s="3" t="s">
        <v>39</v>
      </c>
      <c r="F244" s="3">
        <v>103</v>
      </c>
      <c r="G244" s="3">
        <v>1</v>
      </c>
      <c r="H244" s="3" t="s">
        <v>1049</v>
      </c>
      <c r="I244" s="3" t="s">
        <v>900</v>
      </c>
      <c r="J244" s="3" t="s">
        <v>1050</v>
      </c>
      <c r="K244" s="3" t="s">
        <v>877</v>
      </c>
      <c r="L244" s="3" t="s">
        <v>911</v>
      </c>
      <c r="M244" s="3" t="s">
        <v>10</v>
      </c>
      <c r="N244" s="3" t="s">
        <v>873</v>
      </c>
      <c r="O244" s="3" t="s">
        <v>597</v>
      </c>
      <c r="P244" s="3">
        <v>81</v>
      </c>
      <c r="Q244" s="3" t="s">
        <v>2449</v>
      </c>
      <c r="R244" s="3" t="s">
        <v>2462</v>
      </c>
      <c r="S244" s="3" t="s">
        <v>2451</v>
      </c>
      <c r="T244" s="3" t="s">
        <v>2452</v>
      </c>
      <c r="U244" s="3" t="s">
        <v>10</v>
      </c>
      <c r="V244" s="22">
        <v>171.45</v>
      </c>
      <c r="W244" s="3" t="s">
        <v>2453</v>
      </c>
      <c r="X244" s="3">
        <v>30.861764812692865</v>
      </c>
      <c r="Y244" s="22">
        <v>90.718474000000001</v>
      </c>
      <c r="Z244" s="3" t="s">
        <v>2454</v>
      </c>
      <c r="AA244" s="3">
        <v>45036</v>
      </c>
      <c r="AB244" s="3" t="s">
        <v>10</v>
      </c>
      <c r="AC244" s="3" t="s">
        <v>10</v>
      </c>
      <c r="AD244" s="3">
        <v>62</v>
      </c>
      <c r="AE244" s="3" t="s">
        <v>2455</v>
      </c>
      <c r="AF244" s="3" t="s">
        <v>610</v>
      </c>
      <c r="AG244" s="3" t="s">
        <v>10</v>
      </c>
      <c r="AH244" s="3" t="s">
        <v>10</v>
      </c>
      <c r="AI244" s="3" t="s">
        <v>10</v>
      </c>
      <c r="AJ244" s="3" t="s">
        <v>10</v>
      </c>
      <c r="AK244" s="3" t="s">
        <v>10</v>
      </c>
      <c r="AL244" s="3" t="s">
        <v>10</v>
      </c>
      <c r="AM244" s="3" t="s">
        <v>10</v>
      </c>
      <c r="AN244" s="23" t="s">
        <v>2664</v>
      </c>
      <c r="AO244" s="23" t="s">
        <v>2665</v>
      </c>
      <c r="AP244" s="23"/>
    </row>
    <row r="245" spans="1:42" x14ac:dyDescent="0.35">
      <c r="A245" s="3">
        <v>2242</v>
      </c>
      <c r="B245" s="3">
        <v>14</v>
      </c>
      <c r="C245" s="3" t="s">
        <v>17</v>
      </c>
      <c r="E245" s="3" t="s">
        <v>18</v>
      </c>
      <c r="F245" s="3">
        <v>101</v>
      </c>
      <c r="G245" s="3">
        <v>45023</v>
      </c>
      <c r="H245" s="3" t="s">
        <v>1040</v>
      </c>
      <c r="I245" s="3" t="s">
        <v>953</v>
      </c>
      <c r="J245" s="3" t="s">
        <v>1041</v>
      </c>
      <c r="K245" s="3" t="s">
        <v>877</v>
      </c>
      <c r="L245" s="3" t="s">
        <v>911</v>
      </c>
      <c r="M245" s="3">
        <v>45022</v>
      </c>
      <c r="N245" s="3" t="s">
        <v>873</v>
      </c>
      <c r="O245" s="3" t="s">
        <v>597</v>
      </c>
      <c r="P245" s="3">
        <v>69</v>
      </c>
      <c r="Q245" s="3" t="s">
        <v>2458</v>
      </c>
      <c r="R245" s="3" t="s">
        <v>2462</v>
      </c>
      <c r="S245" s="3" t="s">
        <v>2451</v>
      </c>
      <c r="T245" s="3" t="s">
        <v>2452</v>
      </c>
      <c r="U245" s="3" t="s">
        <v>10</v>
      </c>
      <c r="V245" s="22">
        <v>170.18</v>
      </c>
      <c r="W245" s="3" t="s">
        <v>2453</v>
      </c>
      <c r="X245" s="3">
        <v>25.206109668178346</v>
      </c>
      <c r="Y245" s="22">
        <v>73</v>
      </c>
      <c r="Z245" s="3" t="s">
        <v>2454</v>
      </c>
      <c r="AA245" s="3">
        <v>77058</v>
      </c>
      <c r="AB245" s="3" t="s">
        <v>10</v>
      </c>
      <c r="AC245" s="3" t="s">
        <v>10</v>
      </c>
      <c r="AD245" s="3">
        <v>48</v>
      </c>
      <c r="AE245" s="3" t="s">
        <v>2455</v>
      </c>
      <c r="AF245" s="3" t="s">
        <v>610</v>
      </c>
      <c r="AG245" s="3" t="s">
        <v>10</v>
      </c>
      <c r="AH245" s="3" t="s">
        <v>10</v>
      </c>
      <c r="AI245" s="3" t="s">
        <v>10</v>
      </c>
      <c r="AJ245" s="3" t="s">
        <v>10</v>
      </c>
      <c r="AK245" s="3" t="s">
        <v>10</v>
      </c>
      <c r="AL245" s="3" t="s">
        <v>10</v>
      </c>
      <c r="AM245" s="3" t="s">
        <v>10</v>
      </c>
      <c r="AN245" s="23" t="s">
        <v>2487</v>
      </c>
      <c r="AO245" s="23"/>
      <c r="AP245" s="23"/>
    </row>
    <row r="246" spans="1:42" x14ac:dyDescent="0.35">
      <c r="A246" s="3">
        <v>3655</v>
      </c>
      <c r="B246" s="3">
        <v>161</v>
      </c>
      <c r="C246" s="3" t="s">
        <v>165</v>
      </c>
      <c r="E246" s="3" t="s">
        <v>166</v>
      </c>
      <c r="F246" s="3">
        <v>110</v>
      </c>
      <c r="G246" s="3">
        <v>45208</v>
      </c>
      <c r="H246" s="3" t="s">
        <v>1106</v>
      </c>
      <c r="I246" s="3" t="s">
        <v>931</v>
      </c>
      <c r="J246" s="3" t="s">
        <v>1107</v>
      </c>
      <c r="K246" s="3" t="s">
        <v>877</v>
      </c>
      <c r="L246" s="3" t="s">
        <v>10</v>
      </c>
      <c r="M246" s="3">
        <v>45179</v>
      </c>
      <c r="N246" s="3" t="s">
        <v>873</v>
      </c>
      <c r="O246" s="3" t="s">
        <v>598</v>
      </c>
      <c r="P246" s="3">
        <v>69</v>
      </c>
      <c r="Q246" s="3" t="s">
        <v>2449</v>
      </c>
      <c r="R246" s="3" t="s">
        <v>2450</v>
      </c>
      <c r="S246" s="3" t="s">
        <v>2451</v>
      </c>
      <c r="T246" s="3" t="s">
        <v>2452</v>
      </c>
      <c r="U246" s="3" t="s">
        <v>10</v>
      </c>
      <c r="V246" s="22">
        <v>161</v>
      </c>
      <c r="W246" s="3" t="s">
        <v>2453</v>
      </c>
      <c r="X246" s="3">
        <v>30.863006828440259</v>
      </c>
      <c r="Y246" s="22">
        <v>80</v>
      </c>
      <c r="Z246" s="3" t="s">
        <v>2454</v>
      </c>
      <c r="AA246" s="3">
        <v>33155</v>
      </c>
      <c r="AB246" s="3" t="s">
        <v>10</v>
      </c>
      <c r="AC246" s="3" t="s">
        <v>10</v>
      </c>
      <c r="AD246" s="3">
        <v>63</v>
      </c>
      <c r="AE246" s="3" t="s">
        <v>2455</v>
      </c>
      <c r="AF246" s="3" t="s">
        <v>610</v>
      </c>
      <c r="AG246" s="3" t="s">
        <v>10</v>
      </c>
      <c r="AH246" s="3" t="s">
        <v>10</v>
      </c>
      <c r="AI246" s="3" t="s">
        <v>10</v>
      </c>
      <c r="AJ246" s="3" t="s">
        <v>10</v>
      </c>
      <c r="AK246" s="3" t="s">
        <v>10</v>
      </c>
      <c r="AL246" s="3" t="s">
        <v>10</v>
      </c>
      <c r="AM246" s="3" t="s">
        <v>10</v>
      </c>
      <c r="AN246" s="23" t="s">
        <v>2498</v>
      </c>
      <c r="AO246" s="23" t="s">
        <v>2629</v>
      </c>
      <c r="AP246" s="23" t="s">
        <v>2630</v>
      </c>
    </row>
    <row r="247" spans="1:42" x14ac:dyDescent="0.35">
      <c r="A247" s="3">
        <v>6594</v>
      </c>
      <c r="B247" s="3">
        <v>105</v>
      </c>
      <c r="C247" s="3" t="s">
        <v>163</v>
      </c>
      <c r="E247" s="3" t="s">
        <v>164</v>
      </c>
      <c r="F247" s="3">
        <v>109</v>
      </c>
      <c r="G247" s="3">
        <v>45274</v>
      </c>
      <c r="H247" s="3" t="s">
        <v>1305</v>
      </c>
      <c r="I247" s="3" t="s">
        <v>896</v>
      </c>
      <c r="J247" s="3" t="s">
        <v>1306</v>
      </c>
      <c r="K247" s="3" t="s">
        <v>877</v>
      </c>
      <c r="L247" s="3" t="s">
        <v>10</v>
      </c>
      <c r="M247" s="3" t="s">
        <v>10</v>
      </c>
      <c r="N247" s="3" t="s">
        <v>873</v>
      </c>
      <c r="O247" s="3" t="s">
        <v>601</v>
      </c>
      <c r="P247" s="3">
        <v>66</v>
      </c>
      <c r="Q247" s="3" t="s">
        <v>2475</v>
      </c>
      <c r="R247" s="3" t="s">
        <v>2462</v>
      </c>
      <c r="S247" s="3" t="s">
        <v>2451</v>
      </c>
      <c r="T247" s="3" t="s">
        <v>2452</v>
      </c>
      <c r="U247" s="3" t="s">
        <v>10</v>
      </c>
      <c r="V247" s="22">
        <v>160.02000000000001</v>
      </c>
      <c r="W247" s="3" t="s">
        <v>2453</v>
      </c>
      <c r="X247" s="3">
        <v>39.32513143862267</v>
      </c>
      <c r="Y247" s="22">
        <v>100.69750614</v>
      </c>
      <c r="Z247" s="3" t="s">
        <v>2454</v>
      </c>
      <c r="AA247" s="3">
        <v>43023</v>
      </c>
      <c r="AB247" s="3" t="s">
        <v>10</v>
      </c>
      <c r="AC247" s="3" t="s">
        <v>10</v>
      </c>
      <c r="AD247" s="3">
        <v>40</v>
      </c>
      <c r="AE247" s="3" t="s">
        <v>2455</v>
      </c>
      <c r="AF247" s="3" t="s">
        <v>610</v>
      </c>
      <c r="AG247" s="3" t="s">
        <v>10</v>
      </c>
      <c r="AH247" s="3" t="s">
        <v>10</v>
      </c>
      <c r="AI247" s="3" t="s">
        <v>10</v>
      </c>
      <c r="AJ247" s="3" t="s">
        <v>10</v>
      </c>
      <c r="AK247" s="3" t="s">
        <v>10</v>
      </c>
      <c r="AL247" s="3" t="s">
        <v>10</v>
      </c>
      <c r="AM247" s="3" t="s">
        <v>10</v>
      </c>
      <c r="AN247" s="23"/>
      <c r="AO247" s="23"/>
      <c r="AP247" s="23"/>
    </row>
    <row r="248" spans="1:42" x14ac:dyDescent="0.35">
      <c r="A248" s="3">
        <v>6253</v>
      </c>
      <c r="B248" s="3">
        <v>234</v>
      </c>
      <c r="C248" s="3" t="s">
        <v>331</v>
      </c>
      <c r="E248" s="3" t="s">
        <v>332</v>
      </c>
      <c r="F248" s="3">
        <v>114</v>
      </c>
      <c r="G248" s="3">
        <v>45267</v>
      </c>
      <c r="H248" s="3" t="s">
        <v>1292</v>
      </c>
      <c r="I248" s="3" t="s">
        <v>890</v>
      </c>
      <c r="J248" s="3" t="s">
        <v>1293</v>
      </c>
      <c r="K248" s="3" t="s">
        <v>877</v>
      </c>
      <c r="L248" s="3" t="s">
        <v>10</v>
      </c>
      <c r="M248" s="3" t="s">
        <v>10</v>
      </c>
      <c r="N248" s="3" t="s">
        <v>873</v>
      </c>
      <c r="O248" s="3" t="s">
        <v>601</v>
      </c>
      <c r="P248" s="3">
        <v>51</v>
      </c>
      <c r="Q248" s="3" t="s">
        <v>2449</v>
      </c>
      <c r="R248" s="3" t="s">
        <v>2462</v>
      </c>
      <c r="S248" s="3" t="s">
        <v>2451</v>
      </c>
      <c r="T248" s="3" t="s">
        <v>2452</v>
      </c>
      <c r="U248" s="3" t="s">
        <v>10</v>
      </c>
      <c r="V248" s="22">
        <v>157.47999999999999</v>
      </c>
      <c r="W248" s="3" t="s">
        <v>2453</v>
      </c>
      <c r="X248" s="3">
        <v>23.228365404311454</v>
      </c>
      <c r="Y248" s="22">
        <v>57.60623099</v>
      </c>
      <c r="Z248" s="3" t="s">
        <v>2454</v>
      </c>
      <c r="AA248" s="3">
        <v>33064</v>
      </c>
      <c r="AB248" s="3" t="s">
        <v>10</v>
      </c>
      <c r="AC248" s="3" t="s">
        <v>10</v>
      </c>
      <c r="AD248" s="3">
        <v>37</v>
      </c>
      <c r="AE248" s="3" t="s">
        <v>2455</v>
      </c>
      <c r="AF248" s="3" t="s">
        <v>610</v>
      </c>
      <c r="AG248" s="3" t="s">
        <v>10</v>
      </c>
      <c r="AH248" s="3" t="s">
        <v>10</v>
      </c>
      <c r="AI248" s="3" t="s">
        <v>10</v>
      </c>
      <c r="AJ248" s="3" t="s">
        <v>10</v>
      </c>
      <c r="AK248" s="3" t="s">
        <v>10</v>
      </c>
      <c r="AL248" s="3" t="s">
        <v>10</v>
      </c>
      <c r="AM248" s="3" t="s">
        <v>10</v>
      </c>
      <c r="AN248" s="23"/>
      <c r="AO248" s="23"/>
      <c r="AP248" s="23"/>
    </row>
    <row r="249" spans="1:42" x14ac:dyDescent="0.35">
      <c r="A249" s="3">
        <v>205</v>
      </c>
      <c r="B249" s="3">
        <v>227</v>
      </c>
      <c r="C249" s="3" t="s">
        <v>121</v>
      </c>
      <c r="E249" s="3" t="s">
        <v>122</v>
      </c>
      <c r="F249" s="3">
        <v>106</v>
      </c>
      <c r="G249" s="3">
        <v>45050</v>
      </c>
      <c r="H249" s="3" t="s">
        <v>933</v>
      </c>
      <c r="I249" s="3" t="s">
        <v>934</v>
      </c>
      <c r="J249" s="3" t="s">
        <v>935</v>
      </c>
      <c r="K249" s="3" t="s">
        <v>877</v>
      </c>
      <c r="L249" s="3" t="s">
        <v>911</v>
      </c>
      <c r="M249" s="3">
        <v>45049</v>
      </c>
      <c r="N249" s="3" t="s">
        <v>873</v>
      </c>
      <c r="O249" s="3" t="s">
        <v>596</v>
      </c>
      <c r="P249" s="3">
        <v>23</v>
      </c>
      <c r="Q249" s="3" t="s">
        <v>2458</v>
      </c>
      <c r="R249" s="3" t="s">
        <v>2450</v>
      </c>
      <c r="S249" s="3" t="s">
        <v>2451</v>
      </c>
      <c r="T249" s="3" t="s">
        <v>2452</v>
      </c>
      <c r="U249" s="3" t="s">
        <v>10</v>
      </c>
      <c r="V249" s="22">
        <v>167.64000000000001</v>
      </c>
      <c r="W249" s="3" t="s">
        <v>2453</v>
      </c>
      <c r="X249" s="3">
        <v>25.82441063872027</v>
      </c>
      <c r="Y249" s="22">
        <v>72.574779200000009</v>
      </c>
      <c r="Z249" s="3" t="s">
        <v>2454</v>
      </c>
      <c r="AA249" s="3">
        <v>33171</v>
      </c>
      <c r="AB249" s="3" t="s">
        <v>10</v>
      </c>
      <c r="AC249" s="3" t="s">
        <v>10</v>
      </c>
      <c r="AD249" s="3">
        <v>42</v>
      </c>
      <c r="AE249" s="3" t="s">
        <v>2455</v>
      </c>
      <c r="AF249" s="3" t="s">
        <v>610</v>
      </c>
      <c r="AG249" s="3" t="s">
        <v>10</v>
      </c>
      <c r="AH249" s="3" t="s">
        <v>10</v>
      </c>
      <c r="AI249" s="3" t="s">
        <v>10</v>
      </c>
      <c r="AJ249" s="3" t="s">
        <v>10</v>
      </c>
      <c r="AK249" s="3" t="s">
        <v>10</v>
      </c>
      <c r="AL249" s="3" t="s">
        <v>10</v>
      </c>
      <c r="AM249" s="3" t="s">
        <v>10</v>
      </c>
      <c r="AN249" s="23"/>
      <c r="AO249" s="23"/>
      <c r="AP249" s="23" t="s">
        <v>2478</v>
      </c>
    </row>
    <row r="250" spans="1:42" x14ac:dyDescent="0.35">
      <c r="A250" s="3">
        <v>163</v>
      </c>
      <c r="B250" s="3">
        <v>16</v>
      </c>
      <c r="C250" s="3" t="s">
        <v>123</v>
      </c>
      <c r="E250" s="3" t="s">
        <v>124</v>
      </c>
      <c r="F250" s="3">
        <v>106</v>
      </c>
      <c r="G250" s="3">
        <v>45052</v>
      </c>
      <c r="H250" s="3" t="s">
        <v>927</v>
      </c>
      <c r="I250" s="3" t="s">
        <v>928</v>
      </c>
      <c r="J250" s="3" t="s">
        <v>929</v>
      </c>
      <c r="K250" s="3" t="s">
        <v>877</v>
      </c>
      <c r="L250" s="3" t="s">
        <v>911</v>
      </c>
      <c r="M250" s="3">
        <v>45051</v>
      </c>
      <c r="N250" s="3" t="s">
        <v>873</v>
      </c>
      <c r="O250" s="3" t="s">
        <v>596</v>
      </c>
      <c r="P250" s="3">
        <v>17</v>
      </c>
      <c r="Q250" s="3" t="s">
        <v>2458</v>
      </c>
      <c r="R250" s="3" t="s">
        <v>2450</v>
      </c>
      <c r="S250" s="3" t="s">
        <v>2451</v>
      </c>
      <c r="T250" s="3" t="s">
        <v>2452</v>
      </c>
      <c r="U250" s="3" t="s">
        <v>10</v>
      </c>
      <c r="V250" s="22">
        <v>160.02000000000001</v>
      </c>
      <c r="W250" s="3" t="s">
        <v>2453</v>
      </c>
      <c r="X250" s="3">
        <v>21.965388731482928</v>
      </c>
      <c r="Y250" s="22">
        <v>56.245453879999999</v>
      </c>
      <c r="Z250" s="3" t="s">
        <v>2454</v>
      </c>
      <c r="AA250" s="3">
        <v>33176</v>
      </c>
      <c r="AB250" s="3" t="s">
        <v>10</v>
      </c>
      <c r="AC250" s="3" t="s">
        <v>10</v>
      </c>
      <c r="AD250" s="3">
        <v>28</v>
      </c>
      <c r="AE250" s="3" t="s">
        <v>2455</v>
      </c>
      <c r="AF250" s="3" t="s">
        <v>610</v>
      </c>
      <c r="AG250" s="3" t="s">
        <v>10</v>
      </c>
      <c r="AH250" s="3" t="s">
        <v>10</v>
      </c>
      <c r="AI250" s="3" t="s">
        <v>10</v>
      </c>
      <c r="AJ250" s="3" t="s">
        <v>10</v>
      </c>
      <c r="AK250" s="3" t="s">
        <v>10</v>
      </c>
      <c r="AL250" s="3" t="s">
        <v>10</v>
      </c>
      <c r="AM250" s="3" t="s">
        <v>10</v>
      </c>
      <c r="AN250" s="23"/>
      <c r="AO250" s="23"/>
      <c r="AP250" s="23" t="s">
        <v>2478</v>
      </c>
    </row>
    <row r="251" spans="1:42" x14ac:dyDescent="0.35">
      <c r="A251" s="3">
        <v>8317</v>
      </c>
      <c r="B251" s="3">
        <v>8</v>
      </c>
      <c r="C251" s="3" t="s">
        <v>341</v>
      </c>
      <c r="E251" s="3" t="s">
        <v>1354</v>
      </c>
      <c r="F251" s="3">
        <v>114</v>
      </c>
      <c r="G251" s="3">
        <v>45371</v>
      </c>
      <c r="H251" s="3" t="s">
        <v>1355</v>
      </c>
      <c r="I251" s="3" t="s">
        <v>897</v>
      </c>
      <c r="J251" s="3" t="s">
        <v>1356</v>
      </c>
      <c r="K251" s="3" t="s">
        <v>878</v>
      </c>
      <c r="L251" s="3" t="s">
        <v>10</v>
      </c>
      <c r="M251" s="3" t="s">
        <v>10</v>
      </c>
      <c r="N251" s="3" t="s">
        <v>873</v>
      </c>
      <c r="O251" s="3" t="s">
        <v>602</v>
      </c>
      <c r="P251" s="3">
        <v>50</v>
      </c>
      <c r="Q251" s="3" t="s">
        <v>2475</v>
      </c>
      <c r="R251" s="3" t="s">
        <v>2462</v>
      </c>
      <c r="S251" s="3" t="s">
        <v>2451</v>
      </c>
      <c r="T251" s="3" t="s">
        <v>2467</v>
      </c>
      <c r="U251" s="3" t="s">
        <v>10</v>
      </c>
      <c r="V251" s="22">
        <v>162.56</v>
      </c>
      <c r="W251" s="3" t="s">
        <v>2453</v>
      </c>
      <c r="X251" s="3">
        <v>31.411555926261268</v>
      </c>
      <c r="Y251" s="22">
        <v>83.007403710000006</v>
      </c>
      <c r="Z251" s="3" t="s">
        <v>2454</v>
      </c>
      <c r="AA251" s="3">
        <v>33319</v>
      </c>
      <c r="AB251" s="3" t="s">
        <v>10</v>
      </c>
      <c r="AC251" s="3" t="s">
        <v>10</v>
      </c>
      <c r="AD251" s="3">
        <v>54</v>
      </c>
      <c r="AE251" s="3" t="s">
        <v>2455</v>
      </c>
      <c r="AF251" s="3" t="s">
        <v>610</v>
      </c>
      <c r="AG251" s="3" t="s">
        <v>10</v>
      </c>
      <c r="AH251" s="3" t="s">
        <v>10</v>
      </c>
      <c r="AI251" s="3" t="s">
        <v>10</v>
      </c>
      <c r="AJ251" s="3" t="s">
        <v>10</v>
      </c>
      <c r="AK251" s="3" t="s">
        <v>10</v>
      </c>
      <c r="AL251" s="3" t="s">
        <v>10</v>
      </c>
      <c r="AM251" s="3" t="s">
        <v>10</v>
      </c>
      <c r="AN251" s="23"/>
      <c r="AO251" s="23" t="s">
        <v>2476</v>
      </c>
      <c r="AP251" s="23"/>
    </row>
    <row r="252" spans="1:42" x14ac:dyDescent="0.35">
      <c r="A252" s="3">
        <v>4383</v>
      </c>
      <c r="B252" s="3">
        <v>139</v>
      </c>
      <c r="C252" s="3" t="s">
        <v>235</v>
      </c>
      <c r="E252" s="3" t="s">
        <v>236</v>
      </c>
      <c r="F252" s="3">
        <v>110</v>
      </c>
      <c r="G252" s="3">
        <v>45224</v>
      </c>
      <c r="H252" s="3" t="s">
        <v>1156</v>
      </c>
      <c r="I252" s="3" t="s">
        <v>1068</v>
      </c>
      <c r="J252" s="3" t="s">
        <v>1157</v>
      </c>
      <c r="K252" s="3" t="s">
        <v>877</v>
      </c>
      <c r="L252" s="3" t="s">
        <v>10</v>
      </c>
      <c r="M252" s="3" t="s">
        <v>10</v>
      </c>
      <c r="N252" s="3" t="s">
        <v>873</v>
      </c>
      <c r="O252" s="3" t="s">
        <v>599</v>
      </c>
      <c r="P252" s="3">
        <v>63</v>
      </c>
      <c r="Q252" s="3" t="s">
        <v>2489</v>
      </c>
      <c r="R252" s="3" t="s">
        <v>2450</v>
      </c>
      <c r="S252" s="3" t="s">
        <v>2451</v>
      </c>
      <c r="T252" s="3" t="s">
        <v>2452</v>
      </c>
      <c r="U252" s="3" t="s">
        <v>10</v>
      </c>
      <c r="V252" s="22">
        <v>160</v>
      </c>
      <c r="W252" s="3" t="s">
        <v>2453</v>
      </c>
      <c r="X252" s="3">
        <v>28.515624999999993</v>
      </c>
      <c r="Y252" s="22">
        <v>73</v>
      </c>
      <c r="Z252" s="3" t="s">
        <v>2454</v>
      </c>
      <c r="AA252" s="3">
        <v>33186</v>
      </c>
      <c r="AB252" s="3" t="s">
        <v>10</v>
      </c>
      <c r="AC252" s="3" t="s">
        <v>10</v>
      </c>
      <c r="AD252" s="3">
        <v>42</v>
      </c>
      <c r="AE252" s="3" t="s">
        <v>2455</v>
      </c>
      <c r="AF252" s="3" t="s">
        <v>610</v>
      </c>
      <c r="AG252" s="3" t="s">
        <v>10</v>
      </c>
      <c r="AH252" s="3" t="s">
        <v>10</v>
      </c>
      <c r="AI252" s="3" t="s">
        <v>10</v>
      </c>
      <c r="AJ252" s="3" t="s">
        <v>10</v>
      </c>
      <c r="AK252" s="3" t="s">
        <v>10</v>
      </c>
      <c r="AL252" s="3" t="s">
        <v>10</v>
      </c>
      <c r="AM252" s="3" t="s">
        <v>10</v>
      </c>
      <c r="AN252" s="23"/>
      <c r="AO252" s="23" t="s">
        <v>2615</v>
      </c>
      <c r="AP252" s="23" t="s">
        <v>2616</v>
      </c>
    </row>
    <row r="253" spans="1:42" x14ac:dyDescent="0.35">
      <c r="A253" s="3">
        <v>10472</v>
      </c>
      <c r="B253" s="3">
        <v>31</v>
      </c>
      <c r="C253" s="3" t="s">
        <v>498</v>
      </c>
      <c r="E253" s="3" t="s">
        <v>500</v>
      </c>
      <c r="F253" s="3">
        <v>221</v>
      </c>
      <c r="G253" s="3" t="s">
        <v>1399</v>
      </c>
      <c r="H253" s="3" t="s">
        <v>1402</v>
      </c>
      <c r="I253" s="3" t="s">
        <v>953</v>
      </c>
      <c r="J253" s="3" t="s">
        <v>1403</v>
      </c>
      <c r="K253" s="3" t="s">
        <v>877</v>
      </c>
      <c r="L253" s="3" t="s">
        <v>10</v>
      </c>
      <c r="M253" s="3" t="s">
        <v>10</v>
      </c>
      <c r="N253" s="3" t="s">
        <v>873</v>
      </c>
      <c r="O253" s="3" t="s">
        <v>603</v>
      </c>
      <c r="P253" s="3">
        <v>26</v>
      </c>
      <c r="Q253" s="3" t="s">
        <v>2449</v>
      </c>
      <c r="R253" s="3" t="s">
        <v>2508</v>
      </c>
      <c r="S253" s="3" t="s">
        <v>2451</v>
      </c>
      <c r="T253" s="3" t="s">
        <v>2452</v>
      </c>
      <c r="U253" s="3" t="s">
        <v>10</v>
      </c>
      <c r="V253" s="22">
        <v>162.56</v>
      </c>
      <c r="W253" s="3" t="s">
        <v>2453</v>
      </c>
      <c r="X253" s="3">
        <v>25.403881295555564</v>
      </c>
      <c r="Y253" s="22">
        <v>67.131670760000006</v>
      </c>
      <c r="Z253" s="3" t="s">
        <v>2454</v>
      </c>
      <c r="AA253" s="3">
        <v>37321</v>
      </c>
      <c r="AB253" s="3" t="s">
        <v>10</v>
      </c>
      <c r="AC253" s="3" t="s">
        <v>10</v>
      </c>
      <c r="AD253" s="3">
        <v>66</v>
      </c>
      <c r="AE253" s="3" t="s">
        <v>2468</v>
      </c>
      <c r="AF253" s="3" t="s">
        <v>499</v>
      </c>
      <c r="AG253" s="3" t="s">
        <v>10</v>
      </c>
      <c r="AH253" s="3" t="s">
        <v>10</v>
      </c>
      <c r="AI253" s="3" t="s">
        <v>10</v>
      </c>
      <c r="AJ253" s="3" t="s">
        <v>10</v>
      </c>
      <c r="AK253" s="3" t="s">
        <v>10</v>
      </c>
      <c r="AL253" s="3" t="s">
        <v>10</v>
      </c>
      <c r="AM253" s="3" t="s">
        <v>10</v>
      </c>
      <c r="AN253" s="23"/>
      <c r="AO253" s="23" t="s">
        <v>2509</v>
      </c>
      <c r="AP253" s="23"/>
    </row>
    <row r="254" spans="1:42" x14ac:dyDescent="0.35">
      <c r="A254" s="3">
        <v>3975</v>
      </c>
      <c r="B254" s="3">
        <v>210</v>
      </c>
      <c r="C254" s="3" t="s">
        <v>211</v>
      </c>
      <c r="E254" s="3" t="s">
        <v>212</v>
      </c>
      <c r="F254" s="3">
        <v>110</v>
      </c>
      <c r="G254" s="3">
        <v>45217</v>
      </c>
      <c r="H254" s="3" t="s">
        <v>1122</v>
      </c>
      <c r="I254" s="3" t="s">
        <v>970</v>
      </c>
      <c r="J254" s="3" t="s">
        <v>1123</v>
      </c>
      <c r="K254" s="3" t="s">
        <v>877</v>
      </c>
      <c r="L254" s="3" t="s">
        <v>10</v>
      </c>
      <c r="M254" s="3" t="s">
        <v>10</v>
      </c>
      <c r="N254" s="3" t="s">
        <v>873</v>
      </c>
      <c r="O254" s="3" t="s">
        <v>599</v>
      </c>
      <c r="P254" s="3">
        <v>12</v>
      </c>
      <c r="Q254" s="3" t="s">
        <v>2449</v>
      </c>
      <c r="R254" s="3" t="s">
        <v>2450</v>
      </c>
      <c r="S254" s="3" t="s">
        <v>2451</v>
      </c>
      <c r="T254" s="3" t="s">
        <v>2452</v>
      </c>
      <c r="U254" s="3" t="s">
        <v>10</v>
      </c>
      <c r="V254" s="22">
        <v>160</v>
      </c>
      <c r="W254" s="3" t="s">
        <v>2453</v>
      </c>
      <c r="X254" s="3">
        <v>32.031249999999993</v>
      </c>
      <c r="Y254" s="22">
        <v>82</v>
      </c>
      <c r="Z254" s="3" t="s">
        <v>2454</v>
      </c>
      <c r="AA254" s="3">
        <v>33016</v>
      </c>
      <c r="AB254" s="3" t="s">
        <v>10</v>
      </c>
      <c r="AC254" s="3" t="s">
        <v>10</v>
      </c>
      <c r="AD254" s="3">
        <v>66</v>
      </c>
      <c r="AE254" s="3" t="s">
        <v>2455</v>
      </c>
      <c r="AF254" s="3" t="s">
        <v>610</v>
      </c>
      <c r="AG254" s="3" t="s">
        <v>10</v>
      </c>
      <c r="AH254" s="3" t="s">
        <v>10</v>
      </c>
      <c r="AI254" s="3" t="s">
        <v>10</v>
      </c>
      <c r="AJ254" s="3" t="s">
        <v>10</v>
      </c>
      <c r="AK254" s="3" t="s">
        <v>10</v>
      </c>
      <c r="AL254" s="3" t="s">
        <v>10</v>
      </c>
      <c r="AM254" s="3" t="s">
        <v>10</v>
      </c>
      <c r="AN254" s="23" t="s">
        <v>2501</v>
      </c>
      <c r="AO254" s="23" t="s">
        <v>2674</v>
      </c>
      <c r="AP254" s="23"/>
    </row>
    <row r="255" spans="1:42" x14ac:dyDescent="0.35">
      <c r="A255" s="3">
        <v>4263</v>
      </c>
      <c r="B255" s="3">
        <v>257</v>
      </c>
      <c r="C255" s="3" t="s">
        <v>215</v>
      </c>
      <c r="E255" s="3" t="s">
        <v>216</v>
      </c>
      <c r="F255" s="3">
        <v>110</v>
      </c>
      <c r="G255" s="3">
        <v>45223</v>
      </c>
      <c r="H255" s="3" t="s">
        <v>1146</v>
      </c>
      <c r="I255" s="3" t="s">
        <v>919</v>
      </c>
      <c r="J255" s="3" t="s">
        <v>1147</v>
      </c>
      <c r="K255" s="3" t="s">
        <v>877</v>
      </c>
      <c r="L255" s="3" t="s">
        <v>10</v>
      </c>
      <c r="M255" s="3" t="s">
        <v>10</v>
      </c>
      <c r="N255" s="3" t="s">
        <v>873</v>
      </c>
      <c r="O255" s="3" t="s">
        <v>599</v>
      </c>
      <c r="P255" s="3">
        <v>48</v>
      </c>
      <c r="Q255" s="3" t="s">
        <v>2449</v>
      </c>
      <c r="R255" s="3" t="s">
        <v>2450</v>
      </c>
      <c r="S255" s="3" t="s">
        <v>2451</v>
      </c>
      <c r="T255" s="3" t="s">
        <v>2452</v>
      </c>
      <c r="U255" s="3" t="s">
        <v>10</v>
      </c>
      <c r="V255" s="22">
        <v>150</v>
      </c>
      <c r="W255" s="3" t="s">
        <v>2453</v>
      </c>
      <c r="X255" s="3">
        <v>40</v>
      </c>
      <c r="Y255" s="22">
        <v>90</v>
      </c>
      <c r="Z255" s="3" t="s">
        <v>2454</v>
      </c>
      <c r="AA255" s="3">
        <v>33012</v>
      </c>
      <c r="AB255" s="3" t="s">
        <v>10</v>
      </c>
      <c r="AC255" s="3" t="s">
        <v>10</v>
      </c>
      <c r="AD255" s="3">
        <v>27</v>
      </c>
      <c r="AE255" s="3" t="s">
        <v>2455</v>
      </c>
      <c r="AF255" s="3" t="s">
        <v>610</v>
      </c>
      <c r="AG255" s="3" t="s">
        <v>10</v>
      </c>
      <c r="AH255" s="3" t="s">
        <v>10</v>
      </c>
      <c r="AI255" s="3" t="s">
        <v>10</v>
      </c>
      <c r="AJ255" s="3" t="s">
        <v>10</v>
      </c>
      <c r="AK255" s="3" t="s">
        <v>10</v>
      </c>
      <c r="AL255" s="3" t="s">
        <v>10</v>
      </c>
      <c r="AM255" s="3" t="s">
        <v>10</v>
      </c>
      <c r="AN255" s="23"/>
      <c r="AO255" s="23" t="s">
        <v>2722</v>
      </c>
      <c r="AP255" s="23"/>
    </row>
    <row r="256" spans="1:42" x14ac:dyDescent="0.35">
      <c r="A256" s="3">
        <v>6038</v>
      </c>
      <c r="B256" s="3">
        <v>114</v>
      </c>
      <c r="C256" s="3" t="s">
        <v>137</v>
      </c>
      <c r="E256" s="3" t="s">
        <v>1265</v>
      </c>
      <c r="F256" s="3">
        <v>107</v>
      </c>
      <c r="G256" s="3">
        <v>45267</v>
      </c>
      <c r="H256" s="3" t="s">
        <v>1266</v>
      </c>
      <c r="I256" s="3" t="s">
        <v>901</v>
      </c>
      <c r="J256" s="3" t="s">
        <v>1267</v>
      </c>
      <c r="K256" s="3" t="s">
        <v>877</v>
      </c>
      <c r="L256" s="3" t="s">
        <v>10</v>
      </c>
      <c r="M256" s="3" t="s">
        <v>10</v>
      </c>
      <c r="N256" s="3" t="s">
        <v>873</v>
      </c>
      <c r="O256" s="3" t="s">
        <v>601</v>
      </c>
      <c r="P256" s="3">
        <v>21</v>
      </c>
      <c r="Q256" s="3" t="s">
        <v>2458</v>
      </c>
      <c r="R256" s="3" t="s">
        <v>2462</v>
      </c>
      <c r="S256" s="3" t="s">
        <v>2451</v>
      </c>
      <c r="T256" s="3" t="s">
        <v>2452</v>
      </c>
      <c r="U256" s="3" t="s">
        <v>10</v>
      </c>
      <c r="V256" s="22">
        <v>167.64000000000001</v>
      </c>
      <c r="W256" s="3" t="s">
        <v>2453</v>
      </c>
      <c r="X256" s="3">
        <v>27.761241436624285</v>
      </c>
      <c r="Y256" s="22">
        <v>78.017887639999998</v>
      </c>
      <c r="Z256" s="3" t="s">
        <v>2454</v>
      </c>
      <c r="AA256" s="3">
        <v>78410</v>
      </c>
      <c r="AB256" s="3" t="s">
        <v>10</v>
      </c>
      <c r="AC256" s="3" t="s">
        <v>10</v>
      </c>
      <c r="AD256" s="3">
        <v>42</v>
      </c>
      <c r="AE256" s="3" t="s">
        <v>2455</v>
      </c>
      <c r="AF256" s="3" t="s">
        <v>610</v>
      </c>
      <c r="AG256" s="3" t="s">
        <v>10</v>
      </c>
      <c r="AH256" s="3" t="s">
        <v>10</v>
      </c>
      <c r="AI256" s="3" t="s">
        <v>10</v>
      </c>
      <c r="AJ256" s="3" t="s">
        <v>10</v>
      </c>
      <c r="AK256" s="3" t="s">
        <v>10</v>
      </c>
      <c r="AL256" s="3" t="s">
        <v>10</v>
      </c>
      <c r="AM256" s="3" t="s">
        <v>10</v>
      </c>
      <c r="AN256" s="23"/>
      <c r="AO256" s="23"/>
      <c r="AP256" s="23"/>
    </row>
    <row r="257" spans="1:42" x14ac:dyDescent="0.35">
      <c r="A257" s="3">
        <v>6682</v>
      </c>
      <c r="B257" s="3">
        <v>144</v>
      </c>
      <c r="C257" s="3" t="s">
        <v>317</v>
      </c>
      <c r="E257" s="3" t="s">
        <v>318</v>
      </c>
      <c r="F257" s="3">
        <v>110</v>
      </c>
      <c r="G257" s="3">
        <v>45274</v>
      </c>
      <c r="H257" s="3" t="s">
        <v>1309</v>
      </c>
      <c r="I257" s="3" t="s">
        <v>762</v>
      </c>
      <c r="J257" s="3" t="s">
        <v>1310</v>
      </c>
      <c r="K257" s="3" t="s">
        <v>877</v>
      </c>
      <c r="L257" s="3" t="s">
        <v>10</v>
      </c>
      <c r="M257" s="3" t="s">
        <v>10</v>
      </c>
      <c r="N257" s="3" t="s">
        <v>873</v>
      </c>
      <c r="O257" s="3" t="s">
        <v>601</v>
      </c>
      <c r="P257" s="3">
        <v>72</v>
      </c>
      <c r="Q257" s="3" t="s">
        <v>2449</v>
      </c>
      <c r="R257" s="3" t="s">
        <v>2450</v>
      </c>
      <c r="S257" s="3" t="s">
        <v>2451</v>
      </c>
      <c r="T257" s="3" t="s">
        <v>2452</v>
      </c>
      <c r="U257" s="3" t="s">
        <v>10</v>
      </c>
      <c r="V257" s="22">
        <v>162</v>
      </c>
      <c r="W257" s="3" t="s">
        <v>2453</v>
      </c>
      <c r="X257" s="3">
        <v>19.814052735863431</v>
      </c>
      <c r="Y257" s="22">
        <v>52</v>
      </c>
      <c r="Z257" s="3" t="s">
        <v>2454</v>
      </c>
      <c r="AA257" s="3">
        <v>33186</v>
      </c>
      <c r="AB257" s="3" t="s">
        <v>10</v>
      </c>
      <c r="AC257" s="3" t="s">
        <v>10</v>
      </c>
      <c r="AD257" s="3">
        <v>28</v>
      </c>
      <c r="AE257" s="3" t="s">
        <v>2455</v>
      </c>
      <c r="AF257" s="3" t="s">
        <v>610</v>
      </c>
      <c r="AG257" s="3" t="s">
        <v>10</v>
      </c>
      <c r="AH257" s="3" t="s">
        <v>10</v>
      </c>
      <c r="AI257" s="3" t="s">
        <v>10</v>
      </c>
      <c r="AJ257" s="3" t="s">
        <v>10</v>
      </c>
      <c r="AK257" s="3" t="s">
        <v>10</v>
      </c>
      <c r="AL257" s="3" t="s">
        <v>10</v>
      </c>
      <c r="AM257" s="3" t="s">
        <v>10</v>
      </c>
      <c r="AN257" s="23"/>
      <c r="AO257" s="23"/>
      <c r="AP257" s="23"/>
    </row>
    <row r="258" spans="1:42" x14ac:dyDescent="0.35">
      <c r="A258" s="3">
        <v>8292</v>
      </c>
      <c r="B258" s="3">
        <v>265</v>
      </c>
      <c r="C258" s="3" t="s">
        <v>342</v>
      </c>
      <c r="E258" s="3" t="s">
        <v>343</v>
      </c>
      <c r="F258" s="3">
        <v>114</v>
      </c>
      <c r="G258" s="3">
        <v>45371</v>
      </c>
      <c r="H258" s="3" t="s">
        <v>1352</v>
      </c>
      <c r="I258" s="3" t="s">
        <v>904</v>
      </c>
      <c r="J258" s="3" t="s">
        <v>1353</v>
      </c>
      <c r="K258" s="3" t="s">
        <v>877</v>
      </c>
      <c r="L258" s="3" t="s">
        <v>10</v>
      </c>
      <c r="M258" s="3" t="s">
        <v>10</v>
      </c>
      <c r="N258" s="3" t="s">
        <v>873</v>
      </c>
      <c r="O258" s="3" t="s">
        <v>602</v>
      </c>
      <c r="P258" s="3">
        <v>47</v>
      </c>
      <c r="Q258" s="3" t="s">
        <v>2475</v>
      </c>
      <c r="R258" s="3" t="s">
        <v>2450</v>
      </c>
      <c r="S258" s="3" t="s">
        <v>563</v>
      </c>
      <c r="T258" s="3" t="s">
        <v>10</v>
      </c>
      <c r="U258" s="3" t="s">
        <v>10</v>
      </c>
      <c r="V258" s="22">
        <v>162.56</v>
      </c>
      <c r="W258" s="3" t="s">
        <v>2453</v>
      </c>
      <c r="X258" s="3">
        <v>33.986273625135148</v>
      </c>
      <c r="Y258" s="22">
        <v>89.811289260000009</v>
      </c>
      <c r="Z258" s="3" t="s">
        <v>2454</v>
      </c>
      <c r="AA258" s="3">
        <v>33317</v>
      </c>
      <c r="AB258" s="3" t="s">
        <v>10</v>
      </c>
      <c r="AC258" s="3" t="s">
        <v>10</v>
      </c>
      <c r="AD258" s="3">
        <v>62</v>
      </c>
      <c r="AE258" s="3" t="s">
        <v>2455</v>
      </c>
      <c r="AF258" s="3" t="s">
        <v>610</v>
      </c>
      <c r="AG258" s="3" t="s">
        <v>10</v>
      </c>
      <c r="AH258" s="3" t="s">
        <v>10</v>
      </c>
      <c r="AI258" s="3" t="s">
        <v>10</v>
      </c>
      <c r="AJ258" s="3" t="s">
        <v>10</v>
      </c>
      <c r="AK258" s="3" t="s">
        <v>10</v>
      </c>
      <c r="AL258" s="3" t="s">
        <v>10</v>
      </c>
      <c r="AM258" s="3" t="s">
        <v>10</v>
      </c>
      <c r="AN258" s="23"/>
      <c r="AO258" s="23"/>
      <c r="AP258" s="23"/>
    </row>
    <row r="259" spans="1:42" x14ac:dyDescent="0.35">
      <c r="A259" s="3">
        <v>14118</v>
      </c>
      <c r="B259" s="3">
        <v>118</v>
      </c>
      <c r="C259" s="3" t="s">
        <v>462</v>
      </c>
      <c r="E259" s="3" t="s">
        <v>464</v>
      </c>
      <c r="F259" s="3" t="s">
        <v>1433</v>
      </c>
      <c r="G259" s="3">
        <v>45572</v>
      </c>
      <c r="H259" s="3" t="s">
        <v>1516</v>
      </c>
      <c r="I259" s="3" t="s">
        <v>1517</v>
      </c>
      <c r="J259" s="3" t="s">
        <v>1518</v>
      </c>
      <c r="K259" s="3" t="s">
        <v>877</v>
      </c>
      <c r="L259" s="3" t="s">
        <v>10</v>
      </c>
      <c r="M259" s="3" t="s">
        <v>10</v>
      </c>
      <c r="N259" s="3" t="s">
        <v>873</v>
      </c>
      <c r="O259" s="3" t="s">
        <v>604</v>
      </c>
      <c r="P259" s="3">
        <v>78</v>
      </c>
      <c r="Q259" s="3" t="s">
        <v>2449</v>
      </c>
      <c r="R259" s="3" t="s">
        <v>2462</v>
      </c>
      <c r="S259" s="3" t="s">
        <v>2451</v>
      </c>
      <c r="T259" s="3" t="s">
        <v>2467</v>
      </c>
      <c r="U259" s="3" t="s">
        <v>10</v>
      </c>
      <c r="V259" s="22">
        <v>163.83000000000001</v>
      </c>
      <c r="W259" s="3" t="s">
        <v>2453</v>
      </c>
      <c r="X259" s="3">
        <v>38.53130560849187</v>
      </c>
      <c r="Y259" s="22">
        <v>103.41906036</v>
      </c>
      <c r="Z259" s="3" t="s">
        <v>2454</v>
      </c>
      <c r="AA259" s="3">
        <v>28208</v>
      </c>
      <c r="AB259" s="3" t="s">
        <v>2451</v>
      </c>
      <c r="AC259" s="3" t="s">
        <v>10</v>
      </c>
      <c r="AD259" s="3">
        <v>56</v>
      </c>
      <c r="AE259" s="3" t="s">
        <v>2468</v>
      </c>
      <c r="AF259" s="3" t="s">
        <v>373</v>
      </c>
      <c r="AG259" s="3" t="s">
        <v>383</v>
      </c>
      <c r="AH259" s="3" t="s">
        <v>10</v>
      </c>
      <c r="AI259" s="39"/>
      <c r="AJ259" s="3" t="s">
        <v>463</v>
      </c>
      <c r="AK259" s="3" t="s">
        <v>10</v>
      </c>
      <c r="AL259" s="3">
        <v>1</v>
      </c>
      <c r="AM259" s="3" t="s">
        <v>385</v>
      </c>
      <c r="AN259" s="23" t="s">
        <v>2596</v>
      </c>
      <c r="AO259" s="23"/>
      <c r="AP259" s="23"/>
    </row>
    <row r="260" spans="1:42" x14ac:dyDescent="0.35">
      <c r="A260" s="3">
        <v>12563</v>
      </c>
      <c r="B260" s="3">
        <v>51</v>
      </c>
      <c r="C260" s="3" t="s">
        <v>372</v>
      </c>
      <c r="E260" s="3" t="s">
        <v>376</v>
      </c>
      <c r="F260" s="3" t="s">
        <v>902</v>
      </c>
      <c r="G260" s="3" t="s">
        <v>1470</v>
      </c>
      <c r="H260" s="3" t="s">
        <v>1479</v>
      </c>
      <c r="I260" s="3" t="s">
        <v>876</v>
      </c>
      <c r="J260" s="3" t="s">
        <v>1480</v>
      </c>
      <c r="K260" s="3" t="s">
        <v>877</v>
      </c>
      <c r="L260" s="3" t="s">
        <v>10</v>
      </c>
      <c r="M260" s="3" t="s">
        <v>10</v>
      </c>
      <c r="N260" s="3" t="s">
        <v>873</v>
      </c>
      <c r="O260" s="3" t="s">
        <v>604</v>
      </c>
      <c r="P260" s="3">
        <v>33</v>
      </c>
      <c r="Q260" s="3" t="s">
        <v>2449</v>
      </c>
      <c r="R260" s="3" t="s">
        <v>2462</v>
      </c>
      <c r="S260" s="3" t="s">
        <v>2451</v>
      </c>
      <c r="T260" s="3" t="s">
        <v>2467</v>
      </c>
      <c r="U260" s="3" t="s">
        <v>10</v>
      </c>
      <c r="V260" s="22">
        <v>175.26</v>
      </c>
      <c r="W260" s="3" t="s">
        <v>2453</v>
      </c>
      <c r="X260" s="3">
        <v>28.796170558629715</v>
      </c>
      <c r="Y260" s="22">
        <v>88.450512150000009</v>
      </c>
      <c r="Z260" s="3" t="s">
        <v>2454</v>
      </c>
      <c r="AA260" s="3">
        <v>20706</v>
      </c>
      <c r="AB260" s="3" t="s">
        <v>2451</v>
      </c>
      <c r="AC260" s="3" t="s">
        <v>10</v>
      </c>
      <c r="AD260" s="3">
        <v>57</v>
      </c>
      <c r="AE260" s="3" t="s">
        <v>2468</v>
      </c>
      <c r="AF260" s="3" t="s">
        <v>373</v>
      </c>
      <c r="AG260" s="3" t="s">
        <v>374</v>
      </c>
      <c r="AH260" s="3" t="s">
        <v>10</v>
      </c>
      <c r="AI260" s="39"/>
      <c r="AJ260" s="3" t="s">
        <v>375</v>
      </c>
      <c r="AK260" s="3" t="s">
        <v>10</v>
      </c>
      <c r="AL260" s="3" t="s">
        <v>10</v>
      </c>
      <c r="AM260" s="3" t="s">
        <v>10</v>
      </c>
      <c r="AN260" s="23" t="s">
        <v>2487</v>
      </c>
      <c r="AO260" s="23"/>
      <c r="AP260" s="23"/>
    </row>
    <row r="261" spans="1:42" x14ac:dyDescent="0.35">
      <c r="A261" s="3">
        <v>1142</v>
      </c>
      <c r="B261" s="3">
        <v>34</v>
      </c>
      <c r="C261" s="3" t="s">
        <v>155</v>
      </c>
      <c r="E261" s="3" t="s">
        <v>156</v>
      </c>
      <c r="F261" s="3">
        <v>109</v>
      </c>
      <c r="G261" s="3">
        <v>45184</v>
      </c>
      <c r="H261" s="3" t="s">
        <v>960</v>
      </c>
      <c r="I261" s="3" t="s">
        <v>953</v>
      </c>
      <c r="J261" s="3" t="s">
        <v>961</v>
      </c>
      <c r="K261" s="3" t="s">
        <v>877</v>
      </c>
      <c r="L261" s="3" t="s">
        <v>10</v>
      </c>
      <c r="M261" s="3">
        <v>45145</v>
      </c>
      <c r="N261" s="3" t="s">
        <v>873</v>
      </c>
      <c r="O261" s="3" t="s">
        <v>596</v>
      </c>
      <c r="P261" s="3">
        <v>53</v>
      </c>
      <c r="Q261" s="3" t="s">
        <v>2449</v>
      </c>
      <c r="R261" s="3" t="s">
        <v>2450</v>
      </c>
      <c r="S261" s="3" t="s">
        <v>2451</v>
      </c>
      <c r="T261" s="3" t="s">
        <v>141</v>
      </c>
      <c r="U261" s="3" t="s">
        <v>2512</v>
      </c>
      <c r="V261" s="22">
        <v>167.64000000000001</v>
      </c>
      <c r="W261" s="3" t="s">
        <v>2453</v>
      </c>
      <c r="X261" s="3">
        <v>26.470020904688273</v>
      </c>
      <c r="Y261" s="22">
        <v>74.389148680000005</v>
      </c>
      <c r="Z261" s="3" t="s">
        <v>2454</v>
      </c>
      <c r="AA261" s="3">
        <v>43147</v>
      </c>
      <c r="AB261" s="3" t="s">
        <v>10</v>
      </c>
      <c r="AC261" s="3" t="s">
        <v>10</v>
      </c>
      <c r="AD261" s="3">
        <v>51</v>
      </c>
      <c r="AE261" s="3" t="s">
        <v>2455</v>
      </c>
      <c r="AF261" s="3" t="s">
        <v>610</v>
      </c>
      <c r="AG261" s="3" t="s">
        <v>10</v>
      </c>
      <c r="AH261" s="3" t="s">
        <v>10</v>
      </c>
      <c r="AI261" s="3" t="s">
        <v>10</v>
      </c>
      <c r="AJ261" s="3" t="s">
        <v>10</v>
      </c>
      <c r="AK261" s="3" t="s">
        <v>10</v>
      </c>
      <c r="AL261" s="3" t="s">
        <v>10</v>
      </c>
      <c r="AM261" s="3" t="s">
        <v>10</v>
      </c>
      <c r="AN261" s="23" t="s">
        <v>2513</v>
      </c>
      <c r="AO261" s="23"/>
      <c r="AP261" s="23"/>
    </row>
    <row r="262" spans="1:42" x14ac:dyDescent="0.35">
      <c r="A262" s="3">
        <v>2053</v>
      </c>
      <c r="B262" s="3">
        <v>182</v>
      </c>
      <c r="C262" s="3" t="s">
        <v>74</v>
      </c>
      <c r="E262" s="3" t="s">
        <v>75</v>
      </c>
      <c r="F262" s="3">
        <v>106</v>
      </c>
      <c r="G262" s="3">
        <v>45024</v>
      </c>
      <c r="H262" s="3" t="s">
        <v>1022</v>
      </c>
      <c r="I262" s="3" t="s">
        <v>899</v>
      </c>
      <c r="J262" s="3" t="s">
        <v>1023</v>
      </c>
      <c r="K262" s="3" t="s">
        <v>877</v>
      </c>
      <c r="L262" s="3" t="s">
        <v>911</v>
      </c>
      <c r="M262" s="3">
        <v>45023</v>
      </c>
      <c r="N262" s="3" t="s">
        <v>873</v>
      </c>
      <c r="O262" s="3" t="s">
        <v>597</v>
      </c>
      <c r="P262" s="3">
        <v>48</v>
      </c>
      <c r="Q262" s="3" t="s">
        <v>2458</v>
      </c>
      <c r="R262" s="3" t="s">
        <v>2450</v>
      </c>
      <c r="S262" s="3" t="s">
        <v>2451</v>
      </c>
      <c r="T262" s="3" t="s">
        <v>2452</v>
      </c>
      <c r="U262" s="3" t="s">
        <v>10</v>
      </c>
      <c r="V262" s="22">
        <v>179</v>
      </c>
      <c r="W262" s="3" t="s">
        <v>2453</v>
      </c>
      <c r="X262" s="3">
        <v>40.063244190256242</v>
      </c>
      <c r="Y262" s="22">
        <v>128.36664071000001</v>
      </c>
      <c r="Z262" s="3" t="s">
        <v>2454</v>
      </c>
      <c r="AA262" s="3">
        <v>33125</v>
      </c>
      <c r="AB262" s="3" t="s">
        <v>10</v>
      </c>
      <c r="AC262" s="3" t="s">
        <v>10</v>
      </c>
      <c r="AD262" s="3">
        <v>37</v>
      </c>
      <c r="AE262" s="3" t="s">
        <v>2455</v>
      </c>
      <c r="AF262" s="3" t="s">
        <v>610</v>
      </c>
      <c r="AG262" s="3" t="s">
        <v>10</v>
      </c>
      <c r="AH262" s="3" t="s">
        <v>10</v>
      </c>
      <c r="AI262" s="3" t="s">
        <v>10</v>
      </c>
      <c r="AJ262" s="3" t="s">
        <v>10</v>
      </c>
      <c r="AK262" s="3" t="s">
        <v>10</v>
      </c>
      <c r="AL262" s="3" t="s">
        <v>10</v>
      </c>
      <c r="AM262" s="3" t="s">
        <v>10</v>
      </c>
      <c r="AN262" s="23"/>
      <c r="AO262" s="23"/>
      <c r="AP262" s="23" t="s">
        <v>2466</v>
      </c>
    </row>
    <row r="263" spans="1:42" x14ac:dyDescent="0.35">
      <c r="A263" s="3">
        <v>11425</v>
      </c>
      <c r="B263" s="3">
        <v>27</v>
      </c>
      <c r="C263" s="3" t="s">
        <v>440</v>
      </c>
      <c r="E263" s="3" t="s">
        <v>441</v>
      </c>
      <c r="F263" s="3" t="s">
        <v>1433</v>
      </c>
      <c r="G263" s="3">
        <v>45469</v>
      </c>
      <c r="H263" s="3" t="s">
        <v>1442</v>
      </c>
      <c r="I263" s="3" t="s">
        <v>953</v>
      </c>
      <c r="J263" s="3" t="s">
        <v>1443</v>
      </c>
      <c r="K263" s="3" t="s">
        <v>877</v>
      </c>
      <c r="L263" s="3" t="s">
        <v>10</v>
      </c>
      <c r="M263" s="3" t="s">
        <v>10</v>
      </c>
      <c r="N263" s="3" t="s">
        <v>873</v>
      </c>
      <c r="O263" s="3" t="s">
        <v>603</v>
      </c>
      <c r="P263" s="3">
        <v>69</v>
      </c>
      <c r="Q263" s="3" t="s">
        <v>2449</v>
      </c>
      <c r="R263" s="3" t="s">
        <v>2462</v>
      </c>
      <c r="S263" s="3" t="s">
        <v>2451</v>
      </c>
      <c r="T263" s="3" t="s">
        <v>2452</v>
      </c>
      <c r="U263" s="3" t="s">
        <v>10</v>
      </c>
      <c r="V263" s="22">
        <v>162.6</v>
      </c>
      <c r="W263" s="3" t="s">
        <v>2453</v>
      </c>
      <c r="X263" s="3">
        <v>22.126605029887941</v>
      </c>
      <c r="Y263" s="22">
        <v>58.5</v>
      </c>
      <c r="Z263" s="3" t="s">
        <v>2454</v>
      </c>
      <c r="AA263" s="3">
        <v>28278</v>
      </c>
      <c r="AB263" s="3" t="s">
        <v>10</v>
      </c>
      <c r="AC263" s="3" t="s">
        <v>10</v>
      </c>
      <c r="AD263" s="3">
        <v>65</v>
      </c>
      <c r="AE263" s="3" t="s">
        <v>2468</v>
      </c>
      <c r="AF263" s="3" t="s">
        <v>133</v>
      </c>
      <c r="AG263" s="3" t="s">
        <v>371</v>
      </c>
      <c r="AH263" s="3" t="s">
        <v>10</v>
      </c>
      <c r="AI263" s="3" t="s">
        <v>10</v>
      </c>
      <c r="AJ263" s="3" t="s">
        <v>10</v>
      </c>
      <c r="AK263" s="3" t="s">
        <v>10</v>
      </c>
      <c r="AL263" s="3" t="s">
        <v>10</v>
      </c>
      <c r="AM263" s="3" t="s">
        <v>10</v>
      </c>
      <c r="AN263" s="23" t="s">
        <v>2501</v>
      </c>
      <c r="AO263" s="23" t="s">
        <v>2502</v>
      </c>
      <c r="AP263" s="23" t="s">
        <v>2503</v>
      </c>
    </row>
    <row r="264" spans="1:42" x14ac:dyDescent="0.35">
      <c r="A264" s="3">
        <v>10456</v>
      </c>
      <c r="B264" s="3">
        <v>124</v>
      </c>
      <c r="C264" s="3" t="s">
        <v>495</v>
      </c>
      <c r="E264" s="3" t="s">
        <v>497</v>
      </c>
      <c r="F264" s="3">
        <v>221</v>
      </c>
      <c r="G264" s="3" t="s">
        <v>1399</v>
      </c>
      <c r="H264" s="3" t="s">
        <v>1400</v>
      </c>
      <c r="I264" s="3" t="s">
        <v>950</v>
      </c>
      <c r="J264" s="3" t="s">
        <v>1401</v>
      </c>
      <c r="K264" s="3" t="s">
        <v>878</v>
      </c>
      <c r="L264" s="3" t="s">
        <v>10</v>
      </c>
      <c r="M264" s="3" t="s">
        <v>10</v>
      </c>
      <c r="N264" s="3" t="s">
        <v>873</v>
      </c>
      <c r="O264" s="3" t="s">
        <v>603</v>
      </c>
      <c r="P264" s="3">
        <v>23</v>
      </c>
      <c r="Q264" s="3" t="s">
        <v>2449</v>
      </c>
      <c r="R264" s="3" t="s">
        <v>2462</v>
      </c>
      <c r="S264" s="3" t="s">
        <v>2451</v>
      </c>
      <c r="T264" s="3" t="s">
        <v>2452</v>
      </c>
      <c r="U264" s="3" t="s">
        <v>10</v>
      </c>
      <c r="V264" s="22">
        <v>163.83000000000001</v>
      </c>
      <c r="W264" s="3" t="s">
        <v>2453</v>
      </c>
      <c r="X264" s="3">
        <v>27.868573254122648</v>
      </c>
      <c r="Y264" s="22">
        <v>74.8</v>
      </c>
      <c r="Z264" s="3" t="s">
        <v>2454</v>
      </c>
      <c r="AA264" s="3">
        <v>30736</v>
      </c>
      <c r="AB264" s="3" t="s">
        <v>10</v>
      </c>
      <c r="AC264" s="3" t="s">
        <v>10</v>
      </c>
      <c r="AD264" s="3">
        <v>70</v>
      </c>
      <c r="AE264" s="3" t="s">
        <v>2468</v>
      </c>
      <c r="AF264" s="3" t="s">
        <v>133</v>
      </c>
      <c r="AG264" s="3" t="s">
        <v>496</v>
      </c>
      <c r="AH264" s="39"/>
      <c r="AI264" s="3" t="s">
        <v>10</v>
      </c>
      <c r="AJ264" s="3" t="s">
        <v>10</v>
      </c>
      <c r="AK264" s="3" t="s">
        <v>10</v>
      </c>
      <c r="AL264" s="3" t="s">
        <v>10</v>
      </c>
      <c r="AM264" s="3" t="s">
        <v>10</v>
      </c>
      <c r="AN264" s="23"/>
      <c r="AO264" s="23" t="s">
        <v>2602</v>
      </c>
      <c r="AP264" s="23"/>
    </row>
    <row r="265" spans="1:42" x14ac:dyDescent="0.35">
      <c r="A265" s="3">
        <v>15009</v>
      </c>
      <c r="B265" s="3">
        <v>93</v>
      </c>
      <c r="C265" s="3" t="s">
        <v>470</v>
      </c>
      <c r="E265" s="3" t="s">
        <v>472</v>
      </c>
      <c r="F265" s="3" t="s">
        <v>1497</v>
      </c>
      <c r="G265" s="3">
        <v>45589</v>
      </c>
      <c r="H265" s="3" t="s">
        <v>1532</v>
      </c>
      <c r="I265" s="3" t="s">
        <v>989</v>
      </c>
      <c r="J265" s="3" t="s">
        <v>1533</v>
      </c>
      <c r="K265" s="3" t="s">
        <v>877</v>
      </c>
      <c r="L265" s="3" t="s">
        <v>10</v>
      </c>
      <c r="M265" s="3" t="s">
        <v>10</v>
      </c>
      <c r="N265" s="3" t="s">
        <v>873</v>
      </c>
      <c r="O265" s="3" t="s">
        <v>605</v>
      </c>
      <c r="P265" s="3">
        <v>18</v>
      </c>
      <c r="Q265" s="3" t="s">
        <v>2449</v>
      </c>
      <c r="R265" s="3" t="s">
        <v>2462</v>
      </c>
      <c r="S265" s="3" t="s">
        <v>2451</v>
      </c>
      <c r="T265" s="3" t="s">
        <v>2467</v>
      </c>
      <c r="U265" s="3" t="s">
        <v>10</v>
      </c>
      <c r="V265" s="22">
        <v>177.8</v>
      </c>
      <c r="W265" s="3" t="s">
        <v>2453</v>
      </c>
      <c r="X265" s="3">
        <v>39.027535849357413</v>
      </c>
      <c r="Y265" s="22">
        <v>123.37712464000001</v>
      </c>
      <c r="Z265" s="3" t="s">
        <v>2454</v>
      </c>
      <c r="AA265" s="3">
        <v>27030</v>
      </c>
      <c r="AB265" s="3" t="s">
        <v>2451</v>
      </c>
      <c r="AC265" s="3" t="s">
        <v>10</v>
      </c>
      <c r="AD265" s="3" t="s">
        <v>10</v>
      </c>
      <c r="AE265" s="3" t="s">
        <v>2468</v>
      </c>
      <c r="AF265" s="3" t="s">
        <v>133</v>
      </c>
      <c r="AG265" s="3" t="s">
        <v>471</v>
      </c>
      <c r="AH265" s="3" t="s">
        <v>10</v>
      </c>
      <c r="AI265" s="3" t="s">
        <v>10</v>
      </c>
      <c r="AJ265" s="3" t="s">
        <v>10</v>
      </c>
      <c r="AK265" s="3" t="s">
        <v>10</v>
      </c>
      <c r="AL265" s="3" t="s">
        <v>10</v>
      </c>
      <c r="AM265" s="3" t="s">
        <v>10</v>
      </c>
      <c r="AN265" s="23" t="s">
        <v>2576</v>
      </c>
      <c r="AO265" s="23" t="s">
        <v>2577</v>
      </c>
      <c r="AP265" s="23"/>
    </row>
    <row r="266" spans="1:42" x14ac:dyDescent="0.35">
      <c r="A266" s="3">
        <v>1304</v>
      </c>
      <c r="B266" s="3">
        <v>52</v>
      </c>
      <c r="C266" s="3" t="s">
        <v>94</v>
      </c>
      <c r="E266" s="3" t="s">
        <v>95</v>
      </c>
      <c r="F266" s="3">
        <v>106</v>
      </c>
      <c r="G266" s="3">
        <v>45038</v>
      </c>
      <c r="H266" s="3" t="s">
        <v>969</v>
      </c>
      <c r="I266" s="3" t="s">
        <v>970</v>
      </c>
      <c r="J266" s="3" t="s">
        <v>971</v>
      </c>
      <c r="K266" s="3" t="s">
        <v>877</v>
      </c>
      <c r="L266" s="3" t="s">
        <v>911</v>
      </c>
      <c r="M266" s="3">
        <v>45037</v>
      </c>
      <c r="N266" s="3" t="s">
        <v>873</v>
      </c>
      <c r="O266" s="3" t="s">
        <v>596</v>
      </c>
      <c r="P266" s="3">
        <v>64</v>
      </c>
      <c r="Q266" s="3" t="s">
        <v>2458</v>
      </c>
      <c r="R266" s="3" t="s">
        <v>2450</v>
      </c>
      <c r="S266" s="3" t="s">
        <v>2451</v>
      </c>
      <c r="T266" s="3" t="s">
        <v>2452</v>
      </c>
      <c r="U266" s="3" t="s">
        <v>10</v>
      </c>
      <c r="V266" s="22">
        <v>162.56</v>
      </c>
      <c r="W266" s="3" t="s">
        <v>2453</v>
      </c>
      <c r="X266" s="3">
        <v>35.70275209105106</v>
      </c>
      <c r="Y266" s="22">
        <v>94.347212960000007</v>
      </c>
      <c r="Z266" s="3" t="s">
        <v>2454</v>
      </c>
      <c r="AA266" s="3">
        <v>33147</v>
      </c>
      <c r="AB266" s="3" t="s">
        <v>10</v>
      </c>
      <c r="AC266" s="3" t="s">
        <v>10</v>
      </c>
      <c r="AD266" s="3">
        <v>64</v>
      </c>
      <c r="AE266" s="3" t="s">
        <v>2455</v>
      </c>
      <c r="AF266" s="3" t="s">
        <v>610</v>
      </c>
      <c r="AG266" s="3" t="s">
        <v>10</v>
      </c>
      <c r="AH266" s="3" t="s">
        <v>10</v>
      </c>
      <c r="AI266" s="3" t="s">
        <v>10</v>
      </c>
      <c r="AJ266" s="3" t="s">
        <v>10</v>
      </c>
      <c r="AK266" s="3" t="s">
        <v>10</v>
      </c>
      <c r="AL266" s="3" t="s">
        <v>10</v>
      </c>
      <c r="AM266" s="3" t="s">
        <v>10</v>
      </c>
      <c r="AN266" s="23" t="s">
        <v>2498</v>
      </c>
      <c r="AO266" s="23" t="s">
        <v>2526</v>
      </c>
      <c r="AP266" s="23" t="s">
        <v>2473</v>
      </c>
    </row>
    <row r="267" spans="1:42" x14ac:dyDescent="0.35">
      <c r="A267" s="3">
        <v>1559</v>
      </c>
      <c r="B267" s="3">
        <v>128</v>
      </c>
      <c r="C267" s="3" t="s">
        <v>88</v>
      </c>
      <c r="E267" s="3" t="s">
        <v>89</v>
      </c>
      <c r="F267" s="3">
        <v>106</v>
      </c>
      <c r="G267" s="3">
        <v>45037</v>
      </c>
      <c r="H267" s="3" t="s">
        <v>988</v>
      </c>
      <c r="I267" s="3" t="s">
        <v>989</v>
      </c>
      <c r="J267" s="3" t="s">
        <v>990</v>
      </c>
      <c r="K267" s="3" t="s">
        <v>877</v>
      </c>
      <c r="L267" s="3" t="s">
        <v>911</v>
      </c>
      <c r="M267" s="3">
        <v>45036</v>
      </c>
      <c r="N267" s="3" t="s">
        <v>873</v>
      </c>
      <c r="O267" s="3" t="s">
        <v>597</v>
      </c>
      <c r="P267" s="3">
        <v>7</v>
      </c>
      <c r="Q267" s="3" t="s">
        <v>2458</v>
      </c>
      <c r="R267" s="3" t="s">
        <v>2450</v>
      </c>
      <c r="S267" s="3" t="s">
        <v>2451</v>
      </c>
      <c r="T267" s="3" t="s">
        <v>2452</v>
      </c>
      <c r="U267" s="3" t="s">
        <v>10</v>
      </c>
      <c r="V267" s="22">
        <v>157.47999999999999</v>
      </c>
      <c r="W267" s="3" t="s">
        <v>2453</v>
      </c>
      <c r="X267" s="3">
        <v>23.77706694929519</v>
      </c>
      <c r="Y267" s="22">
        <v>58.967008100000001</v>
      </c>
      <c r="Z267" s="3" t="s">
        <v>2454</v>
      </c>
      <c r="AA267" s="3">
        <v>33172</v>
      </c>
      <c r="AB267" s="3" t="s">
        <v>10</v>
      </c>
      <c r="AC267" s="3" t="s">
        <v>10</v>
      </c>
      <c r="AD267" s="3">
        <v>45</v>
      </c>
      <c r="AE267" s="3" t="s">
        <v>2455</v>
      </c>
      <c r="AF267" s="3" t="s">
        <v>610</v>
      </c>
      <c r="AG267" s="3" t="s">
        <v>10</v>
      </c>
      <c r="AH267" s="3" t="s">
        <v>10</v>
      </c>
      <c r="AI267" s="3" t="s">
        <v>10</v>
      </c>
      <c r="AJ267" s="3" t="s">
        <v>10</v>
      </c>
      <c r="AK267" s="3" t="s">
        <v>10</v>
      </c>
      <c r="AL267" s="3" t="s">
        <v>10</v>
      </c>
      <c r="AM267" s="3" t="s">
        <v>10</v>
      </c>
      <c r="AN267" s="23"/>
      <c r="AO267" s="23"/>
      <c r="AP267" s="23" t="s">
        <v>2466</v>
      </c>
    </row>
    <row r="268" spans="1:42" x14ac:dyDescent="0.35">
      <c r="A268"/>
      <c r="B268"/>
      <c r="C268"/>
      <c r="D268"/>
      <c r="E268"/>
      <c r="F268"/>
      <c r="G268"/>
      <c r="H268"/>
      <c r="I268"/>
      <c r="J268"/>
      <c r="K268"/>
      <c r="L268"/>
      <c r="M268"/>
      <c r="N268"/>
      <c r="O268"/>
      <c r="P268"/>
    </row>
    <row r="269" spans="1:42" x14ac:dyDescent="0.35">
      <c r="A269"/>
      <c r="B269"/>
      <c r="C269"/>
      <c r="D269"/>
      <c r="E269"/>
      <c r="F269"/>
      <c r="G269"/>
      <c r="H269"/>
      <c r="I269"/>
      <c r="J269"/>
      <c r="K269"/>
      <c r="L269"/>
      <c r="M269"/>
      <c r="N269"/>
      <c r="O269"/>
      <c r="P269"/>
    </row>
    <row r="270" spans="1:42" x14ac:dyDescent="0.35">
      <c r="A270"/>
      <c r="B270"/>
      <c r="C270"/>
      <c r="D270"/>
      <c r="E270"/>
      <c r="F270"/>
      <c r="G270"/>
      <c r="H270"/>
      <c r="I270"/>
      <c r="J270"/>
      <c r="K270"/>
      <c r="L270"/>
      <c r="M270"/>
      <c r="N270"/>
      <c r="O270"/>
      <c r="P270"/>
    </row>
    <row r="271" spans="1:42" x14ac:dyDescent="0.35">
      <c r="A271"/>
      <c r="B271"/>
      <c r="C271"/>
      <c r="D271"/>
      <c r="E271"/>
      <c r="F271"/>
      <c r="G271"/>
      <c r="H271"/>
      <c r="I271"/>
      <c r="J271"/>
      <c r="K271"/>
      <c r="L271"/>
      <c r="M271"/>
      <c r="N271"/>
      <c r="O271"/>
      <c r="P271"/>
    </row>
    <row r="272" spans="1:42" x14ac:dyDescent="0.35">
      <c r="A272"/>
      <c r="B272"/>
      <c r="C272"/>
      <c r="D272"/>
      <c r="E272"/>
      <c r="F272"/>
      <c r="G272"/>
      <c r="H272"/>
      <c r="I272"/>
      <c r="J272"/>
      <c r="K272"/>
      <c r="L272"/>
      <c r="M272"/>
      <c r="N272"/>
      <c r="O272"/>
      <c r="P272"/>
    </row>
    <row r="273" spans="1:16" x14ac:dyDescent="0.35">
      <c r="A273"/>
      <c r="B273"/>
      <c r="C273"/>
      <c r="D273"/>
      <c r="E273"/>
      <c r="F273"/>
      <c r="G273"/>
      <c r="H273"/>
      <c r="I273"/>
      <c r="J273"/>
      <c r="K273"/>
      <c r="L273"/>
      <c r="M273"/>
      <c r="N273"/>
      <c r="O273"/>
      <c r="P273"/>
    </row>
    <row r="274" spans="1:16" x14ac:dyDescent="0.35">
      <c r="A274"/>
      <c r="B274"/>
      <c r="C274"/>
      <c r="D274"/>
      <c r="E274"/>
      <c r="F274"/>
      <c r="G274"/>
      <c r="H274"/>
      <c r="I274"/>
      <c r="J274"/>
      <c r="K274"/>
      <c r="L274"/>
      <c r="M274"/>
      <c r="N274"/>
      <c r="O274"/>
      <c r="P274"/>
    </row>
    <row r="275" spans="1:16" x14ac:dyDescent="0.35">
      <c r="A275"/>
      <c r="B275"/>
      <c r="C275"/>
      <c r="D275"/>
      <c r="E275"/>
      <c r="F275"/>
      <c r="G275"/>
      <c r="H275"/>
      <c r="I275"/>
      <c r="J275"/>
      <c r="K275"/>
      <c r="L275"/>
      <c r="M275"/>
      <c r="N275"/>
      <c r="O275"/>
      <c r="P275"/>
    </row>
    <row r="276" spans="1:16" x14ac:dyDescent="0.35">
      <c r="A276"/>
      <c r="B276"/>
      <c r="C276"/>
      <c r="D276"/>
      <c r="E276"/>
      <c r="F276"/>
      <c r="G276"/>
      <c r="H276"/>
      <c r="I276"/>
      <c r="J276"/>
      <c r="K276"/>
      <c r="L276"/>
      <c r="M276"/>
      <c r="N276"/>
      <c r="O276"/>
      <c r="P276"/>
    </row>
    <row r="277" spans="1:16" x14ac:dyDescent="0.35">
      <c r="A277"/>
      <c r="B277"/>
      <c r="C277"/>
      <c r="D277"/>
      <c r="E277"/>
      <c r="F277"/>
      <c r="G277"/>
      <c r="H277"/>
      <c r="I277"/>
      <c r="J277"/>
      <c r="K277"/>
      <c r="L277"/>
      <c r="M277"/>
      <c r="N277"/>
      <c r="O277"/>
      <c r="P277"/>
    </row>
    <row r="278" spans="1:16" x14ac:dyDescent="0.35">
      <c r="A278"/>
      <c r="B278"/>
      <c r="C278"/>
      <c r="D278"/>
      <c r="E278"/>
      <c r="F278"/>
      <c r="G278"/>
      <c r="H278"/>
      <c r="I278"/>
      <c r="J278"/>
      <c r="K278"/>
      <c r="L278"/>
      <c r="M278"/>
      <c r="N278"/>
      <c r="O278"/>
      <c r="P278"/>
    </row>
    <row r="279" spans="1:16" x14ac:dyDescent="0.35">
      <c r="A279"/>
      <c r="B279"/>
      <c r="C279"/>
      <c r="D279"/>
      <c r="E279"/>
      <c r="F279"/>
      <c r="G279"/>
      <c r="H279"/>
      <c r="I279"/>
      <c r="J279"/>
      <c r="K279"/>
      <c r="L279"/>
      <c r="M279"/>
      <c r="N279"/>
      <c r="O279"/>
      <c r="P279"/>
    </row>
    <row r="280" spans="1:16" x14ac:dyDescent="0.35">
      <c r="A280"/>
      <c r="B280"/>
      <c r="C280"/>
      <c r="D280"/>
      <c r="E280"/>
      <c r="F280"/>
      <c r="G280"/>
      <c r="H280"/>
      <c r="I280"/>
      <c r="J280"/>
      <c r="K280"/>
      <c r="L280"/>
      <c r="M280"/>
      <c r="N280"/>
      <c r="O280"/>
      <c r="P280"/>
    </row>
    <row r="281" spans="1:16" x14ac:dyDescent="0.35">
      <c r="A281"/>
      <c r="B281"/>
      <c r="C281"/>
      <c r="D281"/>
      <c r="E281"/>
      <c r="F281"/>
      <c r="G281"/>
      <c r="H281"/>
      <c r="I281"/>
      <c r="J281"/>
      <c r="K281"/>
      <c r="L281"/>
      <c r="M281"/>
      <c r="N281"/>
      <c r="O281"/>
      <c r="P281"/>
    </row>
    <row r="282" spans="1:16" x14ac:dyDescent="0.35">
      <c r="A282"/>
      <c r="B282"/>
      <c r="C282"/>
      <c r="D282"/>
      <c r="E282"/>
      <c r="F282"/>
      <c r="G282"/>
      <c r="H282"/>
      <c r="I282"/>
      <c r="J282"/>
      <c r="K282"/>
      <c r="L282"/>
      <c r="M282"/>
      <c r="N282"/>
      <c r="O282"/>
      <c r="P282"/>
    </row>
    <row r="283" spans="1:16" x14ac:dyDescent="0.35">
      <c r="A283"/>
      <c r="B283"/>
      <c r="C283"/>
      <c r="D283"/>
      <c r="E283"/>
      <c r="F283"/>
      <c r="G283"/>
      <c r="H283"/>
      <c r="I283"/>
      <c r="J283"/>
      <c r="K283"/>
      <c r="L283"/>
      <c r="M283"/>
      <c r="N283"/>
      <c r="O283"/>
      <c r="P283"/>
    </row>
    <row r="284" spans="1:16" x14ac:dyDescent="0.35">
      <c r="A284"/>
      <c r="B284"/>
      <c r="C284"/>
      <c r="D284"/>
      <c r="E284"/>
      <c r="F284"/>
      <c r="G284"/>
      <c r="H284"/>
      <c r="I284"/>
      <c r="J284"/>
      <c r="K284"/>
      <c r="L284"/>
      <c r="M284"/>
      <c r="N284"/>
      <c r="O284"/>
      <c r="P284"/>
    </row>
    <row r="285" spans="1:16" x14ac:dyDescent="0.35">
      <c r="A285"/>
      <c r="B285"/>
      <c r="C285"/>
      <c r="D285"/>
      <c r="E285"/>
      <c r="F285"/>
      <c r="G285"/>
      <c r="H285"/>
      <c r="I285"/>
      <c r="J285"/>
      <c r="K285"/>
      <c r="L285"/>
      <c r="M285"/>
      <c r="N285"/>
      <c r="O285"/>
      <c r="P285"/>
    </row>
    <row r="286" spans="1:16" x14ac:dyDescent="0.35">
      <c r="A286"/>
      <c r="B286"/>
      <c r="C286"/>
      <c r="D286"/>
      <c r="E286"/>
      <c r="F286"/>
      <c r="G286"/>
      <c r="H286"/>
      <c r="I286"/>
      <c r="J286"/>
      <c r="K286"/>
      <c r="L286"/>
      <c r="M286"/>
      <c r="N286"/>
      <c r="O286"/>
      <c r="P286"/>
    </row>
    <row r="287" spans="1:16" x14ac:dyDescent="0.35">
      <c r="A287"/>
      <c r="B287"/>
      <c r="C287"/>
      <c r="D287"/>
      <c r="E287"/>
      <c r="F287"/>
      <c r="G287"/>
      <c r="H287"/>
      <c r="I287"/>
      <c r="J287"/>
      <c r="K287"/>
      <c r="L287"/>
      <c r="M287"/>
      <c r="N287"/>
      <c r="O287"/>
      <c r="P287"/>
    </row>
    <row r="288" spans="1:16" x14ac:dyDescent="0.35">
      <c r="A288"/>
      <c r="B288"/>
      <c r="C288"/>
      <c r="D288"/>
      <c r="E288"/>
      <c r="F288"/>
      <c r="G288"/>
      <c r="H288"/>
      <c r="I288"/>
      <c r="J288"/>
      <c r="K288"/>
      <c r="L288"/>
      <c r="M288"/>
      <c r="N288"/>
      <c r="O288"/>
      <c r="P288"/>
    </row>
    <row r="289" spans="1:16" x14ac:dyDescent="0.35">
      <c r="A289"/>
      <c r="B289"/>
      <c r="C289"/>
      <c r="D289"/>
      <c r="E289"/>
      <c r="F289"/>
      <c r="G289"/>
      <c r="H289"/>
      <c r="I289"/>
      <c r="J289"/>
      <c r="K289"/>
      <c r="L289"/>
      <c r="M289"/>
      <c r="N289"/>
      <c r="O289"/>
      <c r="P289"/>
    </row>
    <row r="290" spans="1:16" x14ac:dyDescent="0.35">
      <c r="A290"/>
      <c r="B290"/>
      <c r="C290"/>
      <c r="D290"/>
      <c r="E290"/>
      <c r="F290"/>
      <c r="G290"/>
      <c r="H290"/>
      <c r="I290"/>
      <c r="J290"/>
      <c r="K290"/>
      <c r="L290"/>
      <c r="M290"/>
      <c r="N290"/>
      <c r="O290"/>
      <c r="P290"/>
    </row>
    <row r="291" spans="1:16" x14ac:dyDescent="0.35">
      <c r="A291"/>
      <c r="B291"/>
      <c r="C291"/>
      <c r="D291"/>
      <c r="E291"/>
      <c r="F291"/>
      <c r="G291"/>
      <c r="H291"/>
      <c r="I291"/>
      <c r="J291"/>
      <c r="K291"/>
      <c r="L291"/>
      <c r="M291"/>
      <c r="N291"/>
      <c r="O291"/>
      <c r="P291"/>
    </row>
    <row r="292" spans="1:16" x14ac:dyDescent="0.35">
      <c r="A292"/>
      <c r="B292"/>
      <c r="C292"/>
      <c r="D292"/>
      <c r="E292"/>
      <c r="F292"/>
      <c r="G292"/>
      <c r="H292"/>
      <c r="I292"/>
      <c r="J292"/>
      <c r="K292"/>
      <c r="L292"/>
      <c r="M292"/>
      <c r="N292"/>
      <c r="O292"/>
      <c r="P292"/>
    </row>
    <row r="293" spans="1:16" x14ac:dyDescent="0.35">
      <c r="A293"/>
      <c r="B293"/>
      <c r="C293"/>
      <c r="D293"/>
      <c r="E293"/>
      <c r="F293"/>
      <c r="G293"/>
      <c r="H293"/>
      <c r="I293"/>
      <c r="J293"/>
      <c r="K293"/>
      <c r="L293"/>
      <c r="M293"/>
      <c r="N293"/>
      <c r="O293"/>
      <c r="P293"/>
    </row>
    <row r="294" spans="1:16" x14ac:dyDescent="0.35">
      <c r="A294"/>
      <c r="B294"/>
      <c r="C294"/>
      <c r="D294"/>
      <c r="E294"/>
      <c r="F294"/>
      <c r="G294"/>
      <c r="H294"/>
      <c r="I294"/>
      <c r="J294"/>
      <c r="K294"/>
      <c r="L294"/>
      <c r="M294"/>
      <c r="N294"/>
      <c r="O294"/>
      <c r="P294"/>
    </row>
    <row r="295" spans="1:16" x14ac:dyDescent="0.35">
      <c r="A295"/>
      <c r="B295"/>
      <c r="C295"/>
      <c r="D295"/>
      <c r="E295"/>
      <c r="F295"/>
      <c r="G295"/>
      <c r="H295"/>
      <c r="I295"/>
      <c r="J295"/>
      <c r="K295"/>
      <c r="L295"/>
      <c r="M295"/>
      <c r="N295"/>
      <c r="O295"/>
      <c r="P295"/>
    </row>
    <row r="296" spans="1:16" x14ac:dyDescent="0.35">
      <c r="A296"/>
      <c r="B296"/>
      <c r="C296"/>
      <c r="D296"/>
      <c r="E296"/>
      <c r="F296"/>
      <c r="G296"/>
      <c r="H296"/>
      <c r="I296"/>
      <c r="J296"/>
      <c r="K296"/>
      <c r="L296"/>
      <c r="M296"/>
      <c r="N296"/>
      <c r="O296"/>
      <c r="P296"/>
    </row>
    <row r="297" spans="1:16" x14ac:dyDescent="0.35">
      <c r="A297"/>
      <c r="B297"/>
      <c r="C297"/>
      <c r="D297"/>
      <c r="E297"/>
      <c r="F297"/>
      <c r="G297"/>
      <c r="H297"/>
      <c r="I297"/>
      <c r="J297"/>
      <c r="K297"/>
      <c r="L297"/>
      <c r="M297"/>
      <c r="N297"/>
      <c r="O297"/>
      <c r="P297"/>
    </row>
    <row r="298" spans="1:16" x14ac:dyDescent="0.35">
      <c r="A298"/>
      <c r="B298"/>
      <c r="C298"/>
      <c r="D298"/>
      <c r="E298"/>
      <c r="F298"/>
      <c r="G298"/>
      <c r="H298"/>
      <c r="I298"/>
      <c r="J298"/>
      <c r="K298"/>
      <c r="L298"/>
      <c r="M298"/>
      <c r="N298"/>
      <c r="O298"/>
      <c r="P298"/>
    </row>
    <row r="299" spans="1:16" x14ac:dyDescent="0.35">
      <c r="A299"/>
      <c r="B299"/>
      <c r="C299"/>
      <c r="D299"/>
      <c r="E299"/>
      <c r="F299"/>
      <c r="G299"/>
      <c r="H299"/>
      <c r="I299"/>
      <c r="J299"/>
      <c r="K299"/>
      <c r="L299"/>
      <c r="M299"/>
      <c r="N299"/>
      <c r="O299"/>
      <c r="P299"/>
    </row>
    <row r="300" spans="1:16" x14ac:dyDescent="0.35">
      <c r="A300"/>
      <c r="B300"/>
      <c r="C300"/>
      <c r="D300"/>
      <c r="E300"/>
      <c r="F300"/>
      <c r="G300"/>
      <c r="H300"/>
      <c r="I300"/>
      <c r="J300"/>
      <c r="K300"/>
      <c r="L300"/>
      <c r="M300"/>
      <c r="N300"/>
      <c r="O300"/>
      <c r="P300"/>
    </row>
    <row r="301" spans="1:16" x14ac:dyDescent="0.35">
      <c r="A301"/>
      <c r="B301"/>
      <c r="C301"/>
      <c r="D301"/>
      <c r="E301"/>
      <c r="F301"/>
      <c r="G301"/>
      <c r="H301"/>
      <c r="I301"/>
      <c r="J301"/>
      <c r="K301"/>
      <c r="L301"/>
      <c r="M301"/>
      <c r="N301"/>
      <c r="O301"/>
      <c r="P301"/>
    </row>
    <row r="302" spans="1:16" x14ac:dyDescent="0.35">
      <c r="A302"/>
      <c r="B302"/>
      <c r="C302"/>
      <c r="D302"/>
      <c r="E302"/>
      <c r="F302"/>
      <c r="G302"/>
      <c r="H302"/>
      <c r="I302"/>
      <c r="J302"/>
      <c r="K302"/>
      <c r="L302"/>
      <c r="M302"/>
      <c r="N302"/>
      <c r="O302"/>
      <c r="P302"/>
    </row>
    <row r="303" spans="1:16" x14ac:dyDescent="0.35">
      <c r="A303"/>
      <c r="B303"/>
      <c r="C303"/>
      <c r="D303"/>
      <c r="E303"/>
      <c r="F303"/>
      <c r="G303"/>
      <c r="H303"/>
      <c r="I303"/>
      <c r="J303"/>
      <c r="K303"/>
      <c r="L303"/>
      <c r="M303"/>
      <c r="N303"/>
      <c r="O303"/>
      <c r="P303"/>
    </row>
    <row r="304" spans="1:16" x14ac:dyDescent="0.35">
      <c r="A304"/>
      <c r="B304"/>
      <c r="C304"/>
      <c r="D304"/>
      <c r="E304"/>
      <c r="F304"/>
      <c r="G304"/>
      <c r="H304"/>
      <c r="I304"/>
      <c r="J304"/>
      <c r="K304"/>
      <c r="L304"/>
      <c r="M304"/>
      <c r="N304"/>
      <c r="O304"/>
      <c r="P304"/>
    </row>
    <row r="305" spans="1:16" x14ac:dyDescent="0.35">
      <c r="A305"/>
      <c r="B305"/>
      <c r="C305"/>
      <c r="D305"/>
      <c r="E305"/>
      <c r="F305"/>
      <c r="G305"/>
      <c r="H305"/>
      <c r="I305"/>
      <c r="J305"/>
      <c r="K305"/>
      <c r="L305"/>
      <c r="M305"/>
      <c r="N305"/>
      <c r="O305"/>
      <c r="P305"/>
    </row>
    <row r="306" spans="1:16" x14ac:dyDescent="0.35">
      <c r="A306"/>
      <c r="B306"/>
      <c r="C306"/>
      <c r="D306"/>
      <c r="E306"/>
      <c r="F306"/>
      <c r="G306"/>
      <c r="H306"/>
      <c r="I306"/>
      <c r="J306"/>
      <c r="K306"/>
      <c r="L306"/>
      <c r="M306"/>
      <c r="N306"/>
      <c r="O306"/>
      <c r="P306"/>
    </row>
    <row r="307" spans="1:16" x14ac:dyDescent="0.35">
      <c r="A307"/>
      <c r="B307"/>
      <c r="C307"/>
      <c r="D307"/>
      <c r="E307"/>
      <c r="F307"/>
      <c r="G307"/>
      <c r="H307"/>
      <c r="I307"/>
      <c r="J307"/>
      <c r="K307"/>
      <c r="L307"/>
      <c r="M307"/>
      <c r="N307"/>
      <c r="O307"/>
      <c r="P307"/>
    </row>
    <row r="308" spans="1:16" x14ac:dyDescent="0.35">
      <c r="A308"/>
      <c r="B308"/>
      <c r="C308"/>
      <c r="D308"/>
      <c r="E308"/>
      <c r="F308"/>
      <c r="G308"/>
      <c r="H308"/>
      <c r="I308"/>
      <c r="J308"/>
      <c r="K308"/>
      <c r="L308"/>
      <c r="M308"/>
      <c r="N308"/>
      <c r="O308"/>
      <c r="P308"/>
    </row>
    <row r="309" spans="1:16" x14ac:dyDescent="0.35">
      <c r="A309"/>
      <c r="B309"/>
      <c r="C309"/>
      <c r="D309"/>
      <c r="E309"/>
      <c r="F309"/>
      <c r="G309"/>
      <c r="H309"/>
      <c r="I309"/>
      <c r="J309"/>
      <c r="K309"/>
      <c r="L309"/>
      <c r="M309"/>
      <c r="N309"/>
      <c r="O309"/>
      <c r="P309"/>
    </row>
    <row r="310" spans="1:16" x14ac:dyDescent="0.35">
      <c r="A310"/>
      <c r="B310"/>
      <c r="C310"/>
      <c r="D310"/>
      <c r="E310"/>
      <c r="F310"/>
      <c r="G310"/>
      <c r="H310"/>
      <c r="I310"/>
      <c r="J310"/>
      <c r="K310"/>
      <c r="L310"/>
      <c r="M310"/>
      <c r="N310"/>
      <c r="O310"/>
      <c r="P310"/>
    </row>
    <row r="311" spans="1:16" x14ac:dyDescent="0.35">
      <c r="A311"/>
      <c r="B311"/>
      <c r="C311"/>
      <c r="D311"/>
      <c r="E311"/>
      <c r="F311"/>
      <c r="G311"/>
      <c r="H311"/>
      <c r="I311"/>
      <c r="J311"/>
      <c r="K311"/>
      <c r="L311"/>
      <c r="M311"/>
      <c r="N311"/>
      <c r="O311"/>
      <c r="P311"/>
    </row>
    <row r="312" spans="1:16" x14ac:dyDescent="0.35">
      <c r="A312"/>
      <c r="B312"/>
      <c r="C312"/>
      <c r="D312"/>
      <c r="E312"/>
      <c r="F312"/>
      <c r="G312"/>
      <c r="H312"/>
      <c r="I312"/>
      <c r="J312"/>
      <c r="K312"/>
      <c r="L312"/>
      <c r="M312"/>
      <c r="N312"/>
      <c r="O312"/>
      <c r="P312"/>
    </row>
    <row r="313" spans="1:16" x14ac:dyDescent="0.35">
      <c r="A313"/>
      <c r="B313"/>
      <c r="C313"/>
      <c r="D313"/>
      <c r="E313"/>
      <c r="F313"/>
      <c r="G313"/>
      <c r="H313"/>
      <c r="I313"/>
      <c r="J313"/>
      <c r="K313"/>
      <c r="L313"/>
      <c r="M313"/>
      <c r="N313"/>
      <c r="O313"/>
      <c r="P313"/>
    </row>
    <row r="314" spans="1:16" x14ac:dyDescent="0.35">
      <c r="A314"/>
      <c r="B314"/>
      <c r="C314"/>
      <c r="D314"/>
      <c r="E314"/>
      <c r="F314"/>
      <c r="G314"/>
      <c r="H314"/>
      <c r="I314"/>
      <c r="J314"/>
      <c r="K314"/>
      <c r="L314"/>
      <c r="M314"/>
      <c r="N314"/>
      <c r="O314"/>
      <c r="P314"/>
    </row>
    <row r="315" spans="1:16" x14ac:dyDescent="0.35">
      <c r="A315"/>
      <c r="B315"/>
      <c r="C315"/>
      <c r="D315"/>
      <c r="E315"/>
      <c r="F315"/>
      <c r="G315"/>
      <c r="H315"/>
      <c r="I315"/>
      <c r="J315"/>
      <c r="K315"/>
      <c r="L315"/>
      <c r="M315"/>
      <c r="N315"/>
      <c r="O315"/>
      <c r="P315"/>
    </row>
    <row r="316" spans="1:16" x14ac:dyDescent="0.35">
      <c r="A316"/>
      <c r="B316"/>
      <c r="C316"/>
      <c r="D316"/>
      <c r="E316"/>
      <c r="F316"/>
      <c r="G316"/>
      <c r="H316"/>
      <c r="I316"/>
      <c r="J316"/>
      <c r="K316"/>
      <c r="L316"/>
      <c r="M316"/>
      <c r="N316"/>
      <c r="O316"/>
      <c r="P316"/>
    </row>
    <row r="317" spans="1:16" x14ac:dyDescent="0.35">
      <c r="A317"/>
      <c r="B317"/>
      <c r="C317"/>
      <c r="D317"/>
      <c r="E317"/>
      <c r="F317"/>
      <c r="G317"/>
      <c r="H317"/>
      <c r="I317"/>
      <c r="J317"/>
      <c r="K317"/>
      <c r="L317"/>
      <c r="M317"/>
      <c r="N317"/>
      <c r="O317"/>
      <c r="P317"/>
    </row>
    <row r="318" spans="1:16" x14ac:dyDescent="0.35">
      <c r="A318"/>
      <c r="B318"/>
      <c r="C318"/>
      <c r="D318"/>
      <c r="E318"/>
      <c r="F318"/>
      <c r="G318"/>
      <c r="H318"/>
      <c r="I318"/>
      <c r="J318"/>
      <c r="K318"/>
      <c r="L318"/>
      <c r="M318"/>
      <c r="N318"/>
      <c r="O318"/>
      <c r="P318"/>
    </row>
    <row r="319" spans="1:16" x14ac:dyDescent="0.35">
      <c r="A319"/>
      <c r="B319"/>
      <c r="C319"/>
      <c r="D319"/>
      <c r="E319"/>
      <c r="F319"/>
      <c r="G319"/>
      <c r="H319"/>
      <c r="I319"/>
      <c r="J319"/>
      <c r="K319"/>
      <c r="L319"/>
      <c r="M319"/>
      <c r="N319"/>
      <c r="O319"/>
      <c r="P319"/>
    </row>
    <row r="320" spans="1:16" x14ac:dyDescent="0.35">
      <c r="A320"/>
      <c r="B320"/>
      <c r="C320"/>
      <c r="D320"/>
      <c r="E320"/>
      <c r="F320"/>
      <c r="G320"/>
      <c r="H320"/>
      <c r="I320"/>
      <c r="J320"/>
      <c r="K320"/>
      <c r="L320"/>
      <c r="M320"/>
      <c r="N320"/>
      <c r="O320"/>
      <c r="P320"/>
    </row>
    <row r="321" spans="1:16" x14ac:dyDescent="0.35">
      <c r="A321"/>
      <c r="B321"/>
      <c r="C321"/>
      <c r="D321"/>
      <c r="E321"/>
      <c r="F321"/>
      <c r="G321"/>
      <c r="H321"/>
      <c r="I321"/>
      <c r="J321"/>
      <c r="K321"/>
      <c r="L321"/>
      <c r="M321"/>
      <c r="N321"/>
      <c r="O321"/>
      <c r="P321"/>
    </row>
    <row r="322" spans="1:16" x14ac:dyDescent="0.35">
      <c r="A322"/>
      <c r="B322"/>
      <c r="C322"/>
      <c r="D322"/>
      <c r="E322"/>
      <c r="F322"/>
      <c r="G322"/>
      <c r="H322"/>
      <c r="I322"/>
      <c r="J322"/>
      <c r="K322"/>
      <c r="L322"/>
      <c r="M322"/>
      <c r="N322"/>
      <c r="O322"/>
      <c r="P322"/>
    </row>
    <row r="323" spans="1:16" x14ac:dyDescent="0.35">
      <c r="A323"/>
      <c r="B323"/>
      <c r="C323"/>
      <c r="D323"/>
      <c r="E323"/>
      <c r="F323"/>
      <c r="G323"/>
      <c r="H323"/>
      <c r="I323"/>
      <c r="J323"/>
      <c r="K323"/>
      <c r="L323"/>
      <c r="M323"/>
      <c r="N323"/>
      <c r="O323"/>
      <c r="P323"/>
    </row>
    <row r="324" spans="1:16" x14ac:dyDescent="0.35">
      <c r="A324"/>
      <c r="B324"/>
      <c r="C324"/>
      <c r="D324"/>
      <c r="E324"/>
      <c r="F324"/>
      <c r="G324"/>
      <c r="H324"/>
      <c r="I324"/>
      <c r="J324"/>
      <c r="K324"/>
      <c r="L324"/>
      <c r="M324"/>
      <c r="N324"/>
      <c r="O324"/>
      <c r="P324"/>
    </row>
    <row r="325" spans="1:16" x14ac:dyDescent="0.35">
      <c r="A325"/>
      <c r="B325"/>
      <c r="C325"/>
      <c r="D325"/>
      <c r="E325"/>
      <c r="F325"/>
      <c r="G325"/>
      <c r="H325"/>
      <c r="I325"/>
      <c r="J325"/>
      <c r="K325"/>
      <c r="L325"/>
      <c r="M325"/>
      <c r="N325"/>
      <c r="O325"/>
      <c r="P325"/>
    </row>
    <row r="326" spans="1:16" x14ac:dyDescent="0.35">
      <c r="A326"/>
      <c r="B326"/>
      <c r="C326"/>
      <c r="D326"/>
      <c r="E326"/>
      <c r="F326"/>
      <c r="G326"/>
      <c r="H326"/>
      <c r="I326"/>
      <c r="J326"/>
      <c r="K326"/>
      <c r="L326"/>
      <c r="M326"/>
      <c r="N326"/>
      <c r="O326"/>
      <c r="P326"/>
    </row>
    <row r="327" spans="1:16" x14ac:dyDescent="0.35">
      <c r="A327"/>
      <c r="B327"/>
      <c r="C327"/>
      <c r="D327"/>
      <c r="E327"/>
      <c r="F327"/>
      <c r="G327"/>
      <c r="H327"/>
      <c r="I327"/>
      <c r="J327"/>
      <c r="K327"/>
      <c r="L327"/>
      <c r="M327"/>
      <c r="N327"/>
      <c r="O327"/>
      <c r="P327"/>
    </row>
    <row r="328" spans="1:16" x14ac:dyDescent="0.35">
      <c r="A328"/>
      <c r="B328"/>
      <c r="C328"/>
      <c r="D328"/>
      <c r="E328"/>
      <c r="F328"/>
      <c r="G328"/>
      <c r="H328"/>
      <c r="I328"/>
      <c r="J328"/>
      <c r="K328"/>
      <c r="L328"/>
      <c r="M328"/>
      <c r="N328"/>
      <c r="O328"/>
      <c r="P328"/>
    </row>
    <row r="329" spans="1:16" x14ac:dyDescent="0.35">
      <c r="A329"/>
      <c r="B329"/>
      <c r="C329"/>
      <c r="D329"/>
      <c r="E329"/>
      <c r="F329"/>
      <c r="G329"/>
      <c r="H329"/>
      <c r="I329"/>
      <c r="J329"/>
      <c r="K329"/>
      <c r="L329"/>
      <c r="M329"/>
      <c r="N329"/>
      <c r="O329"/>
      <c r="P329"/>
    </row>
    <row r="330" spans="1:16" x14ac:dyDescent="0.35">
      <c r="A330"/>
      <c r="B330"/>
      <c r="C330"/>
      <c r="D330"/>
      <c r="E330"/>
      <c r="F330"/>
      <c r="G330"/>
      <c r="H330"/>
      <c r="I330"/>
      <c r="J330"/>
      <c r="K330"/>
      <c r="L330"/>
      <c r="M330"/>
      <c r="N330"/>
      <c r="O330"/>
      <c r="P330"/>
    </row>
    <row r="331" spans="1:16" x14ac:dyDescent="0.35">
      <c r="A331"/>
      <c r="B331"/>
      <c r="C331"/>
      <c r="D331"/>
      <c r="E331"/>
      <c r="F331"/>
      <c r="G331"/>
      <c r="H331"/>
      <c r="I331"/>
      <c r="J331"/>
      <c r="K331"/>
      <c r="L331"/>
      <c r="M331"/>
      <c r="N331"/>
      <c r="O331"/>
      <c r="P331"/>
    </row>
    <row r="332" spans="1:16" x14ac:dyDescent="0.35">
      <c r="A332"/>
      <c r="B332"/>
      <c r="C332"/>
      <c r="D332"/>
      <c r="E332"/>
      <c r="F332"/>
      <c r="G332"/>
      <c r="H332"/>
      <c r="I332"/>
      <c r="J332"/>
      <c r="K332"/>
      <c r="L332"/>
      <c r="M332"/>
      <c r="N332"/>
      <c r="O332"/>
      <c r="P332"/>
    </row>
    <row r="333" spans="1:16" x14ac:dyDescent="0.35">
      <c r="A333"/>
      <c r="B333"/>
      <c r="C333"/>
      <c r="D333"/>
      <c r="E333"/>
      <c r="F333"/>
      <c r="G333"/>
      <c r="H333"/>
      <c r="I333"/>
      <c r="J333"/>
      <c r="K333"/>
      <c r="L333"/>
      <c r="M333"/>
      <c r="N333"/>
      <c r="O333"/>
      <c r="P333"/>
    </row>
    <row r="334" spans="1:16" x14ac:dyDescent="0.35">
      <c r="A334"/>
      <c r="B334"/>
      <c r="C334"/>
      <c r="D334"/>
      <c r="E334"/>
      <c r="F334"/>
      <c r="G334"/>
      <c r="H334"/>
      <c r="I334"/>
      <c r="J334"/>
      <c r="K334"/>
      <c r="L334"/>
      <c r="M334"/>
      <c r="N334"/>
      <c r="O334"/>
      <c r="P334"/>
    </row>
    <row r="335" spans="1:16" x14ac:dyDescent="0.35">
      <c r="A335"/>
      <c r="B335"/>
      <c r="C335"/>
      <c r="D335"/>
      <c r="E335"/>
      <c r="F335"/>
      <c r="G335"/>
      <c r="H335"/>
      <c r="I335"/>
      <c r="J335"/>
      <c r="K335"/>
      <c r="L335"/>
      <c r="M335"/>
      <c r="N335"/>
      <c r="O335"/>
      <c r="P335"/>
    </row>
    <row r="336" spans="1:16" x14ac:dyDescent="0.35">
      <c r="A336"/>
      <c r="B336"/>
      <c r="C336"/>
      <c r="D336"/>
      <c r="E336"/>
      <c r="F336"/>
      <c r="G336"/>
      <c r="H336"/>
      <c r="I336"/>
      <c r="J336"/>
      <c r="K336"/>
      <c r="L336"/>
      <c r="M336"/>
      <c r="N336"/>
      <c r="O336"/>
      <c r="P336"/>
    </row>
    <row r="337" spans="1:16" x14ac:dyDescent="0.35">
      <c r="A337"/>
      <c r="B337"/>
      <c r="C337"/>
      <c r="D337"/>
      <c r="E337"/>
      <c r="F337"/>
      <c r="G337"/>
      <c r="H337"/>
      <c r="I337"/>
      <c r="J337"/>
      <c r="K337"/>
      <c r="L337"/>
      <c r="M337"/>
      <c r="N337"/>
      <c r="O337"/>
      <c r="P337"/>
    </row>
    <row r="338" spans="1:16" x14ac:dyDescent="0.35">
      <c r="A338"/>
      <c r="B338"/>
      <c r="C338"/>
      <c r="D338"/>
      <c r="E338"/>
      <c r="F338"/>
      <c r="G338"/>
      <c r="H338"/>
      <c r="I338"/>
      <c r="J338"/>
      <c r="K338"/>
      <c r="L338"/>
      <c r="M338"/>
      <c r="N338"/>
      <c r="O338"/>
      <c r="P338"/>
    </row>
    <row r="339" spans="1:16" x14ac:dyDescent="0.35">
      <c r="A339"/>
      <c r="B339"/>
      <c r="C339"/>
      <c r="D339"/>
      <c r="E339"/>
      <c r="F339"/>
      <c r="G339"/>
      <c r="H339"/>
      <c r="I339"/>
      <c r="J339"/>
      <c r="K339"/>
      <c r="L339"/>
      <c r="M339"/>
      <c r="N339"/>
      <c r="O339"/>
      <c r="P339"/>
    </row>
    <row r="340" spans="1:16" x14ac:dyDescent="0.35">
      <c r="A340"/>
      <c r="B340"/>
      <c r="C340"/>
      <c r="D340"/>
      <c r="E340"/>
      <c r="F340"/>
      <c r="G340"/>
      <c r="H340"/>
      <c r="I340"/>
      <c r="J340"/>
      <c r="K340"/>
      <c r="L340"/>
      <c r="M340"/>
      <c r="N340"/>
      <c r="O340"/>
      <c r="P340"/>
    </row>
    <row r="341" spans="1:16" x14ac:dyDescent="0.35">
      <c r="A341"/>
      <c r="B341"/>
      <c r="C341"/>
      <c r="D341"/>
      <c r="E341"/>
      <c r="F341"/>
      <c r="G341"/>
      <c r="H341"/>
      <c r="I341"/>
      <c r="J341"/>
      <c r="K341"/>
      <c r="L341"/>
      <c r="M341"/>
      <c r="N341"/>
      <c r="O341"/>
      <c r="P341"/>
    </row>
    <row r="342" spans="1:16" x14ac:dyDescent="0.35">
      <c r="A342"/>
      <c r="B342"/>
      <c r="C342"/>
      <c r="D342"/>
      <c r="E342"/>
      <c r="F342"/>
      <c r="G342"/>
      <c r="H342"/>
      <c r="I342"/>
      <c r="J342"/>
      <c r="K342"/>
      <c r="L342"/>
      <c r="M342"/>
      <c r="N342"/>
      <c r="O342"/>
      <c r="P342"/>
    </row>
    <row r="343" spans="1:16" x14ac:dyDescent="0.35">
      <c r="A343"/>
      <c r="B343"/>
      <c r="C343"/>
      <c r="D343"/>
      <c r="E343"/>
      <c r="F343"/>
      <c r="G343"/>
      <c r="H343"/>
      <c r="I343"/>
      <c r="J343"/>
      <c r="K343"/>
      <c r="L343"/>
      <c r="M343"/>
      <c r="N343"/>
      <c r="O343"/>
      <c r="P343"/>
    </row>
    <row r="344" spans="1:16" x14ac:dyDescent="0.35">
      <c r="A344"/>
      <c r="B344"/>
      <c r="C344"/>
      <c r="D344"/>
      <c r="E344"/>
      <c r="F344"/>
      <c r="G344"/>
      <c r="H344"/>
      <c r="I344"/>
      <c r="J344"/>
      <c r="K344"/>
      <c r="L344"/>
      <c r="M344"/>
      <c r="N344"/>
      <c r="O344"/>
      <c r="P344"/>
    </row>
    <row r="345" spans="1:16" x14ac:dyDescent="0.35">
      <c r="A345"/>
      <c r="B345"/>
      <c r="C345"/>
      <c r="D345"/>
      <c r="E345"/>
      <c r="F345"/>
      <c r="G345"/>
      <c r="H345"/>
      <c r="I345"/>
      <c r="J345"/>
      <c r="K345"/>
      <c r="L345"/>
      <c r="M345"/>
      <c r="N345"/>
      <c r="O345"/>
      <c r="P345"/>
    </row>
    <row r="346" spans="1:16" x14ac:dyDescent="0.35">
      <c r="A346"/>
      <c r="B346"/>
      <c r="C346"/>
      <c r="D346"/>
      <c r="E346"/>
      <c r="F346"/>
      <c r="G346"/>
      <c r="H346"/>
      <c r="I346"/>
      <c r="J346"/>
      <c r="K346"/>
      <c r="L346"/>
      <c r="M346"/>
      <c r="N346"/>
      <c r="O346"/>
      <c r="P346"/>
    </row>
    <row r="347" spans="1:16" x14ac:dyDescent="0.35">
      <c r="A347"/>
      <c r="B347"/>
      <c r="C347"/>
      <c r="D347"/>
      <c r="E347"/>
      <c r="F347"/>
      <c r="G347"/>
      <c r="H347"/>
      <c r="I347"/>
      <c r="J347"/>
      <c r="K347"/>
      <c r="L347"/>
      <c r="M347"/>
      <c r="N347"/>
      <c r="O347"/>
      <c r="P347"/>
    </row>
    <row r="348" spans="1:16" x14ac:dyDescent="0.35">
      <c r="A348"/>
      <c r="B348"/>
      <c r="C348"/>
      <c r="D348"/>
      <c r="E348"/>
      <c r="F348"/>
      <c r="G348"/>
      <c r="H348"/>
      <c r="I348"/>
      <c r="J348"/>
      <c r="K348"/>
      <c r="L348"/>
      <c r="M348"/>
      <c r="N348"/>
      <c r="O348"/>
      <c r="P348"/>
    </row>
    <row r="349" spans="1:16" x14ac:dyDescent="0.35">
      <c r="A349"/>
      <c r="B349"/>
      <c r="C349"/>
      <c r="D349"/>
      <c r="E349"/>
      <c r="F349"/>
      <c r="G349"/>
      <c r="H349"/>
      <c r="I349"/>
      <c r="J349"/>
      <c r="K349"/>
      <c r="L349"/>
      <c r="M349"/>
      <c r="N349"/>
      <c r="O349"/>
      <c r="P349"/>
    </row>
    <row r="350" spans="1:16" x14ac:dyDescent="0.35">
      <c r="A350"/>
      <c r="B350"/>
      <c r="C350"/>
      <c r="D350"/>
      <c r="E350"/>
      <c r="F350"/>
      <c r="G350"/>
      <c r="H350"/>
      <c r="I350"/>
      <c r="J350"/>
      <c r="K350"/>
      <c r="L350"/>
      <c r="M350"/>
      <c r="N350"/>
      <c r="O350"/>
      <c r="P350"/>
    </row>
    <row r="351" spans="1:16" x14ac:dyDescent="0.35">
      <c r="A351"/>
      <c r="B351"/>
      <c r="C351"/>
      <c r="D351"/>
      <c r="E351"/>
      <c r="F351"/>
      <c r="G351"/>
      <c r="H351"/>
      <c r="I351"/>
      <c r="J351"/>
      <c r="K351"/>
      <c r="L351"/>
      <c r="M351"/>
      <c r="N351"/>
      <c r="O351"/>
      <c r="P351"/>
    </row>
    <row r="352" spans="1:16" x14ac:dyDescent="0.35">
      <c r="A352"/>
      <c r="B352"/>
      <c r="C352"/>
      <c r="D352"/>
      <c r="E352"/>
      <c r="F352"/>
      <c r="G352"/>
      <c r="H352"/>
      <c r="I352"/>
      <c r="J352"/>
      <c r="K352"/>
      <c r="L352"/>
      <c r="M352"/>
      <c r="N352"/>
      <c r="O352"/>
      <c r="P352"/>
    </row>
    <row r="353" spans="1:16" x14ac:dyDescent="0.35">
      <c r="A353"/>
      <c r="B353"/>
      <c r="C353"/>
      <c r="D353"/>
      <c r="E353"/>
      <c r="F353"/>
      <c r="G353"/>
      <c r="H353"/>
      <c r="I353"/>
      <c r="J353"/>
      <c r="K353"/>
      <c r="L353"/>
      <c r="M353"/>
      <c r="N353"/>
      <c r="O353"/>
      <c r="P353"/>
    </row>
    <row r="354" spans="1:16" x14ac:dyDescent="0.35">
      <c r="A354"/>
      <c r="B354"/>
      <c r="C354"/>
      <c r="D354"/>
      <c r="E354"/>
      <c r="F354"/>
      <c r="G354"/>
      <c r="H354"/>
      <c r="I354"/>
      <c r="J354"/>
      <c r="K354"/>
      <c r="L354"/>
      <c r="M354"/>
      <c r="N354"/>
      <c r="O354"/>
      <c r="P354"/>
    </row>
    <row r="355" spans="1:16" x14ac:dyDescent="0.35">
      <c r="A355"/>
      <c r="B355"/>
      <c r="C355"/>
      <c r="D355"/>
      <c r="E355"/>
      <c r="F355"/>
      <c r="G355"/>
      <c r="H355"/>
      <c r="I355"/>
      <c r="J355"/>
      <c r="K355"/>
      <c r="L355"/>
      <c r="M355"/>
      <c r="N355"/>
      <c r="O355"/>
      <c r="P355"/>
    </row>
    <row r="356" spans="1:16" x14ac:dyDescent="0.35">
      <c r="A356"/>
      <c r="B356"/>
      <c r="C356"/>
      <c r="D356"/>
      <c r="E356"/>
      <c r="F356"/>
      <c r="G356"/>
      <c r="H356"/>
      <c r="I356"/>
      <c r="J356"/>
      <c r="K356"/>
      <c r="L356"/>
      <c r="M356"/>
      <c r="N356"/>
      <c r="O356"/>
      <c r="P356"/>
    </row>
    <row r="357" spans="1:16" x14ac:dyDescent="0.35">
      <c r="A357"/>
      <c r="B357"/>
      <c r="C357"/>
      <c r="D357"/>
      <c r="E357"/>
      <c r="F357"/>
      <c r="G357"/>
      <c r="H357"/>
      <c r="I357"/>
      <c r="J357"/>
      <c r="K357"/>
      <c r="L357"/>
      <c r="M357"/>
      <c r="N357"/>
      <c r="O357"/>
      <c r="P357"/>
    </row>
    <row r="358" spans="1:16" x14ac:dyDescent="0.35">
      <c r="A358"/>
      <c r="B358"/>
      <c r="C358"/>
      <c r="D358"/>
      <c r="E358"/>
      <c r="F358"/>
      <c r="G358"/>
      <c r="H358"/>
      <c r="I358"/>
      <c r="J358"/>
      <c r="K358"/>
      <c r="L358"/>
      <c r="M358"/>
      <c r="N358"/>
      <c r="O358"/>
      <c r="P358"/>
    </row>
    <row r="359" spans="1:16" x14ac:dyDescent="0.35">
      <c r="A359"/>
      <c r="B359"/>
      <c r="C359"/>
      <c r="D359"/>
      <c r="E359"/>
      <c r="F359"/>
      <c r="G359"/>
      <c r="H359"/>
      <c r="I359"/>
      <c r="J359"/>
      <c r="K359"/>
      <c r="L359"/>
      <c r="M359"/>
      <c r="N359"/>
      <c r="O359"/>
      <c r="P359"/>
    </row>
    <row r="360" spans="1:16" x14ac:dyDescent="0.35">
      <c r="A360"/>
      <c r="B360"/>
      <c r="C360"/>
      <c r="D360"/>
      <c r="E360"/>
      <c r="F360"/>
      <c r="G360"/>
      <c r="H360"/>
      <c r="I360"/>
      <c r="J360"/>
      <c r="K360"/>
      <c r="L360"/>
      <c r="M360"/>
      <c r="N360"/>
      <c r="O360"/>
      <c r="P360"/>
    </row>
    <row r="361" spans="1:16" x14ac:dyDescent="0.35">
      <c r="A361"/>
      <c r="B361"/>
      <c r="C361"/>
      <c r="D361"/>
      <c r="E361"/>
      <c r="F361"/>
      <c r="G361"/>
      <c r="H361"/>
      <c r="I361"/>
      <c r="J361"/>
      <c r="K361"/>
      <c r="L361"/>
      <c r="M361"/>
      <c r="N361"/>
      <c r="O361"/>
      <c r="P361"/>
    </row>
    <row r="362" spans="1:16" x14ac:dyDescent="0.35">
      <c r="A362"/>
      <c r="B362"/>
      <c r="C362"/>
      <c r="D362"/>
      <c r="E362"/>
      <c r="F362"/>
      <c r="G362"/>
      <c r="H362"/>
      <c r="I362"/>
      <c r="J362"/>
      <c r="K362"/>
      <c r="L362"/>
      <c r="M362"/>
      <c r="N362"/>
      <c r="O362"/>
      <c r="P362"/>
    </row>
    <row r="363" spans="1:16" x14ac:dyDescent="0.35">
      <c r="A363"/>
      <c r="B363"/>
      <c r="C363"/>
      <c r="D363"/>
      <c r="E363"/>
      <c r="F363"/>
      <c r="G363"/>
      <c r="H363"/>
      <c r="I363"/>
      <c r="J363"/>
      <c r="K363"/>
      <c r="L363"/>
      <c r="M363"/>
      <c r="N363"/>
      <c r="O363"/>
      <c r="P363"/>
    </row>
    <row r="364" spans="1:16" x14ac:dyDescent="0.35">
      <c r="A364"/>
      <c r="B364"/>
      <c r="C364"/>
      <c r="D364"/>
      <c r="E364"/>
      <c r="F364"/>
      <c r="G364"/>
      <c r="H364"/>
      <c r="I364"/>
      <c r="J364"/>
      <c r="K364"/>
      <c r="L364"/>
      <c r="M364"/>
      <c r="N364"/>
      <c r="O364"/>
      <c r="P364"/>
    </row>
    <row r="365" spans="1:16" x14ac:dyDescent="0.35">
      <c r="A365"/>
      <c r="B365"/>
      <c r="C365"/>
      <c r="D365"/>
      <c r="E365"/>
      <c r="F365"/>
      <c r="G365"/>
      <c r="H365"/>
      <c r="I365"/>
      <c r="J365"/>
      <c r="K365"/>
      <c r="L365"/>
      <c r="M365"/>
      <c r="N365"/>
      <c r="O365"/>
      <c r="P365"/>
    </row>
    <row r="366" spans="1:16" x14ac:dyDescent="0.35">
      <c r="A366"/>
      <c r="B366"/>
      <c r="C366"/>
      <c r="D366"/>
      <c r="E366"/>
      <c r="F366"/>
      <c r="G366"/>
      <c r="H366"/>
      <c r="I366"/>
      <c r="J366"/>
      <c r="K366"/>
      <c r="L366"/>
      <c r="M366"/>
      <c r="N366"/>
      <c r="O366"/>
      <c r="P366"/>
    </row>
    <row r="367" spans="1:16" x14ac:dyDescent="0.35">
      <c r="A367"/>
      <c r="B367"/>
      <c r="C367"/>
      <c r="D367"/>
      <c r="E367"/>
      <c r="F367"/>
      <c r="G367"/>
      <c r="H367"/>
      <c r="I367"/>
      <c r="J367"/>
      <c r="K367"/>
      <c r="L367"/>
      <c r="M367"/>
      <c r="N367"/>
      <c r="O367"/>
      <c r="P367"/>
    </row>
    <row r="368" spans="1:16" x14ac:dyDescent="0.35">
      <c r="A368"/>
      <c r="B368"/>
      <c r="C368"/>
      <c r="D368"/>
      <c r="E368"/>
      <c r="F368"/>
      <c r="G368"/>
      <c r="H368"/>
      <c r="I368"/>
      <c r="J368"/>
      <c r="K368"/>
      <c r="L368"/>
      <c r="M368"/>
      <c r="N368"/>
      <c r="O368"/>
      <c r="P368"/>
    </row>
    <row r="369" spans="1:16" x14ac:dyDescent="0.35">
      <c r="A369"/>
      <c r="B369"/>
      <c r="C369"/>
      <c r="D369"/>
      <c r="E369"/>
      <c r="F369"/>
      <c r="G369"/>
      <c r="H369"/>
      <c r="I369"/>
      <c r="J369"/>
      <c r="K369"/>
      <c r="L369"/>
      <c r="M369"/>
      <c r="N369"/>
      <c r="O369"/>
      <c r="P369"/>
    </row>
    <row r="370" spans="1:16" x14ac:dyDescent="0.35">
      <c r="A370"/>
      <c r="B370"/>
      <c r="C370"/>
      <c r="D370"/>
      <c r="E370"/>
      <c r="F370"/>
      <c r="G370"/>
      <c r="H370"/>
      <c r="I370"/>
      <c r="J370"/>
      <c r="K370"/>
      <c r="L370"/>
      <c r="M370"/>
      <c r="N370"/>
      <c r="O370"/>
      <c r="P370"/>
    </row>
    <row r="371" spans="1:16" x14ac:dyDescent="0.35">
      <c r="A371"/>
      <c r="B371"/>
      <c r="C371"/>
      <c r="D371"/>
      <c r="E371"/>
      <c r="F371"/>
      <c r="G371"/>
      <c r="H371"/>
      <c r="I371"/>
      <c r="J371"/>
      <c r="K371"/>
      <c r="L371"/>
      <c r="M371"/>
      <c r="N371"/>
      <c r="O371"/>
      <c r="P371"/>
    </row>
    <row r="372" spans="1:16" x14ac:dyDescent="0.35">
      <c r="A372"/>
      <c r="B372"/>
      <c r="C372"/>
      <c r="D372"/>
      <c r="E372"/>
      <c r="F372"/>
      <c r="G372"/>
      <c r="H372"/>
      <c r="I372"/>
      <c r="J372"/>
      <c r="K372"/>
      <c r="L372"/>
      <c r="M372"/>
      <c r="N372"/>
      <c r="O372"/>
      <c r="P372"/>
    </row>
    <row r="373" spans="1:16" x14ac:dyDescent="0.35">
      <c r="A373"/>
      <c r="B373"/>
      <c r="C373"/>
      <c r="D373"/>
      <c r="E373"/>
      <c r="F373"/>
      <c r="G373"/>
      <c r="H373"/>
      <c r="I373"/>
      <c r="J373"/>
      <c r="K373"/>
      <c r="L373"/>
      <c r="M373"/>
      <c r="N373"/>
      <c r="O373"/>
      <c r="P373"/>
    </row>
    <row r="374" spans="1:16" x14ac:dyDescent="0.35">
      <c r="A374"/>
      <c r="B374"/>
      <c r="C374"/>
      <c r="D374"/>
      <c r="E374"/>
      <c r="F374"/>
      <c r="G374"/>
      <c r="H374"/>
      <c r="I374"/>
      <c r="J374"/>
      <c r="K374"/>
      <c r="L374"/>
      <c r="M374"/>
      <c r="N374"/>
      <c r="O374"/>
      <c r="P374"/>
    </row>
    <row r="375" spans="1:16" x14ac:dyDescent="0.35">
      <c r="A375"/>
      <c r="B375"/>
      <c r="C375"/>
      <c r="D375"/>
      <c r="E375"/>
      <c r="F375"/>
      <c r="G375"/>
      <c r="H375"/>
      <c r="I375"/>
      <c r="J375"/>
      <c r="K375"/>
      <c r="L375"/>
      <c r="M375"/>
      <c r="N375"/>
      <c r="O375"/>
      <c r="P375"/>
    </row>
    <row r="376" spans="1:16" x14ac:dyDescent="0.35">
      <c r="A376"/>
      <c r="B376"/>
      <c r="C376"/>
      <c r="D376"/>
      <c r="E376"/>
      <c r="F376"/>
      <c r="G376"/>
      <c r="H376"/>
      <c r="I376"/>
      <c r="J376"/>
      <c r="K376"/>
      <c r="L376"/>
      <c r="M376"/>
      <c r="N376"/>
      <c r="O376"/>
      <c r="P376"/>
    </row>
    <row r="377" spans="1:16" x14ac:dyDescent="0.35">
      <c r="A377"/>
      <c r="B377"/>
      <c r="C377"/>
      <c r="D377"/>
      <c r="E377"/>
      <c r="F377"/>
      <c r="G377"/>
      <c r="H377"/>
      <c r="I377"/>
      <c r="J377"/>
      <c r="K377"/>
      <c r="L377"/>
      <c r="M377"/>
      <c r="N377"/>
      <c r="O377"/>
      <c r="P377"/>
    </row>
    <row r="378" spans="1:16" x14ac:dyDescent="0.35">
      <c r="A378"/>
      <c r="B378"/>
      <c r="C378"/>
      <c r="D378"/>
      <c r="E378"/>
      <c r="F378"/>
      <c r="G378"/>
      <c r="H378"/>
      <c r="I378"/>
      <c r="J378"/>
      <c r="K378"/>
      <c r="L378"/>
      <c r="M378"/>
      <c r="N378"/>
      <c r="O378"/>
      <c r="P378"/>
    </row>
    <row r="379" spans="1:16" x14ac:dyDescent="0.35">
      <c r="A379"/>
      <c r="B379"/>
      <c r="C379"/>
      <c r="D379"/>
      <c r="E379"/>
      <c r="F379"/>
      <c r="G379"/>
      <c r="H379"/>
      <c r="I379"/>
      <c r="J379"/>
      <c r="K379"/>
      <c r="L379"/>
      <c r="M379"/>
      <c r="N379"/>
      <c r="O379"/>
      <c r="P379"/>
    </row>
    <row r="380" spans="1:16" x14ac:dyDescent="0.35">
      <c r="A380"/>
      <c r="B380"/>
      <c r="C380"/>
      <c r="D380"/>
      <c r="E380"/>
      <c r="F380"/>
      <c r="G380"/>
      <c r="H380"/>
      <c r="I380"/>
      <c r="J380"/>
      <c r="K380"/>
      <c r="L380"/>
      <c r="M380"/>
      <c r="N380"/>
      <c r="O380"/>
      <c r="P380"/>
    </row>
    <row r="381" spans="1:16" x14ac:dyDescent="0.35">
      <c r="A381"/>
      <c r="B381"/>
      <c r="C381"/>
      <c r="D381"/>
      <c r="E381"/>
      <c r="F381"/>
      <c r="G381"/>
      <c r="H381"/>
      <c r="I381"/>
      <c r="J381"/>
      <c r="K381"/>
      <c r="L381"/>
      <c r="M381"/>
      <c r="N381"/>
      <c r="O381"/>
      <c r="P381"/>
    </row>
    <row r="382" spans="1:16" x14ac:dyDescent="0.35">
      <c r="A382"/>
      <c r="B382"/>
      <c r="C382"/>
      <c r="D382"/>
      <c r="E382"/>
      <c r="F382"/>
      <c r="G382"/>
      <c r="H382"/>
      <c r="I382"/>
      <c r="J382"/>
      <c r="K382"/>
      <c r="L382"/>
      <c r="M382"/>
      <c r="N382"/>
      <c r="O382"/>
      <c r="P382"/>
    </row>
    <row r="383" spans="1:16" x14ac:dyDescent="0.35">
      <c r="A383"/>
      <c r="B383"/>
      <c r="C383"/>
      <c r="D383"/>
      <c r="E383"/>
      <c r="F383"/>
      <c r="G383"/>
      <c r="H383"/>
      <c r="I383"/>
      <c r="J383"/>
      <c r="K383"/>
      <c r="L383"/>
      <c r="M383"/>
      <c r="N383"/>
      <c r="O383"/>
      <c r="P383"/>
    </row>
    <row r="384" spans="1:16" x14ac:dyDescent="0.35">
      <c r="A384"/>
      <c r="B384"/>
      <c r="C384"/>
      <c r="D384"/>
      <c r="E384"/>
      <c r="F384"/>
      <c r="G384"/>
      <c r="H384"/>
      <c r="I384"/>
      <c r="J384"/>
      <c r="K384"/>
      <c r="L384"/>
      <c r="M384"/>
      <c r="N384"/>
      <c r="O384"/>
      <c r="P384"/>
    </row>
    <row r="385" spans="1:16" x14ac:dyDescent="0.35">
      <c r="A385"/>
      <c r="B385"/>
      <c r="C385"/>
      <c r="D385"/>
      <c r="E385"/>
      <c r="F385"/>
      <c r="G385"/>
      <c r="H385"/>
      <c r="I385"/>
      <c r="J385"/>
      <c r="K385"/>
      <c r="L385"/>
      <c r="M385"/>
      <c r="N385"/>
      <c r="O385"/>
      <c r="P385"/>
    </row>
    <row r="386" spans="1:16" x14ac:dyDescent="0.35">
      <c r="A386"/>
      <c r="B386"/>
      <c r="C386"/>
      <c r="D386"/>
      <c r="E386"/>
      <c r="F386"/>
      <c r="G386"/>
      <c r="H386"/>
      <c r="I386"/>
      <c r="J386"/>
      <c r="K386"/>
      <c r="L386"/>
      <c r="M386"/>
      <c r="N386"/>
      <c r="O386"/>
      <c r="P386"/>
    </row>
    <row r="387" spans="1:16" x14ac:dyDescent="0.35">
      <c r="A387"/>
      <c r="B387"/>
      <c r="C387"/>
      <c r="D387"/>
      <c r="E387"/>
      <c r="F387"/>
      <c r="G387"/>
      <c r="H387"/>
      <c r="I387"/>
      <c r="J387"/>
      <c r="K387"/>
      <c r="L387"/>
      <c r="M387"/>
      <c r="N387"/>
      <c r="O387"/>
      <c r="P387"/>
    </row>
    <row r="388" spans="1:16" x14ac:dyDescent="0.35">
      <c r="A388"/>
      <c r="B388"/>
      <c r="C388"/>
      <c r="D388"/>
      <c r="E388"/>
      <c r="F388"/>
      <c r="G388"/>
      <c r="H388"/>
      <c r="I388"/>
      <c r="J388"/>
      <c r="K388"/>
      <c r="L388"/>
      <c r="M388"/>
      <c r="N388"/>
      <c r="O388"/>
      <c r="P388"/>
    </row>
    <row r="389" spans="1:16" x14ac:dyDescent="0.35">
      <c r="A389"/>
      <c r="B389"/>
      <c r="C389"/>
      <c r="D389"/>
      <c r="E389"/>
      <c r="F389"/>
      <c r="G389"/>
      <c r="H389"/>
      <c r="I389"/>
      <c r="J389"/>
      <c r="K389"/>
      <c r="L389"/>
      <c r="M389"/>
      <c r="N389"/>
      <c r="O389"/>
      <c r="P389"/>
    </row>
    <row r="390" spans="1:16" x14ac:dyDescent="0.35">
      <c r="A390"/>
      <c r="B390"/>
      <c r="C390"/>
      <c r="D390"/>
      <c r="E390"/>
      <c r="F390"/>
      <c r="G390"/>
      <c r="H390"/>
      <c r="I390"/>
      <c r="J390"/>
      <c r="K390"/>
      <c r="L390"/>
      <c r="M390"/>
      <c r="N390"/>
      <c r="O390"/>
      <c r="P390"/>
    </row>
    <row r="391" spans="1:16" x14ac:dyDescent="0.35">
      <c r="A391"/>
      <c r="B391"/>
      <c r="C391"/>
      <c r="D391"/>
      <c r="E391"/>
      <c r="F391"/>
      <c r="G391"/>
      <c r="H391"/>
      <c r="I391"/>
      <c r="J391"/>
      <c r="K391"/>
      <c r="L391"/>
      <c r="M391"/>
      <c r="N391"/>
      <c r="O391"/>
      <c r="P391"/>
    </row>
    <row r="392" spans="1:16" x14ac:dyDescent="0.35">
      <c r="A392"/>
      <c r="B392"/>
      <c r="C392"/>
      <c r="D392"/>
      <c r="E392"/>
      <c r="F392"/>
      <c r="G392"/>
      <c r="H392"/>
      <c r="I392"/>
      <c r="J392"/>
      <c r="K392"/>
      <c r="L392"/>
      <c r="M392"/>
      <c r="N392"/>
      <c r="O392"/>
      <c r="P392"/>
    </row>
    <row r="393" spans="1:16" x14ac:dyDescent="0.35">
      <c r="A393"/>
      <c r="B393"/>
      <c r="C393"/>
      <c r="D393"/>
      <c r="E393"/>
      <c r="F393"/>
      <c r="G393"/>
      <c r="H393"/>
      <c r="I393"/>
      <c r="J393"/>
      <c r="K393"/>
      <c r="L393"/>
      <c r="M393"/>
      <c r="N393"/>
      <c r="O393"/>
      <c r="P393"/>
    </row>
    <row r="394" spans="1:16" x14ac:dyDescent="0.35">
      <c r="A394"/>
      <c r="B394"/>
      <c r="C394"/>
      <c r="D394"/>
      <c r="E394"/>
      <c r="F394"/>
      <c r="G394"/>
      <c r="H394"/>
      <c r="I394"/>
      <c r="J394"/>
      <c r="K394"/>
      <c r="L394"/>
      <c r="M394"/>
      <c r="N394"/>
      <c r="O394"/>
      <c r="P394"/>
    </row>
    <row r="395" spans="1:16" x14ac:dyDescent="0.35">
      <c r="A395"/>
      <c r="B395"/>
      <c r="C395"/>
      <c r="D395"/>
      <c r="E395"/>
      <c r="F395"/>
      <c r="G395"/>
      <c r="H395"/>
      <c r="I395"/>
      <c r="J395"/>
      <c r="K395"/>
      <c r="L395"/>
      <c r="M395"/>
      <c r="N395"/>
      <c r="O395"/>
      <c r="P395"/>
    </row>
    <row r="396" spans="1:16" x14ac:dyDescent="0.35">
      <c r="A396"/>
      <c r="B396"/>
      <c r="C396"/>
      <c r="D396"/>
      <c r="E396"/>
      <c r="F396"/>
      <c r="G396"/>
      <c r="H396"/>
      <c r="I396"/>
      <c r="J396"/>
      <c r="K396"/>
      <c r="L396"/>
      <c r="M396"/>
      <c r="N396"/>
      <c r="O396"/>
      <c r="P396"/>
    </row>
    <row r="397" spans="1:16" x14ac:dyDescent="0.35">
      <c r="A397"/>
      <c r="B397"/>
      <c r="C397"/>
      <c r="D397"/>
      <c r="E397"/>
      <c r="F397"/>
      <c r="G397"/>
      <c r="H397"/>
      <c r="I397"/>
      <c r="J397"/>
      <c r="K397"/>
      <c r="L397"/>
      <c r="M397"/>
      <c r="N397"/>
      <c r="O397"/>
      <c r="P397"/>
    </row>
    <row r="398" spans="1:16" x14ac:dyDescent="0.35">
      <c r="A398"/>
      <c r="B398"/>
      <c r="C398"/>
      <c r="D398"/>
      <c r="E398"/>
      <c r="F398"/>
      <c r="G398"/>
      <c r="H398"/>
      <c r="I398"/>
      <c r="J398"/>
      <c r="K398"/>
      <c r="L398"/>
      <c r="M398"/>
      <c r="N398"/>
      <c r="O398"/>
      <c r="P398"/>
    </row>
    <row r="399" spans="1:16" x14ac:dyDescent="0.35">
      <c r="A399"/>
      <c r="B399"/>
      <c r="C399"/>
      <c r="D399"/>
      <c r="E399"/>
      <c r="F399"/>
      <c r="G399"/>
      <c r="H399"/>
      <c r="I399"/>
      <c r="J399"/>
      <c r="K399"/>
      <c r="L399"/>
      <c r="M399"/>
      <c r="N399"/>
      <c r="O399"/>
      <c r="P399"/>
    </row>
    <row r="400" spans="1:16" x14ac:dyDescent="0.35">
      <c r="A400"/>
      <c r="B400"/>
      <c r="C400"/>
      <c r="D400"/>
      <c r="E400"/>
      <c r="F400"/>
      <c r="G400"/>
      <c r="H400"/>
      <c r="I400"/>
      <c r="J400"/>
      <c r="K400"/>
      <c r="L400"/>
      <c r="M400"/>
      <c r="N400"/>
      <c r="O400"/>
      <c r="P400"/>
    </row>
    <row r="401" spans="1:16" x14ac:dyDescent="0.35">
      <c r="A401"/>
      <c r="B401"/>
      <c r="C401"/>
      <c r="D401"/>
      <c r="E401"/>
      <c r="F401"/>
      <c r="G401"/>
      <c r="H401"/>
      <c r="I401"/>
      <c r="J401"/>
      <c r="K401"/>
      <c r="L401"/>
      <c r="M401"/>
      <c r="N401"/>
      <c r="O401"/>
      <c r="P401"/>
    </row>
    <row r="402" spans="1:16" x14ac:dyDescent="0.35">
      <c r="A402"/>
      <c r="B402"/>
      <c r="C402"/>
      <c r="D402"/>
      <c r="E402"/>
      <c r="F402"/>
      <c r="G402"/>
      <c r="H402"/>
      <c r="I402"/>
      <c r="J402"/>
      <c r="K402"/>
      <c r="L402"/>
      <c r="M402"/>
      <c r="N402"/>
      <c r="O402"/>
      <c r="P402"/>
    </row>
    <row r="403" spans="1:16" x14ac:dyDescent="0.35">
      <c r="A403"/>
      <c r="B403"/>
      <c r="C403"/>
      <c r="D403"/>
      <c r="E403"/>
      <c r="F403"/>
      <c r="G403"/>
      <c r="H403"/>
      <c r="I403"/>
      <c r="J403"/>
      <c r="K403"/>
      <c r="L403"/>
      <c r="M403"/>
      <c r="N403"/>
      <c r="O403"/>
      <c r="P403"/>
    </row>
    <row r="404" spans="1:16" x14ac:dyDescent="0.35">
      <c r="A404"/>
      <c r="B404"/>
      <c r="C404"/>
      <c r="D404"/>
      <c r="E404"/>
      <c r="F404"/>
      <c r="G404"/>
      <c r="H404"/>
      <c r="I404"/>
      <c r="J404"/>
      <c r="K404"/>
      <c r="L404"/>
      <c r="M404"/>
      <c r="N404"/>
      <c r="O404"/>
      <c r="P404"/>
    </row>
    <row r="405" spans="1:16" x14ac:dyDescent="0.35">
      <c r="A405"/>
      <c r="B405"/>
      <c r="C405"/>
      <c r="D405"/>
      <c r="E405"/>
      <c r="F405"/>
      <c r="G405"/>
      <c r="H405"/>
      <c r="I405"/>
      <c r="J405"/>
      <c r="K405"/>
      <c r="L405"/>
      <c r="M405"/>
      <c r="N405"/>
      <c r="O405"/>
      <c r="P405"/>
    </row>
    <row r="406" spans="1:16" x14ac:dyDescent="0.35">
      <c r="A406"/>
      <c r="B406"/>
      <c r="C406"/>
      <c r="D406"/>
      <c r="E406"/>
      <c r="F406"/>
      <c r="G406"/>
      <c r="H406"/>
      <c r="I406"/>
      <c r="J406"/>
      <c r="K406"/>
      <c r="L406"/>
      <c r="M406"/>
      <c r="N406"/>
      <c r="O406"/>
      <c r="P406"/>
    </row>
    <row r="407" spans="1:16" x14ac:dyDescent="0.35">
      <c r="A407"/>
      <c r="B407"/>
      <c r="C407"/>
      <c r="D407"/>
      <c r="E407"/>
      <c r="F407"/>
      <c r="G407"/>
      <c r="H407"/>
      <c r="I407"/>
      <c r="J407"/>
      <c r="K407"/>
      <c r="L407"/>
      <c r="M407"/>
      <c r="N407"/>
      <c r="O407"/>
      <c r="P407"/>
    </row>
    <row r="408" spans="1:16" x14ac:dyDescent="0.35">
      <c r="A408"/>
      <c r="B408"/>
      <c r="C408"/>
      <c r="D408"/>
      <c r="E408"/>
      <c r="F408"/>
      <c r="G408"/>
      <c r="H408"/>
      <c r="I408"/>
      <c r="J408"/>
      <c r="K408"/>
      <c r="L408"/>
      <c r="M408"/>
      <c r="N408"/>
      <c r="O408"/>
      <c r="P408"/>
    </row>
    <row r="409" spans="1:16" x14ac:dyDescent="0.35">
      <c r="A409"/>
      <c r="B409"/>
      <c r="C409"/>
      <c r="D409"/>
      <c r="E409"/>
      <c r="F409"/>
      <c r="G409"/>
      <c r="H409"/>
      <c r="I409"/>
      <c r="J409"/>
      <c r="K409"/>
      <c r="L409"/>
      <c r="M409"/>
      <c r="N409"/>
      <c r="O409"/>
      <c r="P409"/>
    </row>
    <row r="410" spans="1:16" x14ac:dyDescent="0.35">
      <c r="A410"/>
      <c r="B410"/>
      <c r="C410"/>
      <c r="D410"/>
      <c r="E410"/>
      <c r="F410"/>
      <c r="G410"/>
      <c r="H410"/>
      <c r="I410"/>
      <c r="J410"/>
      <c r="K410"/>
      <c r="L410"/>
      <c r="M410"/>
      <c r="N410"/>
      <c r="O410"/>
      <c r="P410"/>
    </row>
    <row r="411" spans="1:16" x14ac:dyDescent="0.35">
      <c r="A411"/>
      <c r="B411"/>
      <c r="C411"/>
      <c r="D411"/>
      <c r="E411"/>
      <c r="F411"/>
      <c r="G411"/>
      <c r="H411"/>
      <c r="I411"/>
      <c r="J411"/>
      <c r="K411"/>
      <c r="L411"/>
      <c r="M411"/>
      <c r="N411"/>
      <c r="O411"/>
      <c r="P411"/>
    </row>
    <row r="412" spans="1:16" x14ac:dyDescent="0.35">
      <c r="A412"/>
      <c r="B412"/>
      <c r="C412"/>
      <c r="D412"/>
      <c r="E412"/>
      <c r="F412"/>
      <c r="G412"/>
      <c r="H412"/>
      <c r="I412"/>
      <c r="J412"/>
      <c r="K412"/>
      <c r="L412"/>
      <c r="M412"/>
      <c r="N412"/>
      <c r="O412"/>
      <c r="P412"/>
    </row>
    <row r="413" spans="1:16" x14ac:dyDescent="0.35">
      <c r="A413"/>
      <c r="B413"/>
      <c r="C413"/>
      <c r="D413"/>
      <c r="E413"/>
      <c r="F413"/>
      <c r="G413"/>
      <c r="H413"/>
      <c r="I413"/>
      <c r="J413"/>
      <c r="K413"/>
      <c r="L413"/>
      <c r="M413"/>
      <c r="N413"/>
      <c r="O413"/>
      <c r="P413"/>
    </row>
    <row r="414" spans="1:16" x14ac:dyDescent="0.35">
      <c r="A414"/>
      <c r="B414"/>
      <c r="C414"/>
      <c r="D414"/>
      <c r="E414"/>
      <c r="F414"/>
      <c r="G414"/>
      <c r="H414"/>
      <c r="I414"/>
      <c r="J414"/>
      <c r="K414"/>
      <c r="L414"/>
      <c r="M414"/>
      <c r="N414"/>
      <c r="O414"/>
      <c r="P414"/>
    </row>
    <row r="415" spans="1:16" x14ac:dyDescent="0.35">
      <c r="A415"/>
      <c r="B415"/>
      <c r="C415"/>
      <c r="D415"/>
      <c r="E415"/>
      <c r="F415"/>
      <c r="G415"/>
      <c r="H415"/>
      <c r="I415"/>
      <c r="J415"/>
      <c r="K415"/>
      <c r="L415"/>
      <c r="M415"/>
      <c r="N415"/>
      <c r="O415"/>
      <c r="P415"/>
    </row>
    <row r="416" spans="1:16" x14ac:dyDescent="0.35">
      <c r="A416"/>
      <c r="B416"/>
      <c r="C416"/>
      <c r="D416"/>
      <c r="E416"/>
      <c r="F416"/>
      <c r="G416"/>
      <c r="H416"/>
      <c r="I416"/>
      <c r="J416"/>
      <c r="K416"/>
      <c r="L416"/>
      <c r="M416"/>
      <c r="N416"/>
      <c r="O416"/>
      <c r="P416"/>
    </row>
    <row r="417" spans="1:16" x14ac:dyDescent="0.35">
      <c r="A417"/>
      <c r="B417"/>
      <c r="C417"/>
      <c r="D417"/>
      <c r="E417"/>
      <c r="F417"/>
      <c r="G417"/>
      <c r="H417"/>
      <c r="I417"/>
      <c r="J417"/>
      <c r="K417"/>
      <c r="L417"/>
      <c r="M417"/>
      <c r="N417"/>
      <c r="O417"/>
      <c r="P417"/>
    </row>
    <row r="418" spans="1:16" x14ac:dyDescent="0.35">
      <c r="A418"/>
      <c r="B418"/>
      <c r="C418"/>
      <c r="D418"/>
      <c r="E418"/>
      <c r="F418"/>
      <c r="G418"/>
      <c r="H418"/>
      <c r="I418"/>
      <c r="J418"/>
      <c r="K418"/>
      <c r="L418"/>
      <c r="M418"/>
      <c r="N418"/>
      <c r="O418"/>
      <c r="P418"/>
    </row>
    <row r="419" spans="1:16" x14ac:dyDescent="0.35">
      <c r="A419"/>
      <c r="B419"/>
      <c r="C419"/>
      <c r="D419"/>
      <c r="E419"/>
      <c r="F419"/>
      <c r="G419"/>
      <c r="H419"/>
      <c r="I419"/>
      <c r="J419"/>
      <c r="K419"/>
      <c r="L419"/>
      <c r="M419"/>
      <c r="N419"/>
      <c r="O419"/>
      <c r="P419"/>
    </row>
    <row r="420" spans="1:16" x14ac:dyDescent="0.35">
      <c r="A420"/>
      <c r="B420"/>
      <c r="C420"/>
      <c r="D420"/>
      <c r="E420"/>
      <c r="F420"/>
      <c r="G420"/>
      <c r="H420"/>
      <c r="I420"/>
      <c r="J420"/>
      <c r="K420"/>
      <c r="L420"/>
      <c r="M420"/>
      <c r="N420"/>
      <c r="O420"/>
      <c r="P420"/>
    </row>
    <row r="421" spans="1:16" x14ac:dyDescent="0.35">
      <c r="A421"/>
      <c r="B421"/>
      <c r="C421"/>
      <c r="D421"/>
      <c r="E421"/>
      <c r="F421"/>
      <c r="G421"/>
      <c r="H421"/>
      <c r="I421"/>
      <c r="J421"/>
      <c r="K421"/>
      <c r="L421"/>
      <c r="M421"/>
      <c r="N421"/>
      <c r="O421"/>
      <c r="P421"/>
    </row>
    <row r="422" spans="1:16" x14ac:dyDescent="0.35">
      <c r="A422"/>
      <c r="B422"/>
      <c r="C422"/>
      <c r="D422"/>
      <c r="E422"/>
      <c r="F422"/>
      <c r="G422"/>
      <c r="H422"/>
      <c r="I422"/>
      <c r="J422"/>
      <c r="K422"/>
      <c r="L422"/>
      <c r="M422"/>
      <c r="N422"/>
      <c r="O422"/>
      <c r="P422"/>
    </row>
    <row r="423" spans="1:16" x14ac:dyDescent="0.35">
      <c r="A423"/>
      <c r="B423"/>
      <c r="C423"/>
      <c r="D423"/>
      <c r="E423"/>
      <c r="F423"/>
      <c r="G423"/>
      <c r="H423"/>
      <c r="I423"/>
      <c r="J423"/>
      <c r="K423"/>
      <c r="L423"/>
      <c r="M423"/>
      <c r="N423"/>
      <c r="O423"/>
      <c r="P423"/>
    </row>
    <row r="424" spans="1:16" x14ac:dyDescent="0.35">
      <c r="A424"/>
      <c r="B424"/>
      <c r="C424"/>
      <c r="D424"/>
      <c r="E424"/>
      <c r="F424"/>
      <c r="G424"/>
      <c r="H424"/>
      <c r="I424"/>
      <c r="J424"/>
      <c r="K424"/>
      <c r="L424"/>
      <c r="M424"/>
      <c r="N424"/>
      <c r="O424"/>
      <c r="P424"/>
    </row>
    <row r="425" spans="1:16" x14ac:dyDescent="0.35">
      <c r="A425"/>
      <c r="B425"/>
      <c r="C425"/>
      <c r="D425"/>
      <c r="E425"/>
      <c r="F425"/>
      <c r="G425"/>
      <c r="H425"/>
      <c r="I425"/>
      <c r="J425"/>
      <c r="K425"/>
      <c r="L425"/>
      <c r="M425"/>
      <c r="N425"/>
      <c r="O425"/>
      <c r="P425"/>
    </row>
    <row r="426" spans="1:16" x14ac:dyDescent="0.35">
      <c r="A426"/>
      <c r="B426"/>
      <c r="C426"/>
      <c r="D426"/>
      <c r="E426"/>
      <c r="F426"/>
      <c r="G426"/>
      <c r="H426"/>
      <c r="I426"/>
      <c r="J426"/>
      <c r="K426"/>
      <c r="L426"/>
      <c r="M426"/>
      <c r="N426"/>
      <c r="O426"/>
      <c r="P426"/>
    </row>
    <row r="427" spans="1:16" x14ac:dyDescent="0.35">
      <c r="A427"/>
      <c r="B427"/>
      <c r="C427"/>
      <c r="D427"/>
      <c r="E427"/>
      <c r="F427"/>
      <c r="G427"/>
      <c r="H427"/>
      <c r="I427"/>
      <c r="J427"/>
      <c r="K427"/>
      <c r="L427"/>
      <c r="M427"/>
      <c r="N427"/>
      <c r="O427"/>
      <c r="P427"/>
    </row>
    <row r="428" spans="1:16" x14ac:dyDescent="0.35">
      <c r="A428"/>
      <c r="B428"/>
      <c r="C428"/>
      <c r="D428"/>
      <c r="E428"/>
      <c r="F428"/>
      <c r="G428"/>
      <c r="H428"/>
      <c r="I428"/>
      <c r="J428"/>
      <c r="K428"/>
      <c r="L428"/>
      <c r="M428"/>
      <c r="N428"/>
      <c r="O428"/>
      <c r="P428"/>
    </row>
    <row r="429" spans="1:16" x14ac:dyDescent="0.35">
      <c r="A429"/>
      <c r="B429"/>
      <c r="C429"/>
      <c r="D429"/>
      <c r="E429"/>
      <c r="F429"/>
      <c r="G429"/>
      <c r="H429"/>
      <c r="I429"/>
      <c r="J429"/>
      <c r="K429"/>
      <c r="L429"/>
      <c r="M429"/>
      <c r="N429"/>
      <c r="O429"/>
      <c r="P429"/>
    </row>
    <row r="430" spans="1:16" x14ac:dyDescent="0.35">
      <c r="A430"/>
      <c r="B430"/>
      <c r="C430"/>
      <c r="D430"/>
      <c r="E430"/>
      <c r="F430"/>
      <c r="G430"/>
      <c r="H430"/>
      <c r="I430"/>
      <c r="J430"/>
      <c r="K430"/>
      <c r="L430"/>
      <c r="M430"/>
      <c r="N430"/>
      <c r="O430"/>
      <c r="P430"/>
    </row>
    <row r="431" spans="1:16" x14ac:dyDescent="0.35">
      <c r="A431"/>
      <c r="B431"/>
      <c r="C431"/>
      <c r="D431"/>
      <c r="E431"/>
      <c r="F431"/>
      <c r="G431"/>
      <c r="H431"/>
      <c r="I431"/>
      <c r="J431"/>
      <c r="K431"/>
      <c r="L431"/>
      <c r="M431"/>
      <c r="N431"/>
      <c r="O431"/>
      <c r="P431"/>
    </row>
    <row r="432" spans="1:16" x14ac:dyDescent="0.35">
      <c r="A432"/>
      <c r="B432"/>
      <c r="C432"/>
      <c r="D432"/>
      <c r="E432"/>
      <c r="F432"/>
      <c r="G432"/>
      <c r="H432"/>
      <c r="I432"/>
      <c r="J432"/>
      <c r="K432"/>
      <c r="L432"/>
      <c r="M432"/>
      <c r="N432"/>
      <c r="O432"/>
      <c r="P432"/>
    </row>
    <row r="433" spans="1:16" x14ac:dyDescent="0.35">
      <c r="A433"/>
      <c r="B433"/>
      <c r="C433"/>
      <c r="D433"/>
      <c r="E433"/>
      <c r="F433"/>
      <c r="G433"/>
      <c r="H433"/>
      <c r="I433"/>
      <c r="J433"/>
      <c r="K433"/>
      <c r="L433"/>
      <c r="M433"/>
      <c r="N433"/>
      <c r="O433"/>
      <c r="P433"/>
    </row>
    <row r="434" spans="1:16" x14ac:dyDescent="0.35">
      <c r="A434"/>
      <c r="B434"/>
      <c r="C434"/>
      <c r="D434"/>
      <c r="E434"/>
      <c r="F434"/>
      <c r="G434"/>
      <c r="H434"/>
      <c r="I434"/>
      <c r="J434"/>
      <c r="K434"/>
      <c r="L434"/>
      <c r="M434"/>
      <c r="N434"/>
      <c r="O434"/>
      <c r="P434"/>
    </row>
    <row r="435" spans="1:16" x14ac:dyDescent="0.35">
      <c r="A435"/>
      <c r="B435"/>
      <c r="C435"/>
      <c r="D435"/>
      <c r="E435"/>
      <c r="F435"/>
      <c r="G435"/>
      <c r="H435"/>
      <c r="I435"/>
      <c r="J435"/>
      <c r="K435"/>
      <c r="L435"/>
      <c r="M435"/>
      <c r="N435"/>
      <c r="O435"/>
      <c r="P435"/>
    </row>
    <row r="436" spans="1:16" x14ac:dyDescent="0.35">
      <c r="A436"/>
      <c r="B436"/>
      <c r="C436"/>
      <c r="D436"/>
      <c r="E436"/>
      <c r="F436"/>
      <c r="G436"/>
      <c r="H436"/>
      <c r="I436"/>
      <c r="J436"/>
      <c r="K436"/>
      <c r="L436"/>
      <c r="M436"/>
      <c r="N436"/>
      <c r="O436"/>
      <c r="P436"/>
    </row>
    <row r="437" spans="1:16" x14ac:dyDescent="0.35">
      <c r="A437"/>
      <c r="B437"/>
      <c r="C437"/>
      <c r="D437"/>
      <c r="E437"/>
      <c r="F437"/>
      <c r="G437"/>
      <c r="H437"/>
      <c r="I437"/>
      <c r="J437"/>
      <c r="K437"/>
      <c r="L437"/>
      <c r="M437"/>
      <c r="N437"/>
      <c r="O437"/>
      <c r="P437"/>
    </row>
    <row r="438" spans="1:16" x14ac:dyDescent="0.35">
      <c r="A438"/>
      <c r="B438"/>
      <c r="C438"/>
      <c r="D438"/>
      <c r="E438"/>
      <c r="F438"/>
      <c r="G438"/>
      <c r="H438"/>
      <c r="I438"/>
      <c r="J438"/>
      <c r="K438"/>
      <c r="L438"/>
      <c r="M438"/>
      <c r="N438"/>
      <c r="O438"/>
      <c r="P438"/>
    </row>
    <row r="439" spans="1:16" x14ac:dyDescent="0.35">
      <c r="A439"/>
      <c r="B439"/>
      <c r="C439"/>
      <c r="D439"/>
      <c r="E439"/>
      <c r="F439"/>
      <c r="G439"/>
      <c r="H439"/>
      <c r="I439"/>
      <c r="J439"/>
      <c r="K439"/>
      <c r="L439"/>
      <c r="M439"/>
      <c r="N439"/>
      <c r="O439"/>
      <c r="P439"/>
    </row>
    <row r="440" spans="1:16" x14ac:dyDescent="0.35">
      <c r="A440"/>
      <c r="B440"/>
      <c r="C440"/>
      <c r="D440"/>
      <c r="E440"/>
      <c r="F440"/>
      <c r="G440"/>
      <c r="H440"/>
      <c r="I440"/>
      <c r="J440"/>
      <c r="K440"/>
      <c r="L440"/>
      <c r="M440"/>
      <c r="N440"/>
      <c r="O440"/>
      <c r="P440"/>
    </row>
    <row r="441" spans="1:16" x14ac:dyDescent="0.35">
      <c r="A441"/>
      <c r="B441"/>
      <c r="C441"/>
      <c r="D441"/>
      <c r="E441"/>
      <c r="F441"/>
      <c r="G441"/>
      <c r="H441"/>
      <c r="I441"/>
      <c r="J441"/>
      <c r="K441"/>
      <c r="L441"/>
      <c r="M441"/>
      <c r="N441"/>
      <c r="O441"/>
      <c r="P441"/>
    </row>
    <row r="442" spans="1:16" x14ac:dyDescent="0.35">
      <c r="A442"/>
      <c r="B442"/>
      <c r="C442"/>
      <c r="D442"/>
      <c r="E442"/>
      <c r="F442"/>
      <c r="G442"/>
      <c r="H442"/>
      <c r="I442"/>
      <c r="J442"/>
      <c r="K442"/>
      <c r="L442"/>
      <c r="M442"/>
      <c r="N442"/>
      <c r="O442"/>
      <c r="P442"/>
    </row>
    <row r="443" spans="1:16" x14ac:dyDescent="0.35">
      <c r="A443"/>
      <c r="B443"/>
      <c r="C443"/>
      <c r="D443"/>
      <c r="E443"/>
      <c r="F443"/>
      <c r="G443"/>
      <c r="H443"/>
      <c r="I443"/>
      <c r="J443"/>
      <c r="K443"/>
      <c r="L443"/>
      <c r="M443"/>
      <c r="N443"/>
      <c r="O443"/>
      <c r="P443"/>
    </row>
    <row r="444" spans="1:16" x14ac:dyDescent="0.35">
      <c r="A444"/>
      <c r="B444"/>
      <c r="C444"/>
      <c r="D444"/>
      <c r="E444"/>
      <c r="F444"/>
      <c r="G444"/>
      <c r="H444"/>
      <c r="I444"/>
      <c r="J444"/>
      <c r="K444"/>
      <c r="L444"/>
      <c r="M444"/>
      <c r="N444"/>
      <c r="O444"/>
      <c r="P444"/>
    </row>
    <row r="445" spans="1:16" x14ac:dyDescent="0.35">
      <c r="A445"/>
      <c r="B445"/>
      <c r="C445"/>
      <c r="D445"/>
      <c r="E445"/>
      <c r="F445"/>
      <c r="G445"/>
      <c r="H445"/>
      <c r="I445"/>
      <c r="J445"/>
      <c r="K445"/>
      <c r="L445"/>
      <c r="M445"/>
      <c r="N445"/>
      <c r="O445"/>
      <c r="P445"/>
    </row>
    <row r="446" spans="1:16" x14ac:dyDescent="0.35">
      <c r="A446"/>
      <c r="B446"/>
      <c r="C446"/>
      <c r="D446"/>
      <c r="E446"/>
      <c r="F446"/>
      <c r="G446"/>
      <c r="H446"/>
      <c r="I446"/>
      <c r="J446"/>
      <c r="K446"/>
      <c r="L446"/>
      <c r="M446"/>
      <c r="N446"/>
      <c r="O446"/>
      <c r="P446"/>
    </row>
    <row r="447" spans="1:16" x14ac:dyDescent="0.35">
      <c r="A447"/>
      <c r="B447"/>
      <c r="C447"/>
      <c r="D447"/>
      <c r="E447"/>
      <c r="F447"/>
      <c r="G447"/>
      <c r="H447"/>
      <c r="I447"/>
      <c r="J447"/>
      <c r="K447"/>
      <c r="L447"/>
      <c r="M447"/>
      <c r="N447"/>
      <c r="O447"/>
      <c r="P447"/>
    </row>
    <row r="448" spans="1:16" x14ac:dyDescent="0.35">
      <c r="A448"/>
      <c r="B448"/>
      <c r="C448"/>
      <c r="D448"/>
      <c r="E448"/>
      <c r="F448"/>
      <c r="G448"/>
      <c r="H448"/>
      <c r="I448"/>
      <c r="J448"/>
      <c r="K448"/>
      <c r="L448"/>
      <c r="M448"/>
      <c r="N448"/>
      <c r="O448"/>
      <c r="P448"/>
    </row>
    <row r="449" spans="1:16" x14ac:dyDescent="0.35">
      <c r="A449"/>
      <c r="B449"/>
      <c r="C449"/>
      <c r="D449"/>
      <c r="E449"/>
      <c r="F449"/>
      <c r="G449"/>
      <c r="H449"/>
      <c r="I449"/>
      <c r="J449"/>
      <c r="K449"/>
      <c r="L449"/>
      <c r="M449"/>
      <c r="N449"/>
      <c r="O449"/>
      <c r="P449"/>
    </row>
    <row r="450" spans="1:16" x14ac:dyDescent="0.35">
      <c r="A450"/>
      <c r="B450"/>
      <c r="C450"/>
      <c r="D450"/>
      <c r="E450"/>
      <c r="F450"/>
      <c r="G450"/>
      <c r="H450"/>
      <c r="I450"/>
      <c r="J450"/>
      <c r="K450"/>
      <c r="L450"/>
      <c r="M450"/>
      <c r="N450"/>
      <c r="O450"/>
      <c r="P450"/>
    </row>
    <row r="451" spans="1:16" x14ac:dyDescent="0.35">
      <c r="A451"/>
      <c r="B451"/>
      <c r="C451"/>
      <c r="D451"/>
      <c r="E451"/>
      <c r="F451"/>
      <c r="G451"/>
      <c r="H451"/>
      <c r="I451"/>
      <c r="J451"/>
      <c r="K451"/>
      <c r="L451"/>
      <c r="M451"/>
      <c r="N451"/>
      <c r="O451"/>
      <c r="P451"/>
    </row>
    <row r="452" spans="1:16" x14ac:dyDescent="0.35">
      <c r="A452"/>
      <c r="B452"/>
      <c r="C452"/>
      <c r="D452"/>
      <c r="E452"/>
      <c r="F452"/>
      <c r="G452"/>
      <c r="H452"/>
      <c r="I452"/>
      <c r="J452"/>
      <c r="K452"/>
      <c r="L452"/>
      <c r="M452"/>
      <c r="N452"/>
      <c r="O452"/>
      <c r="P452"/>
    </row>
    <row r="453" spans="1:16" x14ac:dyDescent="0.35">
      <c r="A453"/>
      <c r="B453"/>
      <c r="C453"/>
      <c r="D453"/>
      <c r="E453"/>
      <c r="F453"/>
      <c r="G453"/>
      <c r="H453"/>
      <c r="I453"/>
      <c r="J453"/>
      <c r="K453"/>
      <c r="L453"/>
      <c r="M453"/>
      <c r="N453"/>
      <c r="O453"/>
      <c r="P453"/>
    </row>
    <row r="454" spans="1:16" x14ac:dyDescent="0.35">
      <c r="A454"/>
      <c r="B454"/>
      <c r="C454"/>
      <c r="D454"/>
      <c r="E454"/>
      <c r="F454"/>
      <c r="G454"/>
      <c r="H454"/>
      <c r="I454"/>
      <c r="J454"/>
      <c r="K454"/>
      <c r="L454"/>
      <c r="M454"/>
      <c r="N454"/>
      <c r="O454"/>
      <c r="P454"/>
    </row>
    <row r="455" spans="1:16" x14ac:dyDescent="0.35">
      <c r="A455"/>
      <c r="B455"/>
      <c r="C455"/>
      <c r="D455"/>
      <c r="E455"/>
      <c r="F455"/>
      <c r="G455"/>
      <c r="H455"/>
      <c r="I455"/>
      <c r="J455"/>
      <c r="K455"/>
      <c r="L455"/>
      <c r="M455"/>
      <c r="N455"/>
      <c r="O455"/>
      <c r="P455"/>
    </row>
    <row r="456" spans="1:16" x14ac:dyDescent="0.35">
      <c r="A456"/>
      <c r="B456"/>
      <c r="C456"/>
      <c r="D456"/>
      <c r="E456"/>
      <c r="F456"/>
      <c r="G456"/>
      <c r="H456"/>
      <c r="I456"/>
      <c r="J456"/>
      <c r="K456"/>
      <c r="L456"/>
      <c r="M456"/>
      <c r="N456"/>
      <c r="O456"/>
      <c r="P456"/>
    </row>
    <row r="457" spans="1:16" x14ac:dyDescent="0.35">
      <c r="A457"/>
      <c r="B457"/>
      <c r="C457"/>
      <c r="D457"/>
      <c r="E457"/>
      <c r="F457"/>
      <c r="G457"/>
      <c r="H457"/>
      <c r="I457"/>
      <c r="J457"/>
      <c r="K457"/>
      <c r="L457"/>
      <c r="M457"/>
      <c r="N457"/>
      <c r="O457"/>
      <c r="P457"/>
    </row>
    <row r="458" spans="1:16" x14ac:dyDescent="0.35">
      <c r="A458"/>
      <c r="B458"/>
      <c r="C458"/>
      <c r="D458"/>
      <c r="E458"/>
      <c r="F458"/>
      <c r="G458"/>
      <c r="H458"/>
      <c r="I458"/>
      <c r="J458"/>
      <c r="K458"/>
      <c r="L458"/>
      <c r="M458"/>
      <c r="N458"/>
      <c r="O458"/>
      <c r="P458"/>
    </row>
    <row r="459" spans="1:16" x14ac:dyDescent="0.35">
      <c r="A459"/>
      <c r="B459"/>
      <c r="C459"/>
      <c r="D459"/>
      <c r="E459"/>
      <c r="F459"/>
      <c r="G459"/>
      <c r="H459"/>
      <c r="I459"/>
      <c r="J459"/>
      <c r="K459"/>
      <c r="L459"/>
      <c r="M459"/>
      <c r="N459"/>
      <c r="O459"/>
      <c r="P459"/>
    </row>
    <row r="460" spans="1:16" x14ac:dyDescent="0.35">
      <c r="A460"/>
      <c r="B460"/>
      <c r="C460"/>
      <c r="D460"/>
      <c r="E460"/>
      <c r="F460"/>
      <c r="G460"/>
      <c r="H460"/>
      <c r="I460"/>
      <c r="J460"/>
      <c r="K460"/>
      <c r="L460"/>
      <c r="M460"/>
      <c r="N460"/>
      <c r="O460"/>
      <c r="P460"/>
    </row>
    <row r="461" spans="1:16" x14ac:dyDescent="0.35">
      <c r="A461"/>
      <c r="B461"/>
      <c r="C461"/>
      <c r="D461"/>
      <c r="E461"/>
      <c r="F461"/>
      <c r="G461"/>
      <c r="H461"/>
      <c r="I461"/>
      <c r="J461"/>
      <c r="K461"/>
      <c r="L461"/>
      <c r="M461"/>
      <c r="N461"/>
      <c r="O461"/>
      <c r="P461"/>
    </row>
    <row r="462" spans="1:16" x14ac:dyDescent="0.35">
      <c r="A462"/>
      <c r="B462"/>
      <c r="C462"/>
      <c r="D462"/>
      <c r="E462"/>
      <c r="F462"/>
      <c r="G462"/>
      <c r="H462"/>
      <c r="I462"/>
      <c r="J462"/>
      <c r="K462"/>
      <c r="L462"/>
      <c r="M462"/>
      <c r="N462"/>
      <c r="O462"/>
      <c r="P462"/>
    </row>
    <row r="463" spans="1:16" x14ac:dyDescent="0.35">
      <c r="A463"/>
      <c r="B463"/>
      <c r="C463"/>
      <c r="D463"/>
      <c r="E463"/>
      <c r="F463"/>
      <c r="G463"/>
      <c r="H463"/>
      <c r="I463"/>
      <c r="J463"/>
      <c r="K463"/>
      <c r="L463"/>
      <c r="M463"/>
      <c r="N463"/>
      <c r="O463"/>
      <c r="P463"/>
    </row>
    <row r="464" spans="1:16" x14ac:dyDescent="0.35">
      <c r="A464"/>
      <c r="B464"/>
      <c r="C464"/>
      <c r="D464"/>
      <c r="E464"/>
      <c r="F464"/>
      <c r="G464"/>
      <c r="H464"/>
      <c r="I464"/>
      <c r="J464"/>
      <c r="K464"/>
      <c r="L464"/>
      <c r="M464"/>
      <c r="N464"/>
      <c r="O464"/>
      <c r="P464"/>
    </row>
    <row r="465" spans="1:16" x14ac:dyDescent="0.35">
      <c r="A465"/>
      <c r="B465"/>
      <c r="C465"/>
      <c r="D465"/>
      <c r="E465"/>
      <c r="F465"/>
      <c r="G465"/>
      <c r="H465"/>
      <c r="I465"/>
      <c r="J465"/>
      <c r="K465"/>
      <c r="L465"/>
      <c r="M465"/>
      <c r="N465"/>
      <c r="O465"/>
      <c r="P465"/>
    </row>
    <row r="466" spans="1:16" x14ac:dyDescent="0.35">
      <c r="A466"/>
      <c r="B466"/>
      <c r="C466"/>
      <c r="D466"/>
      <c r="E466"/>
      <c r="F466"/>
      <c r="G466"/>
      <c r="H466"/>
      <c r="I466"/>
      <c r="J466"/>
      <c r="K466"/>
      <c r="L466"/>
      <c r="M466"/>
      <c r="N466"/>
      <c r="O466"/>
      <c r="P466"/>
    </row>
    <row r="467" spans="1:16" x14ac:dyDescent="0.35">
      <c r="A467"/>
      <c r="B467"/>
      <c r="C467"/>
      <c r="D467"/>
      <c r="E467"/>
      <c r="F467"/>
      <c r="G467"/>
      <c r="H467"/>
      <c r="I467"/>
      <c r="J467"/>
      <c r="K467"/>
      <c r="L467"/>
      <c r="M467"/>
      <c r="N467"/>
      <c r="O467"/>
      <c r="P467"/>
    </row>
    <row r="468" spans="1:16" x14ac:dyDescent="0.35">
      <c r="A468"/>
      <c r="B468"/>
      <c r="C468"/>
      <c r="D468"/>
      <c r="E468"/>
      <c r="F468"/>
      <c r="G468"/>
      <c r="H468"/>
      <c r="I468"/>
      <c r="J468"/>
      <c r="K468"/>
      <c r="L468"/>
      <c r="M468"/>
      <c r="N468"/>
      <c r="O468"/>
      <c r="P468"/>
    </row>
    <row r="469" spans="1:16" x14ac:dyDescent="0.35">
      <c r="A469"/>
      <c r="B469"/>
      <c r="C469"/>
      <c r="D469"/>
      <c r="E469"/>
      <c r="F469"/>
      <c r="G469"/>
      <c r="H469"/>
      <c r="I469"/>
      <c r="J469"/>
      <c r="K469"/>
      <c r="L469"/>
      <c r="M469"/>
      <c r="N469"/>
      <c r="O469"/>
      <c r="P469"/>
    </row>
    <row r="470" spans="1:16" x14ac:dyDescent="0.35">
      <c r="A470"/>
      <c r="B470"/>
      <c r="C470"/>
      <c r="D470"/>
      <c r="E470"/>
      <c r="F470"/>
      <c r="G470"/>
      <c r="H470"/>
      <c r="I470"/>
      <c r="J470"/>
      <c r="K470"/>
      <c r="L470"/>
      <c r="M470"/>
      <c r="N470"/>
      <c r="O470"/>
      <c r="P470"/>
    </row>
    <row r="471" spans="1:16" x14ac:dyDescent="0.35">
      <c r="A471"/>
      <c r="B471"/>
      <c r="C471"/>
      <c r="D471"/>
      <c r="E471"/>
      <c r="F471"/>
      <c r="G471"/>
      <c r="H471"/>
      <c r="I471"/>
      <c r="J471"/>
      <c r="K471"/>
      <c r="L471"/>
      <c r="M471"/>
      <c r="N471"/>
      <c r="O471"/>
      <c r="P471"/>
    </row>
    <row r="472" spans="1:16" x14ac:dyDescent="0.35">
      <c r="A472"/>
      <c r="B472"/>
      <c r="C472"/>
      <c r="D472"/>
      <c r="E472"/>
      <c r="F472"/>
      <c r="G472"/>
      <c r="H472"/>
      <c r="I472"/>
      <c r="J472"/>
      <c r="K472"/>
      <c r="L472"/>
      <c r="M472"/>
      <c r="N472"/>
      <c r="O472"/>
      <c r="P472"/>
    </row>
    <row r="473" spans="1:16" x14ac:dyDescent="0.35">
      <c r="A473"/>
      <c r="B473"/>
      <c r="C473"/>
      <c r="D473"/>
      <c r="E473"/>
      <c r="F473"/>
      <c r="G473"/>
      <c r="H473"/>
      <c r="I473"/>
      <c r="J473"/>
      <c r="K473"/>
      <c r="L473"/>
      <c r="M473"/>
      <c r="N473"/>
      <c r="O473"/>
      <c r="P473"/>
    </row>
    <row r="474" spans="1:16" x14ac:dyDescent="0.35">
      <c r="A474"/>
      <c r="B474"/>
      <c r="C474"/>
      <c r="D474"/>
      <c r="E474"/>
      <c r="F474"/>
      <c r="G474"/>
      <c r="H474"/>
      <c r="I474"/>
      <c r="J474"/>
      <c r="K474"/>
      <c r="L474"/>
      <c r="M474"/>
      <c r="N474"/>
      <c r="O474"/>
      <c r="P474"/>
    </row>
    <row r="475" spans="1:16" x14ac:dyDescent="0.35">
      <c r="A475"/>
      <c r="B475"/>
      <c r="C475"/>
      <c r="D475"/>
      <c r="E475"/>
      <c r="F475"/>
      <c r="G475"/>
      <c r="H475"/>
      <c r="I475"/>
      <c r="J475"/>
      <c r="K475"/>
      <c r="L475"/>
      <c r="M475"/>
      <c r="N475"/>
      <c r="O475"/>
      <c r="P475"/>
    </row>
    <row r="476" spans="1:16" x14ac:dyDescent="0.35">
      <c r="A476"/>
      <c r="B476"/>
      <c r="C476"/>
      <c r="D476"/>
      <c r="E476"/>
      <c r="F476"/>
      <c r="G476"/>
      <c r="H476"/>
      <c r="I476"/>
      <c r="J476"/>
      <c r="K476"/>
      <c r="L476"/>
      <c r="M476"/>
      <c r="N476"/>
      <c r="O476"/>
      <c r="P476"/>
    </row>
    <row r="477" spans="1:16" x14ac:dyDescent="0.35">
      <c r="A477"/>
      <c r="B477"/>
      <c r="C477"/>
      <c r="D477"/>
      <c r="E477"/>
      <c r="F477"/>
      <c r="G477"/>
      <c r="H477"/>
      <c r="I477"/>
      <c r="J477"/>
      <c r="K477"/>
      <c r="L477"/>
      <c r="M477"/>
      <c r="N477"/>
      <c r="O477"/>
      <c r="P477"/>
    </row>
    <row r="478" spans="1:16" x14ac:dyDescent="0.35">
      <c r="A478"/>
      <c r="B478"/>
      <c r="C478"/>
      <c r="D478"/>
      <c r="E478"/>
      <c r="F478"/>
      <c r="G478"/>
      <c r="H478"/>
      <c r="I478"/>
      <c r="J478"/>
      <c r="K478"/>
      <c r="L478"/>
      <c r="M478"/>
      <c r="N478"/>
      <c r="O478"/>
      <c r="P478"/>
    </row>
    <row r="479" spans="1:16" x14ac:dyDescent="0.35">
      <c r="A479"/>
      <c r="B479"/>
      <c r="C479"/>
      <c r="D479"/>
      <c r="E479"/>
      <c r="F479"/>
      <c r="G479"/>
      <c r="H479"/>
      <c r="I479"/>
      <c r="J479"/>
      <c r="K479"/>
      <c r="L479"/>
      <c r="M479"/>
      <c r="N479"/>
      <c r="O479"/>
      <c r="P479"/>
    </row>
    <row r="480" spans="1:16" x14ac:dyDescent="0.35">
      <c r="A480"/>
      <c r="B480"/>
      <c r="C480"/>
      <c r="D480"/>
      <c r="E480"/>
      <c r="F480"/>
      <c r="G480"/>
      <c r="H480"/>
      <c r="I480"/>
      <c r="J480"/>
      <c r="K480"/>
      <c r="L480"/>
      <c r="M480"/>
      <c r="N480"/>
      <c r="O480"/>
      <c r="P480"/>
    </row>
    <row r="481" spans="1:16" x14ac:dyDescent="0.35">
      <c r="A481"/>
      <c r="B481"/>
      <c r="C481"/>
      <c r="D481"/>
      <c r="E481"/>
      <c r="F481"/>
      <c r="G481"/>
      <c r="H481"/>
      <c r="I481"/>
      <c r="J481"/>
      <c r="K481"/>
      <c r="L481"/>
      <c r="M481"/>
      <c r="N481"/>
      <c r="O481"/>
      <c r="P481"/>
    </row>
    <row r="482" spans="1:16" x14ac:dyDescent="0.35">
      <c r="A482"/>
      <c r="B482"/>
      <c r="C482"/>
      <c r="D482"/>
      <c r="E482"/>
      <c r="F482"/>
      <c r="G482"/>
      <c r="H482"/>
      <c r="I482"/>
      <c r="J482"/>
      <c r="K482"/>
      <c r="L482"/>
      <c r="M482"/>
      <c r="N482"/>
      <c r="O482"/>
      <c r="P482"/>
    </row>
    <row r="483" spans="1:16" x14ac:dyDescent="0.35">
      <c r="A483"/>
      <c r="B483"/>
      <c r="C483"/>
      <c r="D483"/>
      <c r="E483"/>
      <c r="F483"/>
      <c r="G483"/>
      <c r="H483"/>
      <c r="I483"/>
      <c r="J483"/>
      <c r="K483"/>
      <c r="L483"/>
      <c r="M483"/>
      <c r="N483"/>
      <c r="O483"/>
      <c r="P483"/>
    </row>
    <row r="484" spans="1:16" x14ac:dyDescent="0.35">
      <c r="A484"/>
      <c r="B484"/>
      <c r="C484"/>
      <c r="D484"/>
      <c r="E484"/>
      <c r="F484"/>
      <c r="G484"/>
      <c r="H484"/>
      <c r="I484"/>
      <c r="J484"/>
      <c r="K484"/>
      <c r="L484"/>
      <c r="M484"/>
      <c r="N484"/>
      <c r="O484"/>
      <c r="P484"/>
    </row>
    <row r="485" spans="1:16" x14ac:dyDescent="0.35">
      <c r="A485"/>
      <c r="B485"/>
      <c r="C485"/>
      <c r="D485"/>
      <c r="E485"/>
      <c r="F485"/>
      <c r="G485"/>
      <c r="H485"/>
      <c r="I485"/>
      <c r="J485"/>
      <c r="K485"/>
      <c r="L485"/>
      <c r="M485"/>
      <c r="N485"/>
      <c r="O485"/>
      <c r="P485"/>
    </row>
    <row r="486" spans="1:16" x14ac:dyDescent="0.35">
      <c r="A486"/>
      <c r="B486"/>
      <c r="C486"/>
      <c r="D486"/>
      <c r="E486"/>
      <c r="F486"/>
      <c r="G486"/>
      <c r="H486"/>
      <c r="I486"/>
      <c r="J486"/>
      <c r="K486"/>
      <c r="L486"/>
      <c r="M486"/>
      <c r="N486"/>
      <c r="O486"/>
      <c r="P486"/>
    </row>
    <row r="487" spans="1:16" x14ac:dyDescent="0.35">
      <c r="A487"/>
      <c r="B487"/>
      <c r="C487"/>
      <c r="D487"/>
      <c r="E487"/>
      <c r="F487"/>
      <c r="G487"/>
      <c r="H487"/>
      <c r="I487"/>
      <c r="J487"/>
      <c r="K487"/>
      <c r="L487"/>
      <c r="M487"/>
      <c r="N487"/>
      <c r="O487"/>
      <c r="P487"/>
    </row>
    <row r="488" spans="1:16" x14ac:dyDescent="0.35">
      <c r="A488"/>
      <c r="B488"/>
      <c r="C488"/>
      <c r="D488"/>
      <c r="E488"/>
      <c r="F488"/>
      <c r="G488"/>
      <c r="H488"/>
      <c r="I488"/>
      <c r="J488"/>
      <c r="K488"/>
      <c r="L488"/>
      <c r="M488"/>
      <c r="N488"/>
      <c r="O488"/>
      <c r="P488"/>
    </row>
    <row r="489" spans="1:16" x14ac:dyDescent="0.35">
      <c r="A489"/>
      <c r="B489"/>
      <c r="C489"/>
      <c r="D489"/>
      <c r="E489"/>
      <c r="F489"/>
      <c r="G489"/>
      <c r="H489"/>
      <c r="I489"/>
      <c r="J489"/>
      <c r="K489"/>
      <c r="L489"/>
      <c r="M489"/>
      <c r="N489"/>
      <c r="O489"/>
      <c r="P489"/>
    </row>
    <row r="490" spans="1:16" x14ac:dyDescent="0.35">
      <c r="A490"/>
      <c r="B490"/>
      <c r="C490"/>
      <c r="D490"/>
      <c r="E490"/>
      <c r="F490"/>
      <c r="G490"/>
      <c r="H490"/>
      <c r="I490"/>
      <c r="J490"/>
      <c r="K490"/>
      <c r="L490"/>
      <c r="M490"/>
      <c r="N490"/>
      <c r="O490"/>
      <c r="P490"/>
    </row>
    <row r="491" spans="1:16" x14ac:dyDescent="0.35">
      <c r="A491"/>
      <c r="B491"/>
      <c r="C491"/>
      <c r="D491"/>
      <c r="E491"/>
      <c r="F491"/>
      <c r="G491"/>
      <c r="H491"/>
      <c r="I491"/>
      <c r="J491"/>
      <c r="K491"/>
      <c r="L491"/>
      <c r="M491"/>
      <c r="N491"/>
      <c r="O491"/>
      <c r="P491"/>
    </row>
    <row r="492" spans="1:16" x14ac:dyDescent="0.35">
      <c r="A492"/>
      <c r="B492"/>
      <c r="C492"/>
      <c r="D492"/>
      <c r="E492"/>
      <c r="F492"/>
      <c r="G492"/>
      <c r="H492"/>
      <c r="I492"/>
      <c r="J492"/>
      <c r="K492"/>
      <c r="L492"/>
      <c r="M492"/>
      <c r="N492"/>
      <c r="O492"/>
      <c r="P492"/>
    </row>
    <row r="493" spans="1:16" x14ac:dyDescent="0.35">
      <c r="A493"/>
      <c r="B493"/>
      <c r="C493"/>
      <c r="D493"/>
      <c r="E493"/>
      <c r="F493"/>
      <c r="G493"/>
      <c r="H493"/>
      <c r="I493"/>
      <c r="J493"/>
      <c r="K493"/>
      <c r="L493"/>
      <c r="M493"/>
      <c r="N493"/>
      <c r="O493"/>
      <c r="P493"/>
    </row>
    <row r="494" spans="1:16" x14ac:dyDescent="0.35">
      <c r="A494"/>
      <c r="B494"/>
      <c r="C494"/>
      <c r="D494"/>
      <c r="E494"/>
      <c r="F494"/>
      <c r="G494"/>
      <c r="H494"/>
      <c r="I494"/>
      <c r="J494"/>
      <c r="K494"/>
      <c r="L494"/>
      <c r="M494"/>
      <c r="N494"/>
      <c r="O494"/>
      <c r="P494"/>
    </row>
    <row r="495" spans="1:16" x14ac:dyDescent="0.35">
      <c r="A495"/>
      <c r="B495"/>
      <c r="C495"/>
      <c r="D495"/>
      <c r="E495"/>
      <c r="F495"/>
      <c r="G495"/>
      <c r="H495"/>
      <c r="I495"/>
      <c r="J495"/>
      <c r="K495"/>
      <c r="L495"/>
      <c r="M495"/>
      <c r="N495"/>
      <c r="O495"/>
      <c r="P495"/>
    </row>
    <row r="496" spans="1:16" x14ac:dyDescent="0.35">
      <c r="A496"/>
      <c r="B496"/>
      <c r="C496"/>
      <c r="D496"/>
      <c r="E496"/>
      <c r="F496"/>
      <c r="G496"/>
      <c r="H496"/>
      <c r="I496"/>
      <c r="J496"/>
      <c r="K496"/>
      <c r="L496"/>
      <c r="M496"/>
      <c r="N496"/>
      <c r="O496"/>
      <c r="P496"/>
    </row>
    <row r="497" spans="1:16" x14ac:dyDescent="0.35">
      <c r="A497"/>
      <c r="B497"/>
      <c r="C497"/>
      <c r="D497"/>
      <c r="E497"/>
      <c r="F497"/>
      <c r="G497"/>
      <c r="H497"/>
      <c r="I497"/>
      <c r="J497"/>
      <c r="K497"/>
      <c r="L497"/>
      <c r="M497"/>
      <c r="N497"/>
      <c r="O497"/>
      <c r="P497"/>
    </row>
    <row r="498" spans="1:16" x14ac:dyDescent="0.35">
      <c r="A498"/>
      <c r="B498"/>
      <c r="C498"/>
      <c r="D498"/>
      <c r="E498"/>
      <c r="F498"/>
      <c r="G498"/>
      <c r="H498"/>
      <c r="I498"/>
      <c r="J498"/>
      <c r="K498"/>
      <c r="L498"/>
      <c r="M498"/>
      <c r="N498"/>
      <c r="O498"/>
      <c r="P498"/>
    </row>
    <row r="499" spans="1:16" x14ac:dyDescent="0.35">
      <c r="A499"/>
      <c r="B499"/>
      <c r="C499"/>
      <c r="D499"/>
      <c r="E499"/>
      <c r="F499"/>
      <c r="G499"/>
      <c r="H499"/>
      <c r="I499"/>
      <c r="J499"/>
      <c r="K499"/>
      <c r="L499"/>
      <c r="M499"/>
      <c r="N499"/>
      <c r="O499"/>
      <c r="P499"/>
    </row>
    <row r="500" spans="1:16" x14ac:dyDescent="0.35">
      <c r="A500"/>
      <c r="B500"/>
      <c r="C500"/>
      <c r="D500"/>
      <c r="E500"/>
      <c r="F500"/>
      <c r="G500"/>
      <c r="H500"/>
      <c r="I500"/>
      <c r="J500"/>
      <c r="K500"/>
      <c r="L500"/>
      <c r="M500"/>
      <c r="N500"/>
      <c r="O500"/>
      <c r="P500"/>
    </row>
    <row r="501" spans="1:16" x14ac:dyDescent="0.35">
      <c r="A501"/>
      <c r="B501"/>
      <c r="C501"/>
      <c r="D501"/>
      <c r="E501"/>
      <c r="F501"/>
      <c r="G501"/>
      <c r="H501"/>
      <c r="I501"/>
      <c r="J501"/>
      <c r="K501"/>
      <c r="L501"/>
      <c r="M501"/>
      <c r="N501"/>
      <c r="O501"/>
      <c r="P501"/>
    </row>
    <row r="502" spans="1:16" x14ac:dyDescent="0.35">
      <c r="A502"/>
      <c r="B502"/>
      <c r="C502"/>
      <c r="D502"/>
      <c r="E502"/>
      <c r="F502"/>
      <c r="G502"/>
      <c r="H502"/>
      <c r="I502"/>
      <c r="J502"/>
      <c r="K502"/>
      <c r="L502"/>
      <c r="M502"/>
      <c r="N502"/>
      <c r="O502"/>
      <c r="P502"/>
    </row>
    <row r="503" spans="1:16" x14ac:dyDescent="0.35">
      <c r="A503"/>
      <c r="B503"/>
      <c r="C503"/>
      <c r="D503"/>
      <c r="E503"/>
      <c r="F503"/>
      <c r="G503"/>
      <c r="H503"/>
      <c r="I503"/>
      <c r="J503"/>
      <c r="K503"/>
      <c r="L503"/>
      <c r="M503"/>
      <c r="N503"/>
      <c r="O503"/>
      <c r="P503"/>
    </row>
    <row r="504" spans="1:16" x14ac:dyDescent="0.35">
      <c r="A504"/>
      <c r="B504"/>
      <c r="C504"/>
      <c r="D504"/>
      <c r="E504"/>
      <c r="F504"/>
      <c r="G504"/>
      <c r="H504"/>
      <c r="I504"/>
      <c r="J504"/>
      <c r="K504"/>
      <c r="L504"/>
      <c r="M504"/>
      <c r="N504"/>
      <c r="O504"/>
      <c r="P504"/>
    </row>
    <row r="505" spans="1:16" x14ac:dyDescent="0.35">
      <c r="A505"/>
      <c r="B505"/>
      <c r="C505"/>
      <c r="D505"/>
      <c r="E505"/>
      <c r="F505"/>
      <c r="G505"/>
      <c r="H505"/>
      <c r="I505"/>
      <c r="J505"/>
      <c r="K505"/>
      <c r="L505"/>
      <c r="M505"/>
      <c r="N505"/>
      <c r="O505"/>
      <c r="P505"/>
    </row>
    <row r="506" spans="1:16" x14ac:dyDescent="0.35">
      <c r="A506"/>
      <c r="B506"/>
      <c r="C506"/>
      <c r="D506"/>
      <c r="E506"/>
      <c r="F506"/>
      <c r="G506"/>
      <c r="H506"/>
      <c r="I506"/>
      <c r="J506"/>
      <c r="K506"/>
      <c r="L506"/>
      <c r="M506"/>
      <c r="N506"/>
      <c r="O506"/>
      <c r="P506"/>
    </row>
    <row r="507" spans="1:16" x14ac:dyDescent="0.35">
      <c r="A507"/>
      <c r="B507"/>
      <c r="C507"/>
      <c r="D507"/>
      <c r="E507"/>
      <c r="F507"/>
      <c r="G507"/>
      <c r="H507"/>
      <c r="I507"/>
      <c r="J507"/>
      <c r="K507"/>
      <c r="L507"/>
      <c r="M507"/>
      <c r="N507"/>
      <c r="O507"/>
      <c r="P507"/>
    </row>
    <row r="508" spans="1:16" x14ac:dyDescent="0.35">
      <c r="A508"/>
      <c r="B508"/>
      <c r="C508"/>
      <c r="D508"/>
      <c r="E508"/>
      <c r="F508"/>
      <c r="G508"/>
      <c r="H508"/>
      <c r="I508"/>
      <c r="J508"/>
      <c r="K508"/>
      <c r="L508"/>
      <c r="M508"/>
      <c r="N508"/>
      <c r="O508"/>
      <c r="P508"/>
    </row>
    <row r="509" spans="1:16" x14ac:dyDescent="0.35">
      <c r="A509"/>
      <c r="B509"/>
      <c r="C509"/>
      <c r="D509"/>
      <c r="E509"/>
      <c r="F509"/>
      <c r="G509"/>
      <c r="H509"/>
      <c r="I509"/>
      <c r="J509"/>
      <c r="K509"/>
      <c r="L509"/>
      <c r="M509"/>
      <c r="N509"/>
      <c r="O509"/>
      <c r="P509"/>
    </row>
    <row r="510" spans="1:16" x14ac:dyDescent="0.35">
      <c r="A510"/>
      <c r="B510"/>
      <c r="C510"/>
      <c r="D510"/>
      <c r="E510"/>
      <c r="F510"/>
      <c r="G510"/>
      <c r="H510"/>
      <c r="I510"/>
      <c r="J510"/>
      <c r="K510"/>
      <c r="L510"/>
      <c r="M510"/>
      <c r="N510"/>
      <c r="O510"/>
      <c r="P510"/>
    </row>
    <row r="511" spans="1:16" x14ac:dyDescent="0.35">
      <c r="A511"/>
      <c r="B511"/>
      <c r="C511"/>
      <c r="D511"/>
      <c r="E511"/>
      <c r="F511"/>
      <c r="G511"/>
      <c r="H511"/>
      <c r="I511"/>
      <c r="J511"/>
      <c r="K511"/>
      <c r="L511"/>
      <c r="M511"/>
      <c r="N511"/>
      <c r="O511"/>
      <c r="P511"/>
    </row>
    <row r="512" spans="1:16" x14ac:dyDescent="0.35">
      <c r="A512"/>
      <c r="B512"/>
      <c r="C512"/>
      <c r="D512"/>
      <c r="E512"/>
      <c r="F512"/>
      <c r="G512"/>
      <c r="H512"/>
      <c r="I512"/>
      <c r="J512"/>
      <c r="K512"/>
      <c r="L512"/>
      <c r="M512"/>
      <c r="N512"/>
      <c r="O512"/>
      <c r="P512"/>
    </row>
    <row r="513" spans="1:16" x14ac:dyDescent="0.35">
      <c r="A513"/>
      <c r="B513"/>
      <c r="C513"/>
      <c r="D513"/>
      <c r="E513"/>
      <c r="F513"/>
      <c r="G513"/>
      <c r="H513"/>
      <c r="I513"/>
      <c r="J513"/>
      <c r="K513"/>
      <c r="L513"/>
      <c r="M513"/>
      <c r="N513"/>
      <c r="O513"/>
      <c r="P513"/>
    </row>
    <row r="514" spans="1:16" x14ac:dyDescent="0.35">
      <c r="A514"/>
      <c r="B514"/>
      <c r="C514"/>
      <c r="D514"/>
      <c r="E514"/>
      <c r="F514"/>
      <c r="G514"/>
      <c r="H514"/>
      <c r="I514"/>
      <c r="J514"/>
      <c r="K514"/>
      <c r="L514"/>
      <c r="M514"/>
      <c r="N514"/>
      <c r="O514"/>
      <c r="P514"/>
    </row>
    <row r="515" spans="1:16" x14ac:dyDescent="0.35">
      <c r="A515"/>
      <c r="B515"/>
      <c r="C515"/>
      <c r="D515"/>
      <c r="E515"/>
      <c r="F515"/>
      <c r="G515"/>
      <c r="H515"/>
      <c r="I515"/>
      <c r="J515"/>
      <c r="K515"/>
      <c r="L515"/>
      <c r="M515"/>
      <c r="N515"/>
      <c r="O515"/>
      <c r="P515"/>
    </row>
    <row r="516" spans="1:16" x14ac:dyDescent="0.35">
      <c r="A516"/>
      <c r="B516"/>
      <c r="C516"/>
      <c r="D516"/>
      <c r="E516"/>
      <c r="F516"/>
      <c r="G516"/>
      <c r="H516"/>
      <c r="I516"/>
      <c r="J516"/>
      <c r="K516"/>
      <c r="L516"/>
      <c r="M516"/>
      <c r="N516"/>
      <c r="O516"/>
      <c r="P516"/>
    </row>
    <row r="517" spans="1:16" x14ac:dyDescent="0.35">
      <c r="A517"/>
      <c r="B517"/>
      <c r="C517"/>
      <c r="D517"/>
      <c r="E517"/>
      <c r="F517"/>
      <c r="G517"/>
      <c r="H517"/>
      <c r="I517"/>
      <c r="J517"/>
      <c r="K517"/>
      <c r="L517"/>
      <c r="M517"/>
      <c r="N517"/>
      <c r="O517"/>
      <c r="P517"/>
    </row>
    <row r="518" spans="1:16" x14ac:dyDescent="0.35">
      <c r="A518"/>
      <c r="B518"/>
      <c r="C518"/>
      <c r="D518"/>
      <c r="E518"/>
      <c r="F518"/>
      <c r="G518"/>
      <c r="H518"/>
      <c r="I518"/>
      <c r="J518"/>
      <c r="K518"/>
      <c r="L518"/>
      <c r="M518"/>
      <c r="N518"/>
      <c r="O518"/>
      <c r="P518"/>
    </row>
    <row r="519" spans="1:16" x14ac:dyDescent="0.35">
      <c r="A519"/>
      <c r="B519"/>
      <c r="C519"/>
      <c r="D519"/>
      <c r="E519"/>
      <c r="F519"/>
      <c r="G519"/>
      <c r="H519"/>
      <c r="I519"/>
      <c r="J519"/>
      <c r="K519"/>
      <c r="L519"/>
      <c r="M519"/>
      <c r="N519"/>
      <c r="O519"/>
      <c r="P519"/>
    </row>
    <row r="520" spans="1:16" x14ac:dyDescent="0.35">
      <c r="A520"/>
      <c r="B520"/>
      <c r="C520"/>
      <c r="D520"/>
      <c r="E520"/>
      <c r="F520"/>
      <c r="G520"/>
      <c r="H520"/>
      <c r="I520"/>
      <c r="J520"/>
      <c r="K520"/>
      <c r="L520"/>
      <c r="M520"/>
      <c r="N520"/>
      <c r="O520"/>
      <c r="P520"/>
    </row>
    <row r="521" spans="1:16" x14ac:dyDescent="0.35">
      <c r="A521"/>
      <c r="B521"/>
      <c r="C521"/>
      <c r="D521"/>
      <c r="E521"/>
      <c r="F521"/>
      <c r="G521"/>
      <c r="H521"/>
      <c r="I521"/>
      <c r="J521"/>
      <c r="K521"/>
      <c r="L521"/>
      <c r="M521"/>
      <c r="N521"/>
      <c r="O521"/>
      <c r="P521"/>
    </row>
    <row r="522" spans="1:16" x14ac:dyDescent="0.35">
      <c r="A522"/>
      <c r="B522"/>
      <c r="C522"/>
      <c r="D522"/>
      <c r="E522"/>
      <c r="F522"/>
      <c r="G522"/>
      <c r="H522"/>
      <c r="I522"/>
      <c r="J522"/>
      <c r="K522"/>
      <c r="L522"/>
      <c r="M522"/>
      <c r="N522"/>
      <c r="O522"/>
      <c r="P522"/>
    </row>
    <row r="523" spans="1:16" x14ac:dyDescent="0.35">
      <c r="A523"/>
      <c r="B523"/>
      <c r="C523"/>
      <c r="D523"/>
      <c r="E523"/>
      <c r="F523"/>
      <c r="G523"/>
      <c r="H523"/>
      <c r="I523"/>
      <c r="J523"/>
      <c r="K523"/>
      <c r="L523"/>
      <c r="M523"/>
      <c r="N523"/>
      <c r="O523"/>
      <c r="P523"/>
    </row>
    <row r="524" spans="1:16" x14ac:dyDescent="0.35">
      <c r="A524"/>
      <c r="B524"/>
      <c r="C524"/>
      <c r="D524"/>
      <c r="E524"/>
      <c r="F524"/>
      <c r="G524"/>
      <c r="H524"/>
      <c r="I524"/>
      <c r="J524"/>
      <c r="K524"/>
      <c r="L524"/>
      <c r="M524"/>
      <c r="N524"/>
      <c r="O524"/>
      <c r="P524"/>
    </row>
    <row r="525" spans="1:16" x14ac:dyDescent="0.35">
      <c r="A525"/>
      <c r="B525"/>
      <c r="C525"/>
      <c r="D525"/>
      <c r="E525"/>
      <c r="F525"/>
      <c r="G525"/>
      <c r="H525"/>
      <c r="I525"/>
      <c r="J525"/>
      <c r="K525"/>
      <c r="L525"/>
      <c r="M525"/>
      <c r="N525"/>
      <c r="O525"/>
      <c r="P525"/>
    </row>
    <row r="526" spans="1:16" x14ac:dyDescent="0.35">
      <c r="A526"/>
      <c r="B526"/>
      <c r="C526"/>
      <c r="D526"/>
      <c r="E526"/>
      <c r="F526"/>
      <c r="G526"/>
      <c r="H526"/>
      <c r="I526"/>
      <c r="J526"/>
      <c r="K526"/>
      <c r="L526"/>
      <c r="M526"/>
      <c r="N526"/>
      <c r="O526"/>
      <c r="P526"/>
    </row>
    <row r="527" spans="1:16" x14ac:dyDescent="0.35">
      <c r="A527"/>
      <c r="B527"/>
      <c r="C527"/>
      <c r="D527"/>
      <c r="E527"/>
      <c r="F527"/>
      <c r="G527"/>
      <c r="H527"/>
      <c r="I527"/>
      <c r="J527"/>
      <c r="K527"/>
      <c r="L527"/>
      <c r="M527"/>
      <c r="N527"/>
      <c r="O527"/>
      <c r="P527"/>
    </row>
    <row r="528" spans="1:16" x14ac:dyDescent="0.35">
      <c r="A528"/>
      <c r="B528"/>
      <c r="C528"/>
      <c r="D528"/>
      <c r="E528"/>
      <c r="F528"/>
      <c r="G528"/>
      <c r="H528"/>
      <c r="I528"/>
      <c r="J528"/>
      <c r="K528"/>
      <c r="L528"/>
      <c r="M528"/>
      <c r="N528"/>
      <c r="O528"/>
      <c r="P528"/>
    </row>
    <row r="529" spans="1:16" x14ac:dyDescent="0.35">
      <c r="A529"/>
      <c r="B529"/>
      <c r="C529"/>
      <c r="D529"/>
      <c r="E529"/>
      <c r="F529"/>
      <c r="G529"/>
      <c r="H529"/>
      <c r="I529"/>
      <c r="J529"/>
      <c r="K529"/>
      <c r="L529"/>
      <c r="M529"/>
      <c r="N529"/>
      <c r="O529"/>
      <c r="P529"/>
    </row>
    <row r="530" spans="1:16" x14ac:dyDescent="0.35">
      <c r="A530"/>
      <c r="B530"/>
      <c r="C530"/>
      <c r="D530"/>
      <c r="E530"/>
      <c r="F530"/>
      <c r="G530"/>
      <c r="H530"/>
      <c r="I530"/>
      <c r="J530"/>
      <c r="K530"/>
      <c r="L530"/>
      <c r="M530"/>
      <c r="N530"/>
      <c r="O530"/>
      <c r="P530"/>
    </row>
    <row r="531" spans="1:16" x14ac:dyDescent="0.35">
      <c r="A531"/>
      <c r="B531"/>
      <c r="C531"/>
      <c r="D531"/>
      <c r="E531"/>
      <c r="F531"/>
      <c r="G531"/>
      <c r="H531"/>
      <c r="I531"/>
      <c r="J531"/>
      <c r="K531"/>
      <c r="L531"/>
      <c r="M531"/>
      <c r="N531"/>
      <c r="O531"/>
      <c r="P531"/>
    </row>
    <row r="532" spans="1:16" x14ac:dyDescent="0.35">
      <c r="A532"/>
      <c r="B532"/>
      <c r="C532"/>
      <c r="D532"/>
      <c r="E532"/>
      <c r="F532"/>
      <c r="G532"/>
      <c r="H532"/>
      <c r="I532"/>
      <c r="J532"/>
      <c r="K532"/>
      <c r="L532"/>
      <c r="M532"/>
      <c r="N532"/>
      <c r="O532"/>
      <c r="P532"/>
    </row>
    <row r="533" spans="1:16" x14ac:dyDescent="0.35">
      <c r="A533"/>
      <c r="B533"/>
      <c r="C533"/>
      <c r="D533"/>
      <c r="E533"/>
      <c r="F533"/>
      <c r="G533"/>
      <c r="H533"/>
      <c r="I533"/>
      <c r="J533"/>
      <c r="K533"/>
      <c r="L533"/>
      <c r="M533"/>
      <c r="N533"/>
      <c r="O533"/>
      <c r="P533"/>
    </row>
    <row r="534" spans="1:16" x14ac:dyDescent="0.35">
      <c r="A534"/>
      <c r="B534"/>
      <c r="C534"/>
      <c r="D534"/>
      <c r="E534"/>
      <c r="F534"/>
      <c r="G534"/>
      <c r="H534"/>
      <c r="I534"/>
      <c r="J534"/>
      <c r="K534"/>
      <c r="L534"/>
      <c r="M534"/>
      <c r="N534"/>
      <c r="O534"/>
      <c r="P534"/>
    </row>
    <row r="535" spans="1:16" x14ac:dyDescent="0.35">
      <c r="A535"/>
      <c r="B535"/>
      <c r="C535"/>
      <c r="D535"/>
      <c r="E535"/>
      <c r="F535"/>
      <c r="G535"/>
      <c r="H535"/>
      <c r="I535"/>
      <c r="J535"/>
      <c r="K535"/>
      <c r="L535"/>
      <c r="M535"/>
      <c r="N535"/>
      <c r="O535"/>
      <c r="P535"/>
    </row>
    <row r="536" spans="1:16" x14ac:dyDescent="0.35">
      <c r="A536"/>
      <c r="B536"/>
      <c r="C536"/>
      <c r="D536"/>
      <c r="E536"/>
      <c r="F536"/>
      <c r="G536"/>
      <c r="H536"/>
      <c r="I536"/>
      <c r="J536"/>
      <c r="K536"/>
      <c r="L536"/>
      <c r="M536"/>
      <c r="N536"/>
      <c r="O536"/>
      <c r="P536"/>
    </row>
    <row r="537" spans="1:16" x14ac:dyDescent="0.35">
      <c r="A537"/>
      <c r="B537"/>
      <c r="C537"/>
      <c r="D537"/>
      <c r="E537"/>
      <c r="F537"/>
      <c r="G537"/>
      <c r="H537"/>
      <c r="I537"/>
      <c r="J537"/>
      <c r="K537"/>
      <c r="L537"/>
      <c r="M537"/>
      <c r="N537"/>
      <c r="O537"/>
      <c r="P537"/>
    </row>
    <row r="538" spans="1:16" x14ac:dyDescent="0.35">
      <c r="A538"/>
      <c r="B538"/>
      <c r="C538"/>
      <c r="D538"/>
      <c r="E538"/>
      <c r="F538"/>
      <c r="G538"/>
      <c r="H538"/>
      <c r="I538"/>
      <c r="J538"/>
      <c r="K538"/>
      <c r="L538"/>
      <c r="M538"/>
      <c r="N538"/>
      <c r="O538"/>
      <c r="P538"/>
    </row>
    <row r="539" spans="1:16" x14ac:dyDescent="0.35">
      <c r="A539"/>
      <c r="B539"/>
      <c r="C539"/>
      <c r="D539"/>
      <c r="E539"/>
      <c r="F539"/>
      <c r="G539"/>
      <c r="H539"/>
      <c r="I539"/>
      <c r="J539"/>
      <c r="K539"/>
      <c r="L539"/>
      <c r="M539"/>
      <c r="N539"/>
      <c r="O539"/>
      <c r="P539"/>
    </row>
    <row r="540" spans="1:16" x14ac:dyDescent="0.35">
      <c r="A540"/>
      <c r="B540"/>
      <c r="C540"/>
      <c r="D540"/>
      <c r="E540"/>
      <c r="F540"/>
      <c r="G540"/>
      <c r="H540"/>
      <c r="I540"/>
      <c r="J540"/>
      <c r="K540"/>
      <c r="L540"/>
      <c r="M540"/>
      <c r="N540"/>
      <c r="O540"/>
      <c r="P540"/>
    </row>
    <row r="541" spans="1:16" x14ac:dyDescent="0.35">
      <c r="A541"/>
      <c r="B541"/>
      <c r="C541"/>
      <c r="D541"/>
      <c r="E541"/>
      <c r="F541"/>
      <c r="G541"/>
      <c r="H541"/>
      <c r="I541"/>
      <c r="J541"/>
      <c r="K541"/>
      <c r="L541"/>
      <c r="M541"/>
      <c r="N541"/>
      <c r="O541"/>
      <c r="P541"/>
    </row>
    <row r="542" spans="1:16" x14ac:dyDescent="0.35">
      <c r="A542"/>
      <c r="B542"/>
      <c r="C542"/>
      <c r="D542"/>
      <c r="E542"/>
      <c r="F542"/>
      <c r="G542"/>
      <c r="H542"/>
      <c r="I542"/>
      <c r="J542"/>
      <c r="K542"/>
      <c r="L542"/>
      <c r="M542"/>
      <c r="N542"/>
      <c r="O542"/>
      <c r="P542"/>
    </row>
    <row r="543" spans="1:16" x14ac:dyDescent="0.35">
      <c r="A543"/>
      <c r="B543"/>
      <c r="C543"/>
      <c r="D543"/>
      <c r="E543"/>
      <c r="F543"/>
      <c r="G543"/>
      <c r="H543"/>
      <c r="I543"/>
      <c r="J543"/>
      <c r="K543"/>
      <c r="L543"/>
      <c r="M543"/>
      <c r="N543"/>
      <c r="O543"/>
      <c r="P543"/>
    </row>
    <row r="544" spans="1:16" x14ac:dyDescent="0.35">
      <c r="A544"/>
      <c r="B544"/>
      <c r="C544"/>
      <c r="D544"/>
      <c r="E544"/>
      <c r="F544"/>
      <c r="G544"/>
      <c r="H544"/>
      <c r="I544"/>
      <c r="J544"/>
      <c r="K544"/>
      <c r="L544"/>
      <c r="M544"/>
      <c r="N544"/>
      <c r="O544"/>
      <c r="P544"/>
    </row>
    <row r="545" spans="1:16" x14ac:dyDescent="0.35">
      <c r="A545"/>
      <c r="B545"/>
      <c r="C545"/>
      <c r="D545"/>
      <c r="E545"/>
      <c r="F545"/>
      <c r="G545"/>
      <c r="H545"/>
      <c r="I545"/>
      <c r="J545"/>
      <c r="K545"/>
      <c r="L545"/>
      <c r="M545"/>
      <c r="N545"/>
      <c r="O545"/>
      <c r="P545"/>
    </row>
    <row r="546" spans="1:16" x14ac:dyDescent="0.35">
      <c r="A546"/>
      <c r="B546"/>
      <c r="C546"/>
      <c r="D546"/>
      <c r="E546"/>
      <c r="F546"/>
      <c r="G546"/>
      <c r="H546"/>
      <c r="I546"/>
      <c r="J546"/>
      <c r="K546"/>
      <c r="L546"/>
      <c r="M546"/>
      <c r="N546"/>
      <c r="O546"/>
      <c r="P546"/>
    </row>
    <row r="547" spans="1:16" x14ac:dyDescent="0.35">
      <c r="A547"/>
      <c r="B547"/>
      <c r="C547"/>
      <c r="D547"/>
      <c r="E547"/>
      <c r="F547"/>
      <c r="G547"/>
      <c r="H547"/>
      <c r="I547"/>
      <c r="J547"/>
      <c r="K547"/>
      <c r="L547"/>
      <c r="M547"/>
      <c r="N547"/>
      <c r="O547"/>
      <c r="P547"/>
    </row>
    <row r="548" spans="1:16" x14ac:dyDescent="0.35">
      <c r="A548"/>
      <c r="B548"/>
      <c r="C548"/>
      <c r="D548"/>
      <c r="E548"/>
      <c r="F548"/>
      <c r="G548"/>
      <c r="H548"/>
      <c r="I548"/>
      <c r="J548"/>
      <c r="K548"/>
      <c r="L548"/>
      <c r="M548"/>
      <c r="N548"/>
      <c r="O548"/>
      <c r="P548"/>
    </row>
    <row r="549" spans="1:16" x14ac:dyDescent="0.35">
      <c r="A549"/>
      <c r="B549"/>
      <c r="C549"/>
      <c r="D549"/>
      <c r="E549"/>
      <c r="F549"/>
      <c r="G549"/>
      <c r="H549"/>
      <c r="I549"/>
      <c r="J549"/>
      <c r="K549"/>
      <c r="L549"/>
      <c r="M549"/>
      <c r="N549"/>
      <c r="O549"/>
      <c r="P549"/>
    </row>
    <row r="550" spans="1:16" x14ac:dyDescent="0.35">
      <c r="A550"/>
      <c r="B550"/>
      <c r="C550"/>
      <c r="D550"/>
      <c r="E550"/>
      <c r="F550"/>
      <c r="G550"/>
      <c r="H550"/>
      <c r="I550"/>
      <c r="J550"/>
      <c r="K550"/>
      <c r="L550"/>
      <c r="M550"/>
      <c r="N550"/>
      <c r="O550"/>
      <c r="P550"/>
    </row>
    <row r="551" spans="1:16" x14ac:dyDescent="0.35">
      <c r="A551"/>
      <c r="B551"/>
      <c r="C551"/>
      <c r="D551"/>
      <c r="E551"/>
      <c r="F551"/>
      <c r="G551"/>
      <c r="H551"/>
      <c r="I551"/>
      <c r="J551"/>
      <c r="K551"/>
      <c r="L551"/>
      <c r="M551"/>
      <c r="N551"/>
      <c r="O551"/>
      <c r="P551"/>
    </row>
    <row r="552" spans="1:16" x14ac:dyDescent="0.35">
      <c r="A552"/>
      <c r="B552"/>
      <c r="C552"/>
      <c r="D552"/>
      <c r="E552"/>
      <c r="F552"/>
      <c r="G552"/>
      <c r="H552"/>
      <c r="I552"/>
      <c r="J552"/>
      <c r="K552"/>
      <c r="L552"/>
      <c r="M552"/>
      <c r="N552"/>
      <c r="O552"/>
      <c r="P552"/>
    </row>
    <row r="553" spans="1:16" x14ac:dyDescent="0.35">
      <c r="A553"/>
      <c r="B553"/>
      <c r="C553"/>
      <c r="D553"/>
      <c r="E553"/>
      <c r="F553"/>
      <c r="G553"/>
      <c r="H553"/>
      <c r="I553"/>
      <c r="J553"/>
      <c r="K553"/>
      <c r="L553"/>
      <c r="M553"/>
      <c r="N553"/>
      <c r="O553"/>
      <c r="P553"/>
    </row>
    <row r="554" spans="1:16" x14ac:dyDescent="0.35">
      <c r="A554"/>
      <c r="B554"/>
      <c r="C554"/>
      <c r="D554"/>
      <c r="E554"/>
      <c r="F554"/>
      <c r="G554"/>
      <c r="H554"/>
      <c r="I554"/>
      <c r="J554"/>
      <c r="K554"/>
      <c r="L554"/>
      <c r="M554"/>
      <c r="N554"/>
      <c r="O554"/>
      <c r="P554"/>
    </row>
    <row r="555" spans="1:16" x14ac:dyDescent="0.35">
      <c r="A555"/>
      <c r="B555"/>
      <c r="C555"/>
      <c r="D555"/>
      <c r="E555"/>
      <c r="F555"/>
      <c r="G555"/>
      <c r="H555"/>
      <c r="I555"/>
      <c r="J555"/>
      <c r="K555"/>
      <c r="L555"/>
      <c r="M555"/>
      <c r="N555"/>
      <c r="O555"/>
      <c r="P555"/>
    </row>
    <row r="556" spans="1:16" x14ac:dyDescent="0.35">
      <c r="A556"/>
      <c r="B556"/>
      <c r="C556"/>
      <c r="D556"/>
      <c r="E556"/>
      <c r="F556"/>
      <c r="G556"/>
      <c r="H556"/>
      <c r="I556"/>
      <c r="J556"/>
      <c r="K556"/>
      <c r="L556"/>
      <c r="M556"/>
      <c r="N556"/>
      <c r="O556"/>
      <c r="P556"/>
    </row>
    <row r="557" spans="1:16" x14ac:dyDescent="0.35">
      <c r="A557"/>
      <c r="B557"/>
      <c r="C557"/>
      <c r="D557"/>
      <c r="E557"/>
      <c r="F557"/>
      <c r="G557"/>
      <c r="H557"/>
      <c r="I557"/>
      <c r="J557"/>
      <c r="K557"/>
      <c r="L557"/>
      <c r="M557"/>
      <c r="N557"/>
      <c r="O557"/>
      <c r="P557"/>
    </row>
    <row r="558" spans="1:16" x14ac:dyDescent="0.35">
      <c r="A558"/>
      <c r="B558"/>
      <c r="C558"/>
      <c r="D558"/>
      <c r="E558"/>
      <c r="F558"/>
      <c r="G558"/>
      <c r="H558"/>
      <c r="I558"/>
      <c r="J558"/>
      <c r="K558"/>
      <c r="L558"/>
      <c r="M558"/>
      <c r="N558"/>
      <c r="O558"/>
      <c r="P558"/>
    </row>
    <row r="559" spans="1:16" x14ac:dyDescent="0.35">
      <c r="A559"/>
      <c r="B559"/>
      <c r="C559"/>
      <c r="D559"/>
      <c r="E559"/>
      <c r="F559"/>
      <c r="G559"/>
      <c r="H559"/>
      <c r="I559"/>
      <c r="J559"/>
      <c r="K559"/>
      <c r="L559"/>
      <c r="M559"/>
      <c r="N559"/>
      <c r="O559"/>
      <c r="P559"/>
    </row>
    <row r="560" spans="1:16" x14ac:dyDescent="0.35">
      <c r="A560"/>
      <c r="B560"/>
      <c r="C560"/>
      <c r="D560"/>
      <c r="E560"/>
      <c r="F560"/>
      <c r="G560"/>
      <c r="H560"/>
      <c r="I560"/>
      <c r="J560"/>
      <c r="K560"/>
      <c r="L560"/>
      <c r="M560"/>
      <c r="N560"/>
      <c r="O560"/>
      <c r="P560"/>
    </row>
    <row r="561" spans="1:16" x14ac:dyDescent="0.35">
      <c r="A561"/>
      <c r="B561"/>
      <c r="C561"/>
      <c r="D561"/>
      <c r="E561"/>
      <c r="F561"/>
      <c r="G561"/>
      <c r="H561"/>
      <c r="I561"/>
      <c r="J561"/>
      <c r="K561"/>
      <c r="L561"/>
      <c r="M561"/>
      <c r="N561"/>
      <c r="O561"/>
      <c r="P561"/>
    </row>
    <row r="562" spans="1:16" x14ac:dyDescent="0.35">
      <c r="A562"/>
      <c r="B562"/>
      <c r="C562"/>
      <c r="D562"/>
      <c r="E562"/>
      <c r="F562"/>
      <c r="G562"/>
      <c r="H562"/>
      <c r="I562"/>
      <c r="J562"/>
      <c r="K562"/>
      <c r="L562"/>
      <c r="M562"/>
      <c r="N562"/>
      <c r="O562"/>
      <c r="P562"/>
    </row>
    <row r="563" spans="1:16" x14ac:dyDescent="0.35">
      <c r="A563"/>
      <c r="B563"/>
      <c r="C563"/>
      <c r="D563"/>
      <c r="E563"/>
      <c r="F563"/>
      <c r="G563"/>
      <c r="H563"/>
      <c r="I563"/>
      <c r="J563"/>
      <c r="K563"/>
      <c r="L563"/>
      <c r="M563"/>
      <c r="N563"/>
      <c r="O563"/>
      <c r="P563"/>
    </row>
    <row r="564" spans="1:16" x14ac:dyDescent="0.35">
      <c r="A564"/>
      <c r="B564"/>
      <c r="C564"/>
      <c r="D564"/>
      <c r="E564"/>
      <c r="F564"/>
      <c r="G564"/>
      <c r="H564"/>
      <c r="I564"/>
      <c r="J564"/>
      <c r="K564"/>
      <c r="L564"/>
      <c r="M564"/>
      <c r="N564"/>
      <c r="O564"/>
      <c r="P564"/>
    </row>
    <row r="565" spans="1:16" x14ac:dyDescent="0.35">
      <c r="A565"/>
      <c r="B565"/>
      <c r="C565"/>
      <c r="D565"/>
      <c r="E565"/>
      <c r="F565"/>
      <c r="G565"/>
      <c r="H565"/>
      <c r="I565"/>
      <c r="J565"/>
      <c r="K565"/>
      <c r="L565"/>
      <c r="M565"/>
      <c r="N565"/>
      <c r="O565"/>
      <c r="P565"/>
    </row>
    <row r="566" spans="1:16" x14ac:dyDescent="0.35">
      <c r="A566"/>
      <c r="B566"/>
      <c r="C566"/>
      <c r="D566"/>
      <c r="E566"/>
      <c r="F566"/>
      <c r="G566"/>
      <c r="H566"/>
      <c r="I566"/>
      <c r="J566"/>
      <c r="K566"/>
      <c r="L566"/>
      <c r="M566"/>
      <c r="N566"/>
      <c r="O566"/>
      <c r="P566"/>
    </row>
    <row r="567" spans="1:16" x14ac:dyDescent="0.35">
      <c r="A567"/>
      <c r="B567"/>
      <c r="C567"/>
      <c r="D567"/>
      <c r="E567"/>
      <c r="F567"/>
      <c r="G567"/>
      <c r="H567"/>
      <c r="I567"/>
      <c r="J567"/>
      <c r="K567"/>
      <c r="L567"/>
      <c r="M567"/>
      <c r="N567"/>
      <c r="O567"/>
      <c r="P567"/>
    </row>
    <row r="568" spans="1:16" x14ac:dyDescent="0.35">
      <c r="A568"/>
      <c r="B568"/>
      <c r="C568"/>
      <c r="D568"/>
      <c r="E568"/>
      <c r="F568"/>
      <c r="G568"/>
      <c r="H568"/>
      <c r="I568"/>
      <c r="J568"/>
      <c r="K568"/>
      <c r="L568"/>
      <c r="M568"/>
      <c r="N568"/>
      <c r="O568"/>
      <c r="P568"/>
    </row>
    <row r="569" spans="1:16" x14ac:dyDescent="0.35">
      <c r="A569"/>
      <c r="B569"/>
      <c r="C569"/>
      <c r="D569"/>
      <c r="E569"/>
      <c r="F569"/>
      <c r="G569"/>
      <c r="H569"/>
      <c r="I569"/>
      <c r="J569"/>
      <c r="K569"/>
      <c r="L569"/>
      <c r="M569"/>
      <c r="N569"/>
      <c r="O569"/>
      <c r="P569"/>
    </row>
    <row r="570" spans="1:16" x14ac:dyDescent="0.35">
      <c r="A570"/>
      <c r="B570"/>
      <c r="C570"/>
      <c r="D570"/>
      <c r="E570"/>
      <c r="F570"/>
      <c r="G570"/>
      <c r="H570"/>
      <c r="I570"/>
      <c r="J570"/>
      <c r="K570"/>
      <c r="L570"/>
      <c r="M570"/>
      <c r="N570"/>
      <c r="O570"/>
      <c r="P570"/>
    </row>
    <row r="571" spans="1:16" x14ac:dyDescent="0.35">
      <c r="A571"/>
      <c r="B571"/>
      <c r="C571"/>
      <c r="D571"/>
      <c r="E571"/>
      <c r="F571"/>
      <c r="G571"/>
      <c r="H571"/>
      <c r="I571"/>
      <c r="J571"/>
      <c r="K571"/>
      <c r="L571"/>
      <c r="M571"/>
      <c r="N571"/>
      <c r="O571"/>
      <c r="P571"/>
    </row>
    <row r="572" spans="1:16" x14ac:dyDescent="0.35">
      <c r="A572"/>
      <c r="B572"/>
      <c r="C572"/>
      <c r="D572"/>
      <c r="E572"/>
      <c r="F572"/>
      <c r="G572"/>
      <c r="H572"/>
      <c r="I572"/>
      <c r="J572"/>
      <c r="K572"/>
      <c r="L572"/>
      <c r="M572"/>
      <c r="N572"/>
      <c r="O572"/>
      <c r="P572"/>
    </row>
    <row r="573" spans="1:16" x14ac:dyDescent="0.35">
      <c r="A573"/>
      <c r="B573"/>
      <c r="C573"/>
      <c r="D573"/>
      <c r="E573"/>
      <c r="F573"/>
      <c r="G573"/>
      <c r="H573"/>
      <c r="I573"/>
      <c r="J573"/>
      <c r="K573"/>
      <c r="L573"/>
      <c r="M573"/>
      <c r="N573"/>
      <c r="O573"/>
      <c r="P573"/>
    </row>
    <row r="574" spans="1:16" x14ac:dyDescent="0.35">
      <c r="A574"/>
      <c r="B574"/>
      <c r="C574"/>
      <c r="D574"/>
      <c r="E574"/>
      <c r="F574"/>
      <c r="G574"/>
      <c r="H574"/>
      <c r="I574"/>
      <c r="J574"/>
      <c r="K574"/>
      <c r="L574"/>
      <c r="M574"/>
      <c r="N574"/>
      <c r="O574"/>
      <c r="P574"/>
    </row>
    <row r="575" spans="1:16" x14ac:dyDescent="0.35">
      <c r="A575"/>
      <c r="B575"/>
      <c r="C575"/>
      <c r="D575"/>
      <c r="E575"/>
      <c r="F575"/>
      <c r="G575"/>
      <c r="H575"/>
      <c r="I575"/>
      <c r="J575"/>
      <c r="K575"/>
      <c r="L575"/>
      <c r="M575"/>
      <c r="N575"/>
      <c r="O575"/>
      <c r="P575"/>
    </row>
    <row r="576" spans="1:16" x14ac:dyDescent="0.35">
      <c r="A576"/>
      <c r="B576"/>
      <c r="C576"/>
      <c r="D576"/>
      <c r="E576"/>
      <c r="F576"/>
      <c r="G576"/>
      <c r="H576"/>
      <c r="I576"/>
      <c r="J576"/>
      <c r="K576"/>
      <c r="L576"/>
      <c r="M576"/>
      <c r="N576"/>
      <c r="O576"/>
      <c r="P576"/>
    </row>
    <row r="577" spans="1:16" x14ac:dyDescent="0.35">
      <c r="A577"/>
      <c r="B577"/>
      <c r="C577"/>
      <c r="D577"/>
      <c r="E577"/>
      <c r="F577"/>
      <c r="G577"/>
      <c r="H577"/>
      <c r="I577"/>
      <c r="J577"/>
      <c r="K577"/>
      <c r="L577"/>
      <c r="M577"/>
      <c r="N577"/>
      <c r="O577"/>
      <c r="P577"/>
    </row>
    <row r="578" spans="1:16" x14ac:dyDescent="0.35">
      <c r="A578"/>
      <c r="B578"/>
      <c r="C578"/>
      <c r="D578"/>
      <c r="E578"/>
      <c r="F578"/>
      <c r="G578"/>
      <c r="H578"/>
      <c r="I578"/>
      <c r="J578"/>
      <c r="K578"/>
      <c r="L578"/>
      <c r="M578"/>
      <c r="N578"/>
      <c r="O578"/>
      <c r="P578"/>
    </row>
    <row r="579" spans="1:16" x14ac:dyDescent="0.35">
      <c r="A579"/>
      <c r="B579"/>
      <c r="C579"/>
      <c r="D579"/>
      <c r="E579"/>
      <c r="F579"/>
      <c r="G579"/>
      <c r="H579"/>
      <c r="I579"/>
      <c r="J579"/>
      <c r="K579"/>
      <c r="L579"/>
      <c r="M579"/>
      <c r="N579"/>
      <c r="O579"/>
      <c r="P579"/>
    </row>
    <row r="580" spans="1:16" x14ac:dyDescent="0.35">
      <c r="A580"/>
      <c r="B580"/>
      <c r="C580"/>
      <c r="D580"/>
      <c r="E580"/>
      <c r="F580"/>
      <c r="G580"/>
      <c r="H580"/>
      <c r="I580"/>
      <c r="J580"/>
      <c r="K580"/>
      <c r="L580"/>
      <c r="M580"/>
      <c r="N580"/>
      <c r="O580"/>
      <c r="P580"/>
    </row>
    <row r="581" spans="1:16" x14ac:dyDescent="0.35">
      <c r="A581"/>
      <c r="B581"/>
      <c r="C581"/>
      <c r="D581"/>
      <c r="E581"/>
      <c r="F581"/>
      <c r="G581"/>
      <c r="H581"/>
      <c r="I581"/>
      <c r="J581"/>
      <c r="K581"/>
      <c r="L581"/>
      <c r="M581"/>
      <c r="N581"/>
      <c r="O581"/>
      <c r="P581"/>
    </row>
    <row r="582" spans="1:16" x14ac:dyDescent="0.35">
      <c r="A582"/>
      <c r="B582"/>
      <c r="C582"/>
      <c r="D582"/>
      <c r="E582"/>
      <c r="F582"/>
      <c r="G582"/>
      <c r="H582"/>
      <c r="I582"/>
      <c r="J582"/>
      <c r="K582"/>
      <c r="L582"/>
      <c r="M582"/>
      <c r="N582"/>
      <c r="O582"/>
      <c r="P582"/>
    </row>
    <row r="583" spans="1:16" x14ac:dyDescent="0.35">
      <c r="A583"/>
      <c r="B583"/>
      <c r="C583"/>
      <c r="D583"/>
      <c r="E583"/>
      <c r="F583"/>
      <c r="G583"/>
      <c r="H583"/>
      <c r="I583"/>
      <c r="J583"/>
      <c r="K583"/>
      <c r="L583"/>
      <c r="M583"/>
      <c r="N583"/>
      <c r="O583"/>
      <c r="P583"/>
    </row>
    <row r="584" spans="1:16" x14ac:dyDescent="0.35">
      <c r="A584"/>
      <c r="B584"/>
      <c r="C584"/>
      <c r="D584"/>
      <c r="E584"/>
      <c r="F584"/>
      <c r="G584"/>
      <c r="H584"/>
      <c r="I584"/>
      <c r="J584"/>
      <c r="K584"/>
      <c r="L584"/>
      <c r="M584"/>
      <c r="N584"/>
      <c r="O584"/>
      <c r="P584"/>
    </row>
    <row r="585" spans="1:16" x14ac:dyDescent="0.35">
      <c r="A585"/>
      <c r="B585"/>
      <c r="C585"/>
      <c r="D585"/>
      <c r="E585"/>
      <c r="F585"/>
      <c r="G585"/>
      <c r="H585"/>
      <c r="I585"/>
      <c r="J585"/>
      <c r="K585"/>
      <c r="L585"/>
      <c r="M585"/>
      <c r="N585"/>
      <c r="O585"/>
      <c r="P585"/>
    </row>
    <row r="586" spans="1:16" x14ac:dyDescent="0.35">
      <c r="A586"/>
      <c r="B586"/>
      <c r="C586"/>
      <c r="D586"/>
      <c r="E586"/>
      <c r="F586"/>
      <c r="G586"/>
      <c r="H586"/>
      <c r="I586"/>
      <c r="J586"/>
      <c r="K586"/>
      <c r="L586"/>
      <c r="M586"/>
      <c r="N586"/>
      <c r="O586"/>
      <c r="P586"/>
    </row>
    <row r="587" spans="1:16" x14ac:dyDescent="0.35">
      <c r="A587"/>
      <c r="B587"/>
      <c r="C587"/>
      <c r="D587"/>
      <c r="E587"/>
      <c r="F587"/>
      <c r="G587"/>
      <c r="H587"/>
      <c r="I587"/>
      <c r="J587"/>
      <c r="K587"/>
      <c r="L587"/>
      <c r="M587"/>
      <c r="N587"/>
      <c r="O587"/>
      <c r="P587"/>
    </row>
    <row r="588" spans="1:16" x14ac:dyDescent="0.35">
      <c r="A588"/>
      <c r="B588"/>
      <c r="C588"/>
      <c r="D588"/>
      <c r="E588"/>
      <c r="F588"/>
      <c r="G588"/>
      <c r="H588"/>
      <c r="I588"/>
      <c r="J588"/>
      <c r="K588"/>
      <c r="L588"/>
      <c r="M588"/>
      <c r="N588"/>
      <c r="O588"/>
      <c r="P588"/>
    </row>
    <row r="589" spans="1:16" x14ac:dyDescent="0.35">
      <c r="A589"/>
      <c r="B589"/>
      <c r="C589"/>
      <c r="D589"/>
      <c r="E589"/>
      <c r="F589"/>
      <c r="G589"/>
      <c r="H589"/>
      <c r="I589"/>
      <c r="J589"/>
      <c r="K589"/>
      <c r="L589"/>
      <c r="M589"/>
      <c r="N589"/>
      <c r="O589"/>
      <c r="P589"/>
    </row>
    <row r="590" spans="1:16" x14ac:dyDescent="0.35">
      <c r="A590"/>
      <c r="B590"/>
      <c r="C590"/>
      <c r="D590"/>
      <c r="E590"/>
      <c r="F590"/>
      <c r="G590"/>
      <c r="H590"/>
      <c r="I590"/>
      <c r="J590"/>
      <c r="K590"/>
      <c r="L590"/>
      <c r="M590"/>
      <c r="N590"/>
      <c r="O590"/>
      <c r="P590"/>
    </row>
    <row r="591" spans="1:16" x14ac:dyDescent="0.35">
      <c r="A591"/>
      <c r="B591"/>
      <c r="C591"/>
      <c r="D591"/>
      <c r="E591"/>
      <c r="F591"/>
      <c r="G591"/>
      <c r="H591"/>
      <c r="I591"/>
      <c r="J591"/>
      <c r="K591"/>
      <c r="L591"/>
      <c r="M591"/>
      <c r="N591"/>
      <c r="O591"/>
      <c r="P591"/>
    </row>
    <row r="592" spans="1:16" x14ac:dyDescent="0.35">
      <c r="A592"/>
      <c r="B592"/>
      <c r="C592"/>
      <c r="D592"/>
      <c r="E592"/>
      <c r="F592"/>
      <c r="G592"/>
      <c r="H592"/>
      <c r="I592"/>
      <c r="J592"/>
      <c r="K592"/>
      <c r="L592"/>
      <c r="M592"/>
      <c r="N592"/>
      <c r="O592"/>
      <c r="P592"/>
    </row>
    <row r="593" spans="1:16" x14ac:dyDescent="0.35">
      <c r="A593"/>
      <c r="B593"/>
      <c r="C593"/>
      <c r="D593"/>
      <c r="E593"/>
      <c r="F593"/>
      <c r="G593"/>
      <c r="H593"/>
      <c r="I593"/>
      <c r="J593"/>
      <c r="K593"/>
      <c r="L593"/>
      <c r="M593"/>
      <c r="N593"/>
      <c r="O593"/>
      <c r="P593"/>
    </row>
    <row r="594" spans="1:16" x14ac:dyDescent="0.35">
      <c r="A594"/>
      <c r="B594"/>
      <c r="C594"/>
      <c r="D594"/>
      <c r="E594"/>
      <c r="F594"/>
      <c r="G594"/>
      <c r="H594"/>
      <c r="I594"/>
      <c r="J594"/>
      <c r="K594"/>
      <c r="L594"/>
      <c r="M594"/>
      <c r="N594"/>
      <c r="O594"/>
      <c r="P594"/>
    </row>
    <row r="595" spans="1:16" x14ac:dyDescent="0.35">
      <c r="A595"/>
      <c r="B595"/>
      <c r="C595"/>
      <c r="D595"/>
      <c r="E595"/>
      <c r="F595"/>
      <c r="G595"/>
      <c r="H595"/>
      <c r="I595"/>
      <c r="J595"/>
      <c r="K595"/>
      <c r="L595"/>
      <c r="M595"/>
      <c r="N595"/>
      <c r="O595"/>
      <c r="P595"/>
    </row>
    <row r="596" spans="1:16" x14ac:dyDescent="0.35">
      <c r="A596"/>
      <c r="B596"/>
      <c r="C596"/>
      <c r="D596"/>
      <c r="E596"/>
      <c r="F596"/>
      <c r="G596"/>
      <c r="H596"/>
      <c r="I596"/>
      <c r="J596"/>
      <c r="K596"/>
      <c r="L596"/>
      <c r="M596"/>
      <c r="N596"/>
      <c r="O596"/>
      <c r="P596"/>
    </row>
    <row r="597" spans="1:16" x14ac:dyDescent="0.35">
      <c r="A597"/>
      <c r="B597"/>
      <c r="C597"/>
      <c r="D597"/>
      <c r="E597"/>
      <c r="F597"/>
      <c r="G597"/>
      <c r="H597"/>
      <c r="I597"/>
      <c r="J597"/>
      <c r="K597"/>
      <c r="L597"/>
      <c r="M597"/>
      <c r="N597"/>
      <c r="O597"/>
      <c r="P597"/>
    </row>
    <row r="598" spans="1:16" x14ac:dyDescent="0.35">
      <c r="A598"/>
      <c r="B598"/>
      <c r="C598"/>
      <c r="D598"/>
      <c r="E598"/>
      <c r="F598"/>
      <c r="G598"/>
      <c r="H598"/>
      <c r="I598"/>
      <c r="J598"/>
      <c r="K598"/>
      <c r="L598"/>
      <c r="M598"/>
      <c r="N598"/>
      <c r="O598"/>
      <c r="P598"/>
    </row>
    <row r="599" spans="1:16" x14ac:dyDescent="0.35">
      <c r="A599"/>
      <c r="B599"/>
      <c r="C599"/>
      <c r="D599"/>
      <c r="E599"/>
      <c r="F599"/>
      <c r="G599"/>
      <c r="H599"/>
      <c r="I599"/>
      <c r="J599"/>
      <c r="K599"/>
      <c r="L599"/>
      <c r="M599"/>
      <c r="N599"/>
      <c r="O599"/>
      <c r="P599"/>
    </row>
    <row r="600" spans="1:16" x14ac:dyDescent="0.35">
      <c r="A600"/>
      <c r="B600"/>
      <c r="C600"/>
      <c r="D600"/>
      <c r="E600"/>
      <c r="F600"/>
      <c r="G600"/>
      <c r="H600"/>
      <c r="I600"/>
      <c r="J600"/>
      <c r="K600"/>
      <c r="L600"/>
      <c r="M600"/>
      <c r="N600"/>
      <c r="O600"/>
      <c r="P600"/>
    </row>
    <row r="601" spans="1:16" x14ac:dyDescent="0.35">
      <c r="A601"/>
      <c r="B601"/>
      <c r="C601"/>
      <c r="D601"/>
      <c r="E601"/>
      <c r="F601"/>
      <c r="G601"/>
      <c r="H601"/>
      <c r="I601"/>
      <c r="J601"/>
      <c r="K601"/>
      <c r="L601"/>
      <c r="M601"/>
      <c r="N601"/>
      <c r="O601"/>
      <c r="P601"/>
    </row>
    <row r="602" spans="1:16" x14ac:dyDescent="0.35">
      <c r="A602"/>
      <c r="B602"/>
      <c r="C602"/>
      <c r="D602"/>
      <c r="E602"/>
      <c r="F602"/>
      <c r="G602"/>
      <c r="H602"/>
      <c r="I602"/>
      <c r="J602"/>
      <c r="K602"/>
      <c r="L602"/>
      <c r="M602"/>
      <c r="N602"/>
      <c r="O602"/>
      <c r="P602"/>
    </row>
    <row r="603" spans="1:16" x14ac:dyDescent="0.35">
      <c r="A603"/>
      <c r="B603"/>
      <c r="C603"/>
      <c r="D603"/>
      <c r="E603"/>
      <c r="F603"/>
      <c r="G603"/>
      <c r="H603"/>
      <c r="I603"/>
      <c r="J603"/>
      <c r="K603"/>
      <c r="L603"/>
      <c r="M603"/>
      <c r="N603"/>
      <c r="O603"/>
      <c r="P603"/>
    </row>
    <row r="604" spans="1:16" x14ac:dyDescent="0.35">
      <c r="A604"/>
      <c r="B604"/>
      <c r="C604"/>
      <c r="D604"/>
      <c r="E604"/>
      <c r="F604"/>
      <c r="G604"/>
      <c r="H604"/>
      <c r="I604"/>
      <c r="J604"/>
      <c r="K604"/>
      <c r="L604"/>
      <c r="M604"/>
      <c r="N604"/>
      <c r="O604"/>
      <c r="P604"/>
    </row>
    <row r="605" spans="1:16" x14ac:dyDescent="0.35">
      <c r="A605"/>
      <c r="B605"/>
      <c r="C605"/>
      <c r="D605"/>
      <c r="E605"/>
      <c r="F605"/>
      <c r="G605"/>
      <c r="H605"/>
      <c r="I605"/>
      <c r="J605"/>
      <c r="K605"/>
      <c r="L605"/>
      <c r="M605"/>
      <c r="N605"/>
      <c r="O605"/>
      <c r="P605"/>
    </row>
    <row r="606" spans="1:16" x14ac:dyDescent="0.35">
      <c r="A606"/>
      <c r="B606"/>
      <c r="C606"/>
      <c r="D606"/>
      <c r="E606"/>
      <c r="F606"/>
      <c r="G606"/>
      <c r="H606"/>
      <c r="I606"/>
      <c r="J606"/>
      <c r="K606"/>
      <c r="L606"/>
      <c r="M606"/>
      <c r="N606"/>
      <c r="O606"/>
      <c r="P606"/>
    </row>
    <row r="607" spans="1:16" x14ac:dyDescent="0.35">
      <c r="A607"/>
      <c r="B607"/>
      <c r="C607"/>
      <c r="D607"/>
      <c r="E607"/>
      <c r="F607"/>
      <c r="G607"/>
      <c r="H607"/>
      <c r="I607"/>
      <c r="J607"/>
      <c r="K607"/>
      <c r="L607"/>
      <c r="M607"/>
      <c r="N607"/>
      <c r="O607"/>
      <c r="P607"/>
    </row>
    <row r="608" spans="1:16" x14ac:dyDescent="0.35">
      <c r="A608"/>
      <c r="B608"/>
      <c r="C608"/>
      <c r="D608"/>
      <c r="E608"/>
      <c r="F608"/>
      <c r="G608"/>
      <c r="H608"/>
      <c r="I608"/>
      <c r="J608"/>
      <c r="K608"/>
      <c r="L608"/>
      <c r="M608"/>
      <c r="N608"/>
      <c r="O608"/>
      <c r="P608"/>
    </row>
    <row r="609" spans="1:16" x14ac:dyDescent="0.35">
      <c r="A609"/>
      <c r="B609"/>
      <c r="C609"/>
      <c r="D609"/>
      <c r="E609"/>
      <c r="F609"/>
      <c r="G609"/>
      <c r="H609"/>
      <c r="I609"/>
      <c r="J609"/>
      <c r="K609"/>
      <c r="L609"/>
      <c r="M609"/>
      <c r="N609"/>
      <c r="O609"/>
      <c r="P609"/>
    </row>
    <row r="610" spans="1:16" x14ac:dyDescent="0.35">
      <c r="A610"/>
      <c r="B610"/>
      <c r="C610"/>
      <c r="D610"/>
      <c r="E610"/>
      <c r="F610"/>
      <c r="G610"/>
      <c r="H610"/>
      <c r="I610"/>
      <c r="J610"/>
      <c r="K610"/>
      <c r="L610"/>
      <c r="M610"/>
      <c r="N610"/>
      <c r="O610"/>
      <c r="P610"/>
    </row>
    <row r="611" spans="1:16" x14ac:dyDescent="0.35">
      <c r="A611"/>
      <c r="B611"/>
      <c r="C611"/>
      <c r="D611"/>
      <c r="E611"/>
      <c r="F611"/>
      <c r="G611"/>
      <c r="H611"/>
      <c r="I611"/>
      <c r="J611"/>
      <c r="K611"/>
      <c r="L611"/>
      <c r="M611"/>
      <c r="N611"/>
      <c r="O611"/>
      <c r="P611"/>
    </row>
    <row r="612" spans="1:16" x14ac:dyDescent="0.35">
      <c r="A612"/>
      <c r="B612"/>
      <c r="C612"/>
      <c r="D612"/>
      <c r="E612"/>
      <c r="F612"/>
      <c r="G612"/>
      <c r="H612"/>
      <c r="I612"/>
      <c r="J612"/>
      <c r="K612"/>
      <c r="L612"/>
      <c r="M612"/>
      <c r="N612"/>
      <c r="O612"/>
      <c r="P612"/>
    </row>
    <row r="613" spans="1:16" x14ac:dyDescent="0.35">
      <c r="A613"/>
      <c r="B613"/>
      <c r="C613"/>
      <c r="D613"/>
      <c r="E613"/>
      <c r="F613"/>
      <c r="G613"/>
      <c r="H613"/>
      <c r="I613"/>
      <c r="J613"/>
      <c r="K613"/>
      <c r="L613"/>
      <c r="M613"/>
      <c r="N613"/>
      <c r="O613"/>
      <c r="P613"/>
    </row>
    <row r="614" spans="1:16" x14ac:dyDescent="0.35">
      <c r="A614"/>
      <c r="B614"/>
      <c r="C614"/>
      <c r="D614"/>
      <c r="E614"/>
      <c r="F614"/>
      <c r="G614"/>
      <c r="H614"/>
      <c r="I614"/>
      <c r="J614"/>
      <c r="K614"/>
      <c r="L614"/>
      <c r="M614"/>
      <c r="N614"/>
      <c r="O614"/>
      <c r="P614"/>
    </row>
    <row r="615" spans="1:16" x14ac:dyDescent="0.35">
      <c r="A615"/>
      <c r="B615"/>
      <c r="C615"/>
      <c r="D615"/>
      <c r="E615"/>
      <c r="F615"/>
      <c r="G615"/>
      <c r="H615"/>
      <c r="I615"/>
      <c r="J615"/>
      <c r="K615"/>
      <c r="L615"/>
      <c r="M615"/>
      <c r="N615"/>
      <c r="O615"/>
      <c r="P615"/>
    </row>
    <row r="616" spans="1:16" x14ac:dyDescent="0.35">
      <c r="A616"/>
      <c r="B616"/>
      <c r="C616"/>
      <c r="D616"/>
      <c r="E616"/>
      <c r="F616"/>
      <c r="G616"/>
      <c r="H616"/>
      <c r="I616"/>
      <c r="J616"/>
      <c r="K616"/>
      <c r="L616"/>
      <c r="M616"/>
      <c r="N616"/>
      <c r="O616"/>
      <c r="P616"/>
    </row>
    <row r="617" spans="1:16" x14ac:dyDescent="0.35">
      <c r="A617"/>
      <c r="B617"/>
      <c r="C617"/>
      <c r="D617"/>
      <c r="E617"/>
      <c r="F617"/>
      <c r="G617"/>
      <c r="H617"/>
      <c r="I617"/>
      <c r="J617"/>
      <c r="K617"/>
      <c r="L617"/>
      <c r="M617"/>
      <c r="N617"/>
      <c r="O617"/>
      <c r="P617"/>
    </row>
    <row r="618" spans="1:16" x14ac:dyDescent="0.35">
      <c r="A618"/>
      <c r="B618"/>
      <c r="C618"/>
      <c r="D618"/>
      <c r="E618"/>
      <c r="F618"/>
      <c r="G618"/>
      <c r="H618"/>
      <c r="I618"/>
      <c r="J618"/>
      <c r="K618"/>
      <c r="L618"/>
      <c r="M618"/>
      <c r="N618"/>
      <c r="O618"/>
      <c r="P618"/>
    </row>
    <row r="619" spans="1:16" x14ac:dyDescent="0.35">
      <c r="A619"/>
      <c r="B619"/>
      <c r="C619"/>
      <c r="D619"/>
      <c r="E619"/>
      <c r="F619"/>
      <c r="G619"/>
      <c r="H619"/>
      <c r="I619"/>
      <c r="J619"/>
      <c r="K619"/>
      <c r="L619"/>
      <c r="M619"/>
      <c r="N619"/>
      <c r="O619"/>
      <c r="P619"/>
    </row>
    <row r="620" spans="1:16" x14ac:dyDescent="0.35">
      <c r="A620"/>
      <c r="B620"/>
      <c r="C620"/>
      <c r="D620"/>
      <c r="E620"/>
      <c r="F620"/>
      <c r="G620"/>
      <c r="H620"/>
      <c r="I620"/>
      <c r="J620"/>
      <c r="K620"/>
      <c r="L620"/>
      <c r="M620"/>
      <c r="N620"/>
      <c r="O620"/>
      <c r="P620"/>
    </row>
    <row r="621" spans="1:16" x14ac:dyDescent="0.35">
      <c r="A621"/>
      <c r="B621"/>
      <c r="C621"/>
      <c r="D621"/>
      <c r="E621"/>
      <c r="F621"/>
      <c r="G621"/>
      <c r="H621"/>
      <c r="I621"/>
      <c r="J621"/>
      <c r="K621"/>
      <c r="L621"/>
      <c r="M621"/>
      <c r="N621"/>
      <c r="O621"/>
      <c r="P621"/>
    </row>
    <row r="622" spans="1:16" x14ac:dyDescent="0.35">
      <c r="A622"/>
      <c r="B622"/>
      <c r="C622"/>
      <c r="D622"/>
      <c r="E622"/>
      <c r="F622"/>
      <c r="G622"/>
      <c r="H622"/>
      <c r="I622"/>
      <c r="J622"/>
      <c r="K622"/>
      <c r="L622"/>
      <c r="M622"/>
      <c r="N622"/>
      <c r="O622"/>
      <c r="P622"/>
    </row>
    <row r="623" spans="1:16" x14ac:dyDescent="0.35">
      <c r="A623"/>
      <c r="B623"/>
      <c r="C623"/>
      <c r="D623"/>
      <c r="E623"/>
      <c r="F623"/>
      <c r="G623"/>
      <c r="H623"/>
      <c r="I623"/>
      <c r="J623"/>
      <c r="K623"/>
      <c r="L623"/>
      <c r="M623"/>
      <c r="N623"/>
      <c r="O623"/>
      <c r="P623"/>
    </row>
    <row r="624" spans="1:16" x14ac:dyDescent="0.35">
      <c r="A624"/>
      <c r="B624"/>
      <c r="C624"/>
      <c r="D624"/>
      <c r="E624"/>
      <c r="F624"/>
      <c r="G624"/>
      <c r="H624"/>
      <c r="I624"/>
      <c r="J624"/>
      <c r="K624"/>
      <c r="L624"/>
      <c r="M624"/>
      <c r="N624"/>
      <c r="O624"/>
      <c r="P624"/>
    </row>
    <row r="625" spans="1:16" x14ac:dyDescent="0.35">
      <c r="A625"/>
      <c r="B625"/>
      <c r="C625"/>
      <c r="D625"/>
      <c r="E625"/>
      <c r="F625"/>
      <c r="G625"/>
      <c r="H625"/>
      <c r="I625"/>
      <c r="J625"/>
      <c r="K625"/>
      <c r="L625"/>
      <c r="M625"/>
      <c r="N625"/>
      <c r="O625"/>
      <c r="P625"/>
    </row>
    <row r="626" spans="1:16" x14ac:dyDescent="0.35">
      <c r="A626"/>
      <c r="B626"/>
      <c r="C626"/>
      <c r="D626"/>
      <c r="E626"/>
      <c r="F626"/>
      <c r="G626"/>
      <c r="H626"/>
      <c r="I626"/>
      <c r="J626"/>
      <c r="K626"/>
      <c r="L626"/>
      <c r="M626"/>
      <c r="N626"/>
      <c r="O626"/>
      <c r="P626"/>
    </row>
    <row r="627" spans="1:16" x14ac:dyDescent="0.35">
      <c r="A627"/>
      <c r="B627"/>
      <c r="C627"/>
      <c r="D627"/>
      <c r="E627"/>
      <c r="F627"/>
      <c r="G627"/>
      <c r="H627"/>
      <c r="I627"/>
      <c r="J627"/>
      <c r="K627"/>
      <c r="L627"/>
      <c r="M627"/>
      <c r="N627"/>
      <c r="O627"/>
      <c r="P627"/>
    </row>
    <row r="628" spans="1:16" x14ac:dyDescent="0.35">
      <c r="A628"/>
      <c r="B628"/>
      <c r="C628"/>
      <c r="D628"/>
      <c r="E628"/>
      <c r="F628"/>
      <c r="G628"/>
      <c r="H628"/>
      <c r="I628"/>
      <c r="J628"/>
      <c r="K628"/>
      <c r="L628"/>
      <c r="M628"/>
      <c r="N628"/>
      <c r="O628"/>
      <c r="P628"/>
    </row>
    <row r="629" spans="1:16" x14ac:dyDescent="0.35">
      <c r="A629"/>
      <c r="B629"/>
      <c r="C629"/>
      <c r="D629"/>
      <c r="E629"/>
      <c r="F629"/>
      <c r="G629"/>
      <c r="H629"/>
      <c r="I629"/>
      <c r="J629"/>
      <c r="K629"/>
      <c r="L629"/>
      <c r="M629"/>
      <c r="N629"/>
      <c r="O629"/>
      <c r="P629"/>
    </row>
    <row r="630" spans="1:16" x14ac:dyDescent="0.35">
      <c r="A630"/>
      <c r="B630"/>
      <c r="C630"/>
      <c r="D630"/>
      <c r="E630"/>
      <c r="F630"/>
      <c r="G630"/>
      <c r="H630"/>
      <c r="I630"/>
      <c r="J630"/>
      <c r="K630"/>
      <c r="L630"/>
      <c r="M630"/>
      <c r="N630"/>
      <c r="O630"/>
      <c r="P630"/>
    </row>
    <row r="631" spans="1:16" x14ac:dyDescent="0.35">
      <c r="A631"/>
      <c r="B631"/>
      <c r="C631"/>
      <c r="D631"/>
      <c r="E631"/>
      <c r="F631"/>
      <c r="G631"/>
      <c r="H631"/>
      <c r="I631"/>
      <c r="J631"/>
      <c r="K631"/>
      <c r="L631"/>
      <c r="M631"/>
      <c r="N631"/>
      <c r="O631"/>
      <c r="P631"/>
    </row>
    <row r="632" spans="1:16" x14ac:dyDescent="0.35">
      <c r="A632"/>
      <c r="B632"/>
      <c r="C632"/>
      <c r="D632"/>
      <c r="E632"/>
      <c r="F632"/>
      <c r="G632"/>
      <c r="H632"/>
      <c r="I632"/>
      <c r="J632"/>
      <c r="K632"/>
      <c r="L632"/>
      <c r="M632"/>
      <c r="N632"/>
      <c r="O632"/>
      <c r="P632"/>
    </row>
    <row r="633" spans="1:16" x14ac:dyDescent="0.35">
      <c r="A633"/>
      <c r="B633"/>
      <c r="C633"/>
      <c r="D633"/>
      <c r="E633"/>
      <c r="F633"/>
      <c r="G633"/>
      <c r="H633"/>
      <c r="I633"/>
      <c r="J633"/>
      <c r="K633"/>
      <c r="L633"/>
      <c r="M633"/>
      <c r="N633"/>
      <c r="O633"/>
      <c r="P633"/>
    </row>
    <row r="634" spans="1:16" x14ac:dyDescent="0.35">
      <c r="A634"/>
      <c r="B634"/>
      <c r="C634"/>
      <c r="D634"/>
      <c r="E634"/>
      <c r="F634"/>
      <c r="G634"/>
      <c r="H634"/>
      <c r="I634"/>
      <c r="J634"/>
      <c r="K634"/>
      <c r="L634"/>
      <c r="M634"/>
      <c r="N634"/>
      <c r="O634"/>
      <c r="P634"/>
    </row>
    <row r="635" spans="1:16" x14ac:dyDescent="0.35">
      <c r="A635"/>
      <c r="B635"/>
      <c r="C635"/>
      <c r="D635"/>
      <c r="E635"/>
      <c r="F635"/>
      <c r="G635"/>
      <c r="H635"/>
      <c r="I635"/>
      <c r="J635"/>
      <c r="K635"/>
      <c r="L635"/>
      <c r="M635"/>
      <c r="N635"/>
      <c r="O635"/>
      <c r="P635"/>
    </row>
    <row r="636" spans="1:16" x14ac:dyDescent="0.35">
      <c r="A636"/>
      <c r="B636"/>
      <c r="C636"/>
      <c r="D636"/>
      <c r="E636"/>
      <c r="F636"/>
      <c r="G636"/>
      <c r="H636"/>
      <c r="I636"/>
      <c r="J636"/>
      <c r="K636"/>
      <c r="L636"/>
      <c r="M636"/>
      <c r="N636"/>
      <c r="O636"/>
      <c r="P636"/>
    </row>
    <row r="637" spans="1:16" x14ac:dyDescent="0.35">
      <c r="A637"/>
      <c r="B637"/>
      <c r="C637"/>
      <c r="D637"/>
      <c r="E637"/>
      <c r="F637"/>
      <c r="G637"/>
      <c r="H637"/>
      <c r="I637"/>
      <c r="J637"/>
      <c r="K637"/>
      <c r="L637"/>
      <c r="M637"/>
      <c r="N637"/>
      <c r="O637"/>
      <c r="P637"/>
    </row>
    <row r="638" spans="1:16" x14ac:dyDescent="0.35">
      <c r="A638"/>
      <c r="B638"/>
      <c r="C638"/>
      <c r="D638"/>
      <c r="E638"/>
      <c r="F638"/>
      <c r="G638"/>
      <c r="H638"/>
      <c r="I638"/>
      <c r="J638"/>
      <c r="K638"/>
      <c r="L638"/>
      <c r="M638"/>
      <c r="N638"/>
      <c r="O638"/>
      <c r="P638"/>
    </row>
    <row r="639" spans="1:16" x14ac:dyDescent="0.35">
      <c r="A639"/>
      <c r="B639"/>
      <c r="C639"/>
      <c r="D639"/>
      <c r="E639"/>
      <c r="F639"/>
      <c r="G639"/>
      <c r="H639"/>
      <c r="I639"/>
      <c r="J639"/>
      <c r="K639"/>
      <c r="L639"/>
      <c r="M639"/>
      <c r="N639"/>
      <c r="O639"/>
      <c r="P639"/>
    </row>
    <row r="640" spans="1:16" x14ac:dyDescent="0.35">
      <c r="A640"/>
      <c r="B640"/>
      <c r="C640"/>
      <c r="D640"/>
      <c r="E640"/>
      <c r="F640"/>
      <c r="G640"/>
      <c r="H640"/>
      <c r="I640"/>
      <c r="J640"/>
      <c r="K640"/>
      <c r="L640"/>
      <c r="M640"/>
      <c r="N640"/>
      <c r="O640"/>
      <c r="P640"/>
    </row>
    <row r="641" spans="1:16" x14ac:dyDescent="0.35">
      <c r="A641"/>
      <c r="B641"/>
      <c r="C641"/>
      <c r="D641"/>
      <c r="E641"/>
      <c r="F641"/>
      <c r="G641"/>
      <c r="H641"/>
      <c r="I641"/>
      <c r="J641"/>
      <c r="K641"/>
      <c r="L641"/>
      <c r="M641"/>
      <c r="N641"/>
      <c r="O641"/>
      <c r="P641"/>
    </row>
    <row r="642" spans="1:16" x14ac:dyDescent="0.35">
      <c r="A642"/>
      <c r="B642"/>
      <c r="C642"/>
      <c r="D642"/>
      <c r="E642"/>
      <c r="F642"/>
      <c r="G642"/>
      <c r="H642"/>
      <c r="I642"/>
      <c r="J642"/>
      <c r="K642"/>
      <c r="L642"/>
      <c r="M642"/>
      <c r="N642"/>
      <c r="O642"/>
      <c r="P642"/>
    </row>
    <row r="643" spans="1:16" x14ac:dyDescent="0.35">
      <c r="A643"/>
      <c r="B643"/>
      <c r="C643"/>
      <c r="D643"/>
      <c r="E643"/>
      <c r="F643"/>
      <c r="G643"/>
      <c r="H643"/>
      <c r="I643"/>
      <c r="J643"/>
      <c r="K643"/>
      <c r="L643"/>
      <c r="M643"/>
      <c r="N643"/>
      <c r="O643"/>
      <c r="P643"/>
    </row>
    <row r="644" spans="1:16" x14ac:dyDescent="0.35">
      <c r="A644"/>
      <c r="B644"/>
      <c r="C644"/>
      <c r="D644"/>
      <c r="E644"/>
      <c r="F644"/>
      <c r="G644"/>
      <c r="H644"/>
      <c r="I644"/>
      <c r="J644"/>
      <c r="K644"/>
      <c r="L644"/>
      <c r="M644"/>
      <c r="N644"/>
      <c r="O644"/>
      <c r="P644"/>
    </row>
    <row r="645" spans="1:16" x14ac:dyDescent="0.35">
      <c r="A645"/>
      <c r="B645"/>
      <c r="C645"/>
      <c r="D645"/>
      <c r="E645"/>
      <c r="F645"/>
      <c r="G645"/>
      <c r="H645"/>
      <c r="I645"/>
      <c r="J645"/>
      <c r="K645"/>
      <c r="L645"/>
      <c r="M645"/>
      <c r="N645"/>
      <c r="O645"/>
      <c r="P645"/>
    </row>
    <row r="646" spans="1:16" x14ac:dyDescent="0.35">
      <c r="A646"/>
      <c r="B646"/>
      <c r="C646"/>
      <c r="D646"/>
      <c r="E646"/>
      <c r="F646"/>
      <c r="G646"/>
      <c r="H646"/>
      <c r="I646"/>
      <c r="J646"/>
      <c r="K646"/>
      <c r="L646"/>
      <c r="M646"/>
      <c r="N646"/>
      <c r="O646"/>
      <c r="P646"/>
    </row>
    <row r="647" spans="1:16" x14ac:dyDescent="0.35">
      <c r="A647"/>
      <c r="B647"/>
      <c r="C647"/>
      <c r="D647"/>
      <c r="E647"/>
      <c r="F647"/>
      <c r="G647"/>
      <c r="H647"/>
      <c r="I647"/>
      <c r="J647"/>
      <c r="K647"/>
      <c r="L647"/>
      <c r="M647"/>
      <c r="N647"/>
      <c r="O647"/>
      <c r="P647"/>
    </row>
    <row r="648" spans="1:16" x14ac:dyDescent="0.35">
      <c r="A648"/>
      <c r="B648"/>
      <c r="C648"/>
      <c r="D648"/>
      <c r="E648"/>
      <c r="F648"/>
      <c r="G648"/>
      <c r="H648"/>
      <c r="I648"/>
      <c r="J648"/>
      <c r="K648"/>
      <c r="L648"/>
      <c r="M648"/>
      <c r="N648"/>
      <c r="O648"/>
      <c r="P648"/>
    </row>
    <row r="649" spans="1:16" x14ac:dyDescent="0.35">
      <c r="A649"/>
      <c r="B649"/>
      <c r="C649"/>
      <c r="D649"/>
      <c r="E649"/>
      <c r="F649"/>
      <c r="G649"/>
      <c r="H649"/>
      <c r="I649"/>
      <c r="J649"/>
      <c r="K649"/>
      <c r="L649"/>
      <c r="M649"/>
      <c r="N649"/>
      <c r="O649"/>
      <c r="P649"/>
    </row>
    <row r="650" spans="1:16" x14ac:dyDescent="0.35">
      <c r="A650"/>
      <c r="B650"/>
      <c r="C650"/>
      <c r="D650"/>
      <c r="E650"/>
      <c r="F650"/>
      <c r="G650"/>
      <c r="H650"/>
      <c r="I650"/>
      <c r="J650"/>
      <c r="K650"/>
      <c r="L650"/>
      <c r="M650"/>
      <c r="N650"/>
      <c r="O650"/>
      <c r="P650"/>
    </row>
    <row r="651" spans="1:16" x14ac:dyDescent="0.35">
      <c r="A651"/>
      <c r="B651"/>
      <c r="C651"/>
      <c r="D651"/>
      <c r="E651"/>
      <c r="F651"/>
      <c r="G651"/>
      <c r="H651"/>
      <c r="I651"/>
      <c r="J651"/>
      <c r="K651"/>
      <c r="L651"/>
      <c r="M651"/>
      <c r="N651"/>
      <c r="O651"/>
      <c r="P651"/>
    </row>
    <row r="652" spans="1:16" x14ac:dyDescent="0.35">
      <c r="A652"/>
      <c r="B652"/>
      <c r="C652"/>
      <c r="D652"/>
      <c r="E652"/>
      <c r="F652"/>
      <c r="G652"/>
      <c r="H652"/>
      <c r="I652"/>
      <c r="J652"/>
      <c r="K652"/>
      <c r="L652"/>
      <c r="M652"/>
      <c r="N652"/>
      <c r="O652"/>
      <c r="P652"/>
    </row>
    <row r="653" spans="1:16" x14ac:dyDescent="0.35">
      <c r="A653"/>
      <c r="B653"/>
      <c r="C653"/>
      <c r="D653"/>
      <c r="E653"/>
      <c r="F653"/>
      <c r="G653"/>
      <c r="H653"/>
      <c r="I653"/>
      <c r="J653"/>
      <c r="K653"/>
      <c r="L653"/>
      <c r="M653"/>
      <c r="N653"/>
      <c r="O653"/>
      <c r="P653"/>
    </row>
    <row r="654" spans="1:16" x14ac:dyDescent="0.35">
      <c r="A654"/>
      <c r="B654"/>
      <c r="C654"/>
      <c r="D654"/>
      <c r="E654"/>
      <c r="F654"/>
      <c r="G654"/>
      <c r="H654"/>
      <c r="I654"/>
      <c r="J654"/>
      <c r="K654"/>
      <c r="L654"/>
      <c r="M654"/>
      <c r="N654"/>
      <c r="O654"/>
      <c r="P654"/>
    </row>
    <row r="655" spans="1:16" x14ac:dyDescent="0.35">
      <c r="A655"/>
      <c r="B655"/>
      <c r="C655"/>
      <c r="D655"/>
      <c r="E655"/>
      <c r="F655"/>
      <c r="G655"/>
      <c r="H655"/>
      <c r="I655"/>
      <c r="J655"/>
      <c r="K655"/>
      <c r="L655"/>
      <c r="M655"/>
      <c r="N655"/>
      <c r="O655"/>
      <c r="P655"/>
    </row>
    <row r="656" spans="1:16" x14ac:dyDescent="0.35">
      <c r="A656"/>
      <c r="B656"/>
      <c r="C656"/>
      <c r="D656"/>
      <c r="E656"/>
      <c r="F656"/>
      <c r="G656"/>
      <c r="H656"/>
      <c r="I656"/>
      <c r="J656"/>
      <c r="K656"/>
      <c r="L656"/>
      <c r="M656"/>
      <c r="N656"/>
      <c r="O656"/>
      <c r="P656"/>
    </row>
    <row r="657" spans="1:16" x14ac:dyDescent="0.35">
      <c r="A657"/>
      <c r="B657"/>
      <c r="C657"/>
      <c r="D657"/>
      <c r="E657"/>
      <c r="F657"/>
      <c r="G657"/>
      <c r="H657"/>
      <c r="I657"/>
      <c r="J657"/>
      <c r="K657"/>
      <c r="L657"/>
      <c r="M657"/>
      <c r="N657"/>
      <c r="O657"/>
      <c r="P657"/>
    </row>
    <row r="658" spans="1:16" x14ac:dyDescent="0.35">
      <c r="A658"/>
      <c r="B658"/>
      <c r="C658"/>
      <c r="D658"/>
      <c r="E658"/>
      <c r="F658"/>
      <c r="G658"/>
      <c r="H658"/>
      <c r="I658"/>
      <c r="J658"/>
      <c r="K658"/>
      <c r="L658"/>
      <c r="M658"/>
      <c r="N658"/>
      <c r="O658"/>
      <c r="P658"/>
    </row>
    <row r="659" spans="1:16" x14ac:dyDescent="0.35">
      <c r="A659"/>
      <c r="B659"/>
      <c r="C659"/>
      <c r="D659"/>
      <c r="E659"/>
      <c r="F659"/>
      <c r="G659"/>
      <c r="H659"/>
      <c r="I659"/>
      <c r="J659"/>
      <c r="K659"/>
      <c r="L659"/>
      <c r="M659"/>
      <c r="N659"/>
      <c r="O659"/>
      <c r="P659"/>
    </row>
    <row r="660" spans="1:16" x14ac:dyDescent="0.35">
      <c r="A660"/>
      <c r="B660"/>
      <c r="C660"/>
      <c r="D660"/>
      <c r="E660"/>
      <c r="F660"/>
      <c r="G660"/>
      <c r="H660"/>
      <c r="I660"/>
      <c r="J660"/>
      <c r="K660"/>
      <c r="L660"/>
      <c r="M660"/>
      <c r="N660"/>
      <c r="O660"/>
      <c r="P660"/>
    </row>
    <row r="661" spans="1:16" x14ac:dyDescent="0.35">
      <c r="A661"/>
      <c r="B661"/>
      <c r="C661"/>
      <c r="D661"/>
      <c r="E661"/>
      <c r="F661"/>
      <c r="G661"/>
      <c r="H661"/>
      <c r="I661"/>
      <c r="J661"/>
      <c r="K661"/>
      <c r="L661"/>
      <c r="M661"/>
      <c r="N661"/>
      <c r="O661"/>
      <c r="P661"/>
    </row>
    <row r="662" spans="1:16" x14ac:dyDescent="0.35">
      <c r="A662"/>
      <c r="B662"/>
      <c r="C662"/>
      <c r="D662"/>
      <c r="E662"/>
      <c r="F662"/>
      <c r="G662"/>
      <c r="H662"/>
      <c r="I662"/>
      <c r="J662"/>
      <c r="K662"/>
      <c r="L662"/>
      <c r="M662"/>
      <c r="N662"/>
      <c r="O662"/>
      <c r="P662"/>
    </row>
    <row r="663" spans="1:16" x14ac:dyDescent="0.35">
      <c r="A663"/>
      <c r="B663"/>
      <c r="C663"/>
      <c r="D663"/>
      <c r="E663"/>
      <c r="F663"/>
      <c r="G663"/>
      <c r="H663"/>
      <c r="I663"/>
      <c r="J663"/>
      <c r="K663"/>
      <c r="L663"/>
      <c r="M663"/>
      <c r="N663"/>
      <c r="O663"/>
      <c r="P663"/>
    </row>
    <row r="664" spans="1:16" x14ac:dyDescent="0.35">
      <c r="A664"/>
      <c r="B664"/>
      <c r="C664"/>
      <c r="D664"/>
      <c r="E664"/>
      <c r="F664"/>
      <c r="G664"/>
      <c r="H664"/>
      <c r="I664"/>
      <c r="J664"/>
      <c r="K664"/>
      <c r="L664"/>
      <c r="M664"/>
      <c r="N664"/>
      <c r="O664"/>
      <c r="P664"/>
    </row>
    <row r="665" spans="1:16" x14ac:dyDescent="0.35">
      <c r="A665"/>
      <c r="B665"/>
      <c r="C665"/>
      <c r="D665"/>
      <c r="E665"/>
      <c r="F665"/>
      <c r="G665"/>
      <c r="H665"/>
      <c r="I665"/>
      <c r="J665"/>
      <c r="K665"/>
      <c r="L665"/>
      <c r="M665"/>
      <c r="N665"/>
      <c r="O665"/>
      <c r="P665"/>
    </row>
    <row r="666" spans="1:16" x14ac:dyDescent="0.35">
      <c r="A666"/>
      <c r="B666"/>
      <c r="C666"/>
      <c r="D666"/>
      <c r="E666"/>
      <c r="F666"/>
      <c r="G666"/>
      <c r="H666"/>
      <c r="I666"/>
      <c r="J666"/>
      <c r="K666"/>
      <c r="L666"/>
      <c r="M666"/>
      <c r="N666"/>
      <c r="O666"/>
      <c r="P666"/>
    </row>
    <row r="667" spans="1:16" x14ac:dyDescent="0.35">
      <c r="A667"/>
      <c r="B667"/>
      <c r="C667"/>
      <c r="D667"/>
      <c r="E667"/>
      <c r="F667"/>
      <c r="G667"/>
      <c r="H667"/>
      <c r="I667"/>
      <c r="J667"/>
      <c r="K667"/>
      <c r="L667"/>
      <c r="M667"/>
      <c r="N667"/>
      <c r="O667"/>
      <c r="P667"/>
    </row>
    <row r="668" spans="1:16" x14ac:dyDescent="0.35">
      <c r="A668"/>
      <c r="B668"/>
      <c r="C668"/>
      <c r="D668"/>
      <c r="E668"/>
      <c r="F668"/>
      <c r="G668"/>
      <c r="H668"/>
      <c r="I668"/>
      <c r="J668"/>
      <c r="K668"/>
      <c r="L668"/>
      <c r="M668"/>
      <c r="N668"/>
      <c r="O668"/>
      <c r="P668"/>
    </row>
    <row r="669" spans="1:16" x14ac:dyDescent="0.35">
      <c r="A669"/>
      <c r="B669"/>
      <c r="C669"/>
      <c r="D669"/>
      <c r="E669"/>
      <c r="F669"/>
      <c r="G669"/>
      <c r="H669"/>
      <c r="I669"/>
      <c r="J669"/>
      <c r="K669"/>
      <c r="L669"/>
      <c r="M669"/>
      <c r="N669"/>
      <c r="O669"/>
      <c r="P669"/>
    </row>
    <row r="670" spans="1:16" x14ac:dyDescent="0.35">
      <c r="A670"/>
      <c r="B670"/>
      <c r="C670"/>
      <c r="D670"/>
      <c r="E670"/>
      <c r="F670"/>
      <c r="G670"/>
      <c r="H670"/>
      <c r="I670"/>
      <c r="J670"/>
      <c r="K670"/>
      <c r="L670"/>
      <c r="M670"/>
      <c r="N670"/>
      <c r="O670"/>
      <c r="P670"/>
    </row>
    <row r="671" spans="1:16" x14ac:dyDescent="0.35">
      <c r="A671"/>
      <c r="B671"/>
      <c r="C671"/>
      <c r="D671"/>
      <c r="E671"/>
      <c r="F671"/>
      <c r="G671"/>
      <c r="H671"/>
      <c r="I671"/>
      <c r="J671"/>
      <c r="K671"/>
      <c r="L671"/>
      <c r="M671"/>
      <c r="N671"/>
      <c r="O671"/>
      <c r="P671"/>
    </row>
    <row r="672" spans="1:16" x14ac:dyDescent="0.35">
      <c r="A672"/>
      <c r="B672"/>
      <c r="C672"/>
      <c r="D672"/>
      <c r="E672"/>
      <c r="F672"/>
      <c r="G672"/>
      <c r="H672"/>
      <c r="I672"/>
      <c r="J672"/>
      <c r="K672"/>
      <c r="L672"/>
      <c r="M672"/>
      <c r="N672"/>
      <c r="O672"/>
      <c r="P672"/>
    </row>
    <row r="673" spans="1:16" x14ac:dyDescent="0.35">
      <c r="A673"/>
      <c r="B673"/>
      <c r="C673"/>
      <c r="D673"/>
      <c r="E673"/>
      <c r="F673"/>
      <c r="G673"/>
      <c r="H673"/>
      <c r="I673"/>
      <c r="J673"/>
      <c r="K673"/>
      <c r="L673"/>
      <c r="M673"/>
      <c r="N673"/>
      <c r="O673"/>
      <c r="P673"/>
    </row>
    <row r="674" spans="1:16" x14ac:dyDescent="0.35">
      <c r="A674"/>
      <c r="B674"/>
      <c r="C674"/>
      <c r="D674"/>
      <c r="E674"/>
      <c r="F674"/>
      <c r="G674"/>
      <c r="H674"/>
      <c r="I674"/>
      <c r="J674"/>
      <c r="K674"/>
      <c r="L674"/>
      <c r="M674"/>
      <c r="N674"/>
      <c r="O674"/>
      <c r="P674"/>
    </row>
    <row r="675" spans="1:16" x14ac:dyDescent="0.35">
      <c r="A675"/>
      <c r="B675"/>
      <c r="C675"/>
      <c r="D675"/>
      <c r="E675"/>
      <c r="F675"/>
      <c r="G675"/>
      <c r="H675"/>
      <c r="I675"/>
      <c r="J675"/>
      <c r="K675"/>
      <c r="L675"/>
      <c r="M675"/>
      <c r="N675"/>
      <c r="O675"/>
      <c r="P675"/>
    </row>
    <row r="676" spans="1:16" x14ac:dyDescent="0.35">
      <c r="A676"/>
      <c r="B676"/>
      <c r="C676"/>
      <c r="D676"/>
      <c r="E676"/>
      <c r="F676"/>
      <c r="G676"/>
      <c r="H676"/>
      <c r="I676"/>
      <c r="J676"/>
      <c r="K676"/>
      <c r="L676"/>
      <c r="M676"/>
      <c r="N676"/>
      <c r="O676"/>
      <c r="P676"/>
    </row>
    <row r="677" spans="1:16" x14ac:dyDescent="0.35">
      <c r="A677"/>
      <c r="B677"/>
      <c r="C677"/>
      <c r="D677"/>
      <c r="E677"/>
      <c r="F677"/>
      <c r="G677"/>
      <c r="H677"/>
      <c r="I677"/>
      <c r="J677"/>
      <c r="K677"/>
      <c r="L677"/>
      <c r="M677"/>
      <c r="N677"/>
      <c r="O677"/>
      <c r="P677"/>
    </row>
    <row r="678" spans="1:16" x14ac:dyDescent="0.35">
      <c r="A678"/>
      <c r="B678"/>
      <c r="C678"/>
      <c r="D678"/>
      <c r="E678"/>
      <c r="F678"/>
      <c r="G678"/>
      <c r="H678"/>
      <c r="I678"/>
      <c r="J678"/>
      <c r="K678"/>
      <c r="L678"/>
      <c r="M678"/>
      <c r="N678"/>
      <c r="O678"/>
      <c r="P678"/>
    </row>
    <row r="679" spans="1:16" x14ac:dyDescent="0.35">
      <c r="A679"/>
      <c r="B679"/>
      <c r="C679"/>
      <c r="D679"/>
      <c r="E679"/>
      <c r="F679"/>
      <c r="G679"/>
      <c r="H679"/>
      <c r="I679"/>
      <c r="J679"/>
      <c r="K679"/>
      <c r="L679"/>
      <c r="M679"/>
      <c r="N679"/>
      <c r="O679"/>
      <c r="P679"/>
    </row>
    <row r="680" spans="1:16" x14ac:dyDescent="0.35">
      <c r="A680"/>
      <c r="B680"/>
      <c r="C680"/>
      <c r="D680"/>
      <c r="E680"/>
      <c r="F680"/>
      <c r="G680"/>
      <c r="H680"/>
      <c r="I680"/>
      <c r="J680"/>
      <c r="K680"/>
      <c r="L680"/>
      <c r="M680"/>
      <c r="N680"/>
      <c r="O680"/>
      <c r="P680"/>
    </row>
    <row r="681" spans="1:16" x14ac:dyDescent="0.35">
      <c r="A681"/>
      <c r="B681"/>
      <c r="C681"/>
      <c r="D681"/>
      <c r="E681"/>
      <c r="F681"/>
      <c r="G681"/>
      <c r="H681"/>
      <c r="I681"/>
      <c r="J681"/>
      <c r="K681"/>
      <c r="L681"/>
      <c r="M681"/>
      <c r="N681"/>
      <c r="O681"/>
      <c r="P681"/>
    </row>
    <row r="682" spans="1:16" x14ac:dyDescent="0.35">
      <c r="A682"/>
      <c r="B682"/>
      <c r="C682"/>
      <c r="D682"/>
      <c r="E682"/>
      <c r="F682"/>
      <c r="G682"/>
      <c r="H682"/>
      <c r="I682"/>
      <c r="J682"/>
      <c r="K682"/>
      <c r="L682"/>
      <c r="M682"/>
      <c r="N682"/>
      <c r="O682"/>
      <c r="P682"/>
    </row>
    <row r="683" spans="1:16" x14ac:dyDescent="0.35">
      <c r="A683"/>
      <c r="B683"/>
      <c r="C683"/>
      <c r="D683"/>
      <c r="E683"/>
      <c r="F683"/>
      <c r="G683"/>
      <c r="H683"/>
      <c r="I683"/>
      <c r="J683"/>
      <c r="K683"/>
      <c r="L683"/>
      <c r="M683"/>
      <c r="N683"/>
      <c r="O683"/>
      <c r="P683"/>
    </row>
    <row r="684" spans="1:16" x14ac:dyDescent="0.35">
      <c r="A684"/>
      <c r="B684"/>
      <c r="C684"/>
      <c r="D684"/>
      <c r="E684"/>
      <c r="F684"/>
      <c r="G684"/>
      <c r="H684"/>
      <c r="I684"/>
      <c r="J684"/>
      <c r="K684"/>
      <c r="L684"/>
      <c r="M684"/>
      <c r="N684"/>
      <c r="O684"/>
      <c r="P684"/>
    </row>
    <row r="685" spans="1:16" x14ac:dyDescent="0.35">
      <c r="A685"/>
      <c r="B685"/>
      <c r="C685"/>
      <c r="D685"/>
      <c r="E685"/>
      <c r="F685"/>
      <c r="G685"/>
      <c r="H685"/>
      <c r="I685"/>
      <c r="J685"/>
      <c r="K685"/>
      <c r="L685"/>
      <c r="M685"/>
      <c r="N685"/>
      <c r="O685"/>
      <c r="P685"/>
    </row>
    <row r="686" spans="1:16" x14ac:dyDescent="0.35">
      <c r="A686"/>
      <c r="B686"/>
      <c r="C686"/>
      <c r="D686"/>
      <c r="E686"/>
      <c r="F686"/>
      <c r="G686"/>
      <c r="H686"/>
      <c r="I686"/>
      <c r="J686"/>
      <c r="K686"/>
      <c r="L686"/>
      <c r="M686"/>
      <c r="N686"/>
      <c r="O686"/>
      <c r="P686"/>
    </row>
    <row r="687" spans="1:16" x14ac:dyDescent="0.35">
      <c r="A687"/>
      <c r="B687"/>
      <c r="C687"/>
      <c r="D687"/>
      <c r="E687"/>
      <c r="F687"/>
      <c r="G687"/>
      <c r="H687"/>
      <c r="I687"/>
      <c r="J687"/>
      <c r="K687"/>
      <c r="L687"/>
      <c r="M687"/>
      <c r="N687"/>
      <c r="O687"/>
      <c r="P687"/>
    </row>
    <row r="688" spans="1:16" x14ac:dyDescent="0.35">
      <c r="A688"/>
      <c r="B688"/>
      <c r="C688"/>
      <c r="D688"/>
      <c r="E688"/>
      <c r="F688"/>
      <c r="G688"/>
      <c r="H688"/>
      <c r="I688"/>
      <c r="J688"/>
      <c r="K688"/>
      <c r="L688"/>
      <c r="M688"/>
      <c r="N688"/>
      <c r="O688"/>
      <c r="P688"/>
    </row>
    <row r="689" spans="1:16" x14ac:dyDescent="0.35">
      <c r="A689"/>
      <c r="B689"/>
      <c r="C689"/>
      <c r="D689"/>
      <c r="E689"/>
      <c r="F689"/>
      <c r="G689"/>
      <c r="H689"/>
      <c r="I689"/>
      <c r="J689"/>
      <c r="K689"/>
      <c r="L689"/>
      <c r="M689"/>
      <c r="N689"/>
      <c r="O689"/>
      <c r="P689"/>
    </row>
    <row r="690" spans="1:16" x14ac:dyDescent="0.35">
      <c r="A690"/>
      <c r="B690"/>
      <c r="C690"/>
      <c r="D690"/>
      <c r="E690"/>
      <c r="F690"/>
      <c r="G690"/>
      <c r="H690"/>
      <c r="I690"/>
      <c r="J690"/>
      <c r="K690"/>
      <c r="L690"/>
      <c r="M690"/>
      <c r="N690"/>
      <c r="O690"/>
      <c r="P690"/>
    </row>
    <row r="691" spans="1:16" x14ac:dyDescent="0.35">
      <c r="A691"/>
      <c r="B691"/>
      <c r="C691"/>
      <c r="D691"/>
      <c r="E691"/>
      <c r="F691"/>
      <c r="G691"/>
      <c r="H691"/>
      <c r="I691"/>
      <c r="J691"/>
      <c r="K691"/>
      <c r="L691"/>
      <c r="M691"/>
      <c r="N691"/>
      <c r="O691"/>
      <c r="P691"/>
    </row>
    <row r="692" spans="1:16" x14ac:dyDescent="0.35">
      <c r="A692"/>
      <c r="B692"/>
      <c r="C692"/>
      <c r="D692"/>
      <c r="E692"/>
      <c r="F692"/>
      <c r="G692"/>
      <c r="H692"/>
      <c r="I692"/>
      <c r="J692"/>
      <c r="K692"/>
      <c r="L692"/>
      <c r="M692"/>
      <c r="N692"/>
      <c r="O692"/>
      <c r="P692"/>
    </row>
    <row r="693" spans="1:16" x14ac:dyDescent="0.35">
      <c r="A693"/>
      <c r="B693"/>
      <c r="C693"/>
      <c r="D693"/>
      <c r="E693"/>
      <c r="F693"/>
      <c r="G693"/>
      <c r="H693"/>
      <c r="I693"/>
      <c r="J693"/>
      <c r="K693"/>
      <c r="L693"/>
      <c r="M693"/>
      <c r="N693"/>
      <c r="O693"/>
      <c r="P693"/>
    </row>
    <row r="694" spans="1:16" x14ac:dyDescent="0.35">
      <c r="A694"/>
      <c r="B694"/>
      <c r="C694"/>
      <c r="D694"/>
      <c r="E694"/>
      <c r="F694"/>
      <c r="G694"/>
      <c r="H694"/>
      <c r="I694"/>
      <c r="J694"/>
      <c r="K694"/>
      <c r="L694"/>
      <c r="M694"/>
      <c r="N694"/>
      <c r="O694"/>
      <c r="P694"/>
    </row>
    <row r="695" spans="1:16" x14ac:dyDescent="0.35">
      <c r="A695"/>
      <c r="B695"/>
      <c r="C695"/>
      <c r="D695"/>
      <c r="E695"/>
      <c r="F695"/>
      <c r="G695"/>
      <c r="H695"/>
      <c r="I695"/>
      <c r="J695"/>
      <c r="K695"/>
      <c r="L695"/>
      <c r="M695"/>
      <c r="N695"/>
      <c r="O695"/>
      <c r="P695"/>
    </row>
    <row r="696" spans="1:16" x14ac:dyDescent="0.35">
      <c r="A696"/>
      <c r="B696"/>
      <c r="C696"/>
      <c r="D696"/>
      <c r="E696"/>
      <c r="F696"/>
      <c r="G696"/>
      <c r="H696"/>
      <c r="I696"/>
      <c r="J696"/>
      <c r="K696"/>
      <c r="L696"/>
      <c r="M696"/>
      <c r="N696"/>
      <c r="O696"/>
      <c r="P696"/>
    </row>
    <row r="697" spans="1:16" x14ac:dyDescent="0.35">
      <c r="A697"/>
      <c r="B697"/>
      <c r="C697"/>
      <c r="D697"/>
      <c r="E697"/>
      <c r="F697"/>
      <c r="G697"/>
      <c r="H697"/>
      <c r="I697"/>
      <c r="J697"/>
      <c r="K697"/>
      <c r="L697"/>
      <c r="M697"/>
      <c r="N697"/>
      <c r="O697"/>
      <c r="P697"/>
    </row>
    <row r="698" spans="1:16" x14ac:dyDescent="0.35">
      <c r="A698"/>
      <c r="B698"/>
      <c r="C698"/>
      <c r="D698"/>
      <c r="E698"/>
      <c r="F698"/>
      <c r="G698"/>
      <c r="H698"/>
      <c r="I698"/>
      <c r="J698"/>
      <c r="K698"/>
      <c r="L698"/>
      <c r="M698"/>
      <c r="N698"/>
      <c r="O698"/>
      <c r="P698"/>
    </row>
    <row r="699" spans="1:16" x14ac:dyDescent="0.35">
      <c r="A699"/>
      <c r="B699"/>
      <c r="C699"/>
      <c r="D699"/>
      <c r="E699"/>
      <c r="F699"/>
      <c r="G699"/>
      <c r="H699"/>
      <c r="I699"/>
      <c r="J699"/>
      <c r="K699"/>
      <c r="L699"/>
      <c r="M699"/>
      <c r="N699"/>
      <c r="O699"/>
      <c r="P699"/>
    </row>
    <row r="700" spans="1:16" x14ac:dyDescent="0.35">
      <c r="A700"/>
      <c r="B700"/>
      <c r="C700"/>
      <c r="D700"/>
      <c r="E700"/>
      <c r="F700"/>
      <c r="G700"/>
      <c r="H700"/>
      <c r="I700"/>
      <c r="J700"/>
      <c r="K700"/>
      <c r="L700"/>
      <c r="M700"/>
      <c r="N700"/>
      <c r="O700"/>
      <c r="P700"/>
    </row>
    <row r="701" spans="1:16" x14ac:dyDescent="0.35">
      <c r="A701"/>
      <c r="B701"/>
      <c r="C701"/>
      <c r="D701"/>
      <c r="E701"/>
      <c r="F701"/>
      <c r="G701"/>
      <c r="H701"/>
      <c r="I701"/>
      <c r="J701"/>
      <c r="K701"/>
      <c r="L701"/>
      <c r="M701"/>
      <c r="N701"/>
      <c r="O701"/>
      <c r="P701"/>
    </row>
    <row r="702" spans="1:16" x14ac:dyDescent="0.35">
      <c r="A702"/>
      <c r="B702"/>
      <c r="C702"/>
      <c r="D702"/>
      <c r="E702"/>
      <c r="F702"/>
      <c r="G702"/>
      <c r="H702"/>
      <c r="I702"/>
      <c r="J702"/>
      <c r="K702"/>
      <c r="L702"/>
      <c r="M702"/>
      <c r="N702"/>
      <c r="O702"/>
      <c r="P702"/>
    </row>
    <row r="703" spans="1:16" x14ac:dyDescent="0.35">
      <c r="A703"/>
      <c r="B703"/>
      <c r="C703"/>
      <c r="D703"/>
      <c r="E703"/>
      <c r="F703"/>
      <c r="G703"/>
      <c r="H703"/>
      <c r="I703"/>
      <c r="J703"/>
      <c r="K703"/>
      <c r="L703"/>
      <c r="M703"/>
      <c r="N703"/>
      <c r="O703"/>
      <c r="P703"/>
    </row>
    <row r="704" spans="1:16" x14ac:dyDescent="0.35">
      <c r="A704"/>
      <c r="B704"/>
      <c r="C704"/>
      <c r="D704"/>
      <c r="E704"/>
      <c r="F704"/>
      <c r="G704"/>
      <c r="H704"/>
      <c r="I704"/>
      <c r="J704"/>
      <c r="K704"/>
      <c r="L704"/>
      <c r="M704"/>
      <c r="N704"/>
      <c r="O704"/>
      <c r="P704"/>
    </row>
    <row r="705" spans="1:16" x14ac:dyDescent="0.35">
      <c r="A705"/>
      <c r="B705"/>
      <c r="C705"/>
      <c r="D705"/>
      <c r="E705"/>
      <c r="F705"/>
      <c r="G705"/>
      <c r="H705"/>
      <c r="I705"/>
      <c r="J705"/>
      <c r="K705"/>
      <c r="L705"/>
      <c r="M705"/>
      <c r="N705"/>
      <c r="O705"/>
      <c r="P705"/>
    </row>
    <row r="706" spans="1:16" x14ac:dyDescent="0.35">
      <c r="A706"/>
      <c r="B706"/>
      <c r="C706"/>
      <c r="D706"/>
      <c r="E706"/>
      <c r="F706"/>
      <c r="G706"/>
      <c r="H706"/>
      <c r="I706"/>
      <c r="J706"/>
      <c r="K706"/>
      <c r="L706"/>
      <c r="M706"/>
      <c r="N706"/>
      <c r="O706"/>
      <c r="P706"/>
    </row>
    <row r="707" spans="1:16" x14ac:dyDescent="0.35">
      <c r="A707"/>
      <c r="B707"/>
      <c r="C707"/>
      <c r="D707"/>
      <c r="E707"/>
      <c r="F707"/>
      <c r="G707"/>
      <c r="H707"/>
      <c r="I707"/>
      <c r="J707"/>
      <c r="K707"/>
      <c r="L707"/>
      <c r="M707"/>
      <c r="N707"/>
      <c r="O707"/>
      <c r="P707"/>
    </row>
    <row r="708" spans="1:16" x14ac:dyDescent="0.35">
      <c r="A708"/>
      <c r="B708"/>
      <c r="C708"/>
      <c r="D708"/>
      <c r="E708"/>
      <c r="F708"/>
      <c r="G708"/>
      <c r="H708"/>
      <c r="I708"/>
      <c r="J708"/>
      <c r="K708"/>
      <c r="L708"/>
      <c r="M708"/>
      <c r="N708"/>
      <c r="O708"/>
      <c r="P708"/>
    </row>
    <row r="709" spans="1:16" x14ac:dyDescent="0.35">
      <c r="A709"/>
      <c r="B709"/>
      <c r="C709"/>
      <c r="D709"/>
      <c r="E709"/>
      <c r="F709"/>
      <c r="G709"/>
      <c r="H709"/>
      <c r="I709"/>
      <c r="J709"/>
      <c r="K709"/>
      <c r="L709"/>
      <c r="M709"/>
      <c r="N709"/>
      <c r="O709"/>
      <c r="P709"/>
    </row>
    <row r="710" spans="1:16" x14ac:dyDescent="0.35">
      <c r="A710"/>
      <c r="B710"/>
      <c r="C710"/>
      <c r="D710"/>
      <c r="E710"/>
      <c r="F710"/>
      <c r="G710"/>
      <c r="H710"/>
      <c r="I710"/>
      <c r="J710"/>
      <c r="K710"/>
      <c r="L710"/>
      <c r="M710"/>
      <c r="N710"/>
      <c r="O710"/>
      <c r="P710"/>
    </row>
    <row r="711" spans="1:16" x14ac:dyDescent="0.35">
      <c r="A711"/>
      <c r="B711"/>
      <c r="C711"/>
      <c r="D711"/>
      <c r="E711"/>
      <c r="F711"/>
      <c r="G711"/>
      <c r="H711"/>
      <c r="I711"/>
      <c r="J711"/>
      <c r="K711"/>
      <c r="L711"/>
      <c r="M711"/>
      <c r="N711"/>
      <c r="O711"/>
      <c r="P711"/>
    </row>
    <row r="712" spans="1:16" x14ac:dyDescent="0.35">
      <c r="A712"/>
      <c r="B712"/>
      <c r="C712"/>
      <c r="D712"/>
      <c r="E712"/>
      <c r="F712"/>
      <c r="G712"/>
      <c r="H712"/>
      <c r="I712"/>
      <c r="J712"/>
      <c r="K712"/>
      <c r="L712"/>
      <c r="M712"/>
      <c r="N712"/>
      <c r="O712"/>
      <c r="P712"/>
    </row>
    <row r="713" spans="1:16" x14ac:dyDescent="0.35">
      <c r="A713"/>
      <c r="B713"/>
      <c r="C713"/>
      <c r="D713"/>
      <c r="E713"/>
      <c r="F713"/>
      <c r="G713"/>
      <c r="H713"/>
      <c r="I713"/>
      <c r="J713"/>
      <c r="K713"/>
      <c r="L713"/>
      <c r="M713"/>
      <c r="N713"/>
      <c r="O713"/>
      <c r="P713"/>
    </row>
    <row r="714" spans="1:16" x14ac:dyDescent="0.35">
      <c r="A714"/>
      <c r="B714"/>
      <c r="C714"/>
      <c r="D714"/>
      <c r="E714"/>
      <c r="F714"/>
      <c r="G714"/>
      <c r="H714"/>
      <c r="I714"/>
      <c r="J714"/>
      <c r="K714"/>
      <c r="L714"/>
      <c r="M714"/>
      <c r="N714"/>
      <c r="O714"/>
      <c r="P714"/>
    </row>
    <row r="715" spans="1:16" x14ac:dyDescent="0.35">
      <c r="A715"/>
      <c r="B715"/>
      <c r="C715"/>
      <c r="D715"/>
      <c r="E715"/>
      <c r="F715"/>
      <c r="G715"/>
      <c r="H715"/>
      <c r="I715"/>
      <c r="J715"/>
      <c r="K715"/>
      <c r="L715"/>
      <c r="M715"/>
      <c r="N715"/>
      <c r="O715"/>
      <c r="P715"/>
    </row>
    <row r="716" spans="1:16" x14ac:dyDescent="0.35">
      <c r="A716"/>
      <c r="B716"/>
      <c r="C716"/>
      <c r="D716"/>
      <c r="E716"/>
      <c r="F716"/>
      <c r="G716"/>
      <c r="H716"/>
      <c r="I716"/>
      <c r="J716"/>
      <c r="K716"/>
      <c r="L716"/>
      <c r="M716"/>
      <c r="N716"/>
      <c r="O716"/>
      <c r="P716"/>
    </row>
    <row r="717" spans="1:16" x14ac:dyDescent="0.35">
      <c r="A717"/>
      <c r="B717"/>
      <c r="C717"/>
      <c r="D717"/>
      <c r="E717"/>
      <c r="F717"/>
      <c r="G717"/>
      <c r="H717"/>
      <c r="I717"/>
      <c r="J717"/>
      <c r="K717"/>
      <c r="L717"/>
      <c r="M717"/>
      <c r="N717"/>
      <c r="O717"/>
      <c r="P717"/>
    </row>
    <row r="718" spans="1:16" x14ac:dyDescent="0.35">
      <c r="A718"/>
      <c r="B718"/>
      <c r="C718"/>
      <c r="D718"/>
      <c r="E718"/>
      <c r="F718"/>
      <c r="G718"/>
      <c r="H718"/>
      <c r="I718"/>
      <c r="J718"/>
      <c r="K718"/>
      <c r="L718"/>
      <c r="M718"/>
      <c r="N718"/>
      <c r="O718"/>
      <c r="P718"/>
    </row>
    <row r="719" spans="1:16" x14ac:dyDescent="0.35">
      <c r="A719"/>
      <c r="B719"/>
      <c r="C719"/>
      <c r="D719"/>
      <c r="E719"/>
      <c r="F719"/>
      <c r="G719"/>
      <c r="H719"/>
      <c r="I719"/>
      <c r="J719"/>
      <c r="K719"/>
      <c r="L719"/>
      <c r="M719"/>
      <c r="N719"/>
      <c r="O719"/>
      <c r="P719"/>
    </row>
    <row r="720" spans="1:16" x14ac:dyDescent="0.35">
      <c r="A720"/>
      <c r="B720"/>
      <c r="C720"/>
      <c r="D720"/>
      <c r="E720"/>
      <c r="F720"/>
      <c r="G720"/>
      <c r="H720"/>
      <c r="I720"/>
      <c r="J720"/>
      <c r="K720"/>
      <c r="L720"/>
      <c r="M720"/>
      <c r="N720"/>
      <c r="O720"/>
      <c r="P720"/>
    </row>
    <row r="721" spans="1:16" x14ac:dyDescent="0.35">
      <c r="A721"/>
      <c r="B721"/>
      <c r="C721"/>
      <c r="D721"/>
      <c r="E721"/>
      <c r="F721"/>
      <c r="G721"/>
      <c r="H721"/>
      <c r="I721"/>
      <c r="J721"/>
      <c r="K721"/>
      <c r="L721"/>
      <c r="M721"/>
      <c r="N721"/>
      <c r="O721"/>
      <c r="P721"/>
    </row>
    <row r="722" spans="1:16" x14ac:dyDescent="0.35">
      <c r="A722"/>
      <c r="B722"/>
      <c r="C722"/>
      <c r="D722"/>
      <c r="E722"/>
      <c r="F722"/>
      <c r="G722"/>
      <c r="H722"/>
      <c r="I722"/>
      <c r="J722"/>
      <c r="K722"/>
      <c r="L722"/>
      <c r="M722"/>
      <c r="N722"/>
      <c r="O722"/>
      <c r="P722"/>
    </row>
    <row r="723" spans="1:16" x14ac:dyDescent="0.35">
      <c r="A723"/>
      <c r="B723"/>
      <c r="C723"/>
      <c r="D723"/>
      <c r="E723"/>
      <c r="F723"/>
      <c r="G723"/>
      <c r="H723"/>
      <c r="I723"/>
      <c r="J723"/>
      <c r="K723"/>
      <c r="L723"/>
      <c r="M723"/>
      <c r="N723"/>
      <c r="O723"/>
      <c r="P723"/>
    </row>
    <row r="724" spans="1:16" x14ac:dyDescent="0.35">
      <c r="A724"/>
      <c r="B724"/>
      <c r="C724"/>
      <c r="D724"/>
      <c r="E724"/>
      <c r="F724"/>
      <c r="G724"/>
      <c r="H724"/>
      <c r="I724"/>
      <c r="J724"/>
      <c r="K724"/>
      <c r="L724"/>
      <c r="M724"/>
      <c r="N724"/>
      <c r="O724"/>
      <c r="P724"/>
    </row>
    <row r="725" spans="1:16" x14ac:dyDescent="0.35">
      <c r="A725"/>
      <c r="B725"/>
      <c r="C725"/>
      <c r="D725"/>
      <c r="E725"/>
      <c r="F725"/>
      <c r="G725"/>
      <c r="H725"/>
      <c r="I725"/>
      <c r="J725"/>
      <c r="K725"/>
      <c r="L725"/>
      <c r="M725"/>
      <c r="N725"/>
      <c r="O725"/>
      <c r="P725"/>
    </row>
    <row r="726" spans="1:16" x14ac:dyDescent="0.35">
      <c r="A726"/>
      <c r="B726"/>
      <c r="C726"/>
      <c r="D726"/>
      <c r="E726"/>
      <c r="F726"/>
      <c r="G726"/>
      <c r="H726"/>
      <c r="I726"/>
      <c r="J726"/>
      <c r="K726"/>
      <c r="L726"/>
      <c r="M726"/>
      <c r="N726"/>
      <c r="O726"/>
      <c r="P726"/>
    </row>
    <row r="727" spans="1:16" x14ac:dyDescent="0.35">
      <c r="A727"/>
      <c r="B727"/>
      <c r="C727"/>
      <c r="D727"/>
      <c r="E727"/>
      <c r="F727"/>
      <c r="G727"/>
      <c r="H727"/>
      <c r="I727"/>
      <c r="J727"/>
      <c r="K727"/>
      <c r="L727"/>
      <c r="M727"/>
      <c r="N727"/>
      <c r="O727"/>
      <c r="P727"/>
    </row>
    <row r="728" spans="1:16" x14ac:dyDescent="0.35">
      <c r="A728"/>
      <c r="B728"/>
      <c r="C728"/>
      <c r="D728"/>
      <c r="E728"/>
      <c r="F728"/>
      <c r="G728"/>
      <c r="H728"/>
      <c r="I728"/>
      <c r="J728"/>
      <c r="K728"/>
      <c r="L728"/>
      <c r="M728"/>
      <c r="N728"/>
      <c r="O728"/>
      <c r="P728"/>
    </row>
    <row r="729" spans="1:16" x14ac:dyDescent="0.35">
      <c r="A729"/>
      <c r="B729"/>
      <c r="C729"/>
      <c r="D729"/>
      <c r="E729"/>
      <c r="F729"/>
      <c r="G729"/>
      <c r="H729"/>
      <c r="I729"/>
      <c r="J729"/>
      <c r="K729"/>
      <c r="L729"/>
      <c r="M729"/>
      <c r="N729"/>
      <c r="O729"/>
      <c r="P729"/>
    </row>
    <row r="730" spans="1:16" x14ac:dyDescent="0.35">
      <c r="A730"/>
      <c r="B730"/>
      <c r="C730"/>
      <c r="D730"/>
      <c r="E730"/>
      <c r="F730"/>
      <c r="G730"/>
      <c r="H730"/>
      <c r="I730"/>
      <c r="J730"/>
      <c r="K730"/>
      <c r="L730"/>
      <c r="M730"/>
      <c r="N730"/>
      <c r="O730"/>
      <c r="P730"/>
    </row>
    <row r="731" spans="1:16" x14ac:dyDescent="0.35">
      <c r="A731"/>
      <c r="B731"/>
      <c r="C731"/>
      <c r="D731"/>
      <c r="E731"/>
      <c r="F731"/>
      <c r="G731"/>
      <c r="H731"/>
      <c r="I731"/>
      <c r="J731"/>
      <c r="K731"/>
      <c r="L731"/>
      <c r="M731"/>
      <c r="N731"/>
      <c r="O731"/>
      <c r="P731"/>
    </row>
    <row r="732" spans="1:16" x14ac:dyDescent="0.35">
      <c r="A732"/>
      <c r="B732"/>
      <c r="C732"/>
      <c r="D732"/>
      <c r="E732"/>
      <c r="F732"/>
      <c r="G732"/>
      <c r="H732"/>
      <c r="I732"/>
      <c r="J732"/>
      <c r="K732"/>
      <c r="L732"/>
      <c r="M732"/>
      <c r="N732"/>
      <c r="O732"/>
      <c r="P732"/>
    </row>
    <row r="733" spans="1:16" x14ac:dyDescent="0.35">
      <c r="A733"/>
      <c r="B733"/>
      <c r="C733"/>
      <c r="D733"/>
      <c r="E733"/>
      <c r="F733"/>
      <c r="G733"/>
      <c r="H733"/>
      <c r="I733"/>
      <c r="J733"/>
      <c r="K733"/>
      <c r="L733"/>
      <c r="M733"/>
      <c r="N733"/>
      <c r="O733"/>
      <c r="P733"/>
    </row>
    <row r="734" spans="1:16" x14ac:dyDescent="0.35">
      <c r="A734"/>
      <c r="B734"/>
      <c r="C734"/>
      <c r="D734"/>
      <c r="E734"/>
      <c r="F734"/>
      <c r="G734"/>
      <c r="H734"/>
      <c r="I734"/>
      <c r="J734"/>
      <c r="K734"/>
      <c r="L734"/>
      <c r="M734"/>
      <c r="N734"/>
      <c r="O734"/>
      <c r="P734"/>
    </row>
    <row r="735" spans="1:16" x14ac:dyDescent="0.35">
      <c r="A735"/>
      <c r="B735"/>
      <c r="C735"/>
      <c r="D735"/>
      <c r="E735"/>
      <c r="F735"/>
      <c r="G735"/>
      <c r="H735"/>
      <c r="I735"/>
      <c r="J735"/>
      <c r="K735"/>
      <c r="L735"/>
      <c r="M735"/>
      <c r="N735"/>
      <c r="O735"/>
      <c r="P735"/>
    </row>
    <row r="736" spans="1:16" x14ac:dyDescent="0.35">
      <c r="A736"/>
      <c r="B736"/>
      <c r="C736"/>
      <c r="D736"/>
      <c r="E736"/>
      <c r="F736"/>
      <c r="G736"/>
      <c r="H736"/>
      <c r="I736"/>
      <c r="J736"/>
      <c r="K736"/>
      <c r="L736"/>
      <c r="M736"/>
      <c r="N736"/>
      <c r="O736"/>
      <c r="P736"/>
    </row>
    <row r="737" spans="1:16" x14ac:dyDescent="0.35">
      <c r="A737"/>
      <c r="B737"/>
      <c r="C737"/>
      <c r="D737"/>
      <c r="E737"/>
      <c r="F737"/>
      <c r="G737"/>
      <c r="H737"/>
      <c r="I737"/>
      <c r="J737"/>
      <c r="K737"/>
      <c r="L737"/>
      <c r="M737"/>
      <c r="N737"/>
      <c r="O737"/>
      <c r="P737"/>
    </row>
    <row r="738" spans="1:16" x14ac:dyDescent="0.35">
      <c r="A738"/>
      <c r="B738"/>
      <c r="C738"/>
      <c r="D738"/>
      <c r="E738"/>
      <c r="F738"/>
      <c r="G738"/>
      <c r="H738"/>
      <c r="I738"/>
      <c r="J738"/>
      <c r="K738"/>
      <c r="L738"/>
      <c r="M738"/>
      <c r="N738"/>
      <c r="O738"/>
      <c r="P738"/>
    </row>
    <row r="739" spans="1:16" x14ac:dyDescent="0.35">
      <c r="A739"/>
      <c r="B739"/>
      <c r="C739"/>
      <c r="D739"/>
      <c r="E739"/>
      <c r="F739"/>
      <c r="G739"/>
      <c r="H739"/>
      <c r="I739"/>
      <c r="J739"/>
      <c r="K739"/>
      <c r="L739"/>
      <c r="M739"/>
      <c r="N739"/>
      <c r="O739"/>
      <c r="P739"/>
    </row>
    <row r="740" spans="1:16" x14ac:dyDescent="0.35">
      <c r="A740"/>
      <c r="B740"/>
      <c r="C740"/>
      <c r="D740"/>
      <c r="E740"/>
      <c r="F740"/>
      <c r="G740"/>
      <c r="H740"/>
      <c r="I740"/>
      <c r="J740"/>
      <c r="K740"/>
      <c r="L740"/>
      <c r="M740"/>
      <c r="N740"/>
      <c r="O740"/>
      <c r="P740"/>
    </row>
    <row r="741" spans="1:16" x14ac:dyDescent="0.35">
      <c r="A741"/>
      <c r="B741"/>
      <c r="C741"/>
      <c r="D741"/>
      <c r="E741"/>
      <c r="F741"/>
      <c r="G741"/>
      <c r="H741"/>
      <c r="I741"/>
      <c r="J741"/>
      <c r="K741"/>
      <c r="L741"/>
      <c r="M741"/>
      <c r="N741"/>
      <c r="O741"/>
      <c r="P741"/>
    </row>
    <row r="742" spans="1:16" x14ac:dyDescent="0.35">
      <c r="A742"/>
      <c r="B742"/>
      <c r="C742"/>
      <c r="D742"/>
      <c r="E742"/>
      <c r="F742"/>
      <c r="G742"/>
      <c r="H742"/>
      <c r="I742"/>
      <c r="J742"/>
      <c r="K742"/>
      <c r="L742"/>
      <c r="M742"/>
      <c r="N742"/>
      <c r="O742"/>
      <c r="P742"/>
    </row>
    <row r="743" spans="1:16" x14ac:dyDescent="0.35">
      <c r="A743"/>
      <c r="B743"/>
      <c r="C743"/>
      <c r="D743"/>
      <c r="E743"/>
      <c r="F743"/>
      <c r="G743"/>
      <c r="H743"/>
      <c r="I743"/>
      <c r="J743"/>
      <c r="K743"/>
      <c r="L743"/>
      <c r="M743"/>
      <c r="N743"/>
      <c r="O743"/>
      <c r="P743"/>
    </row>
    <row r="744" spans="1:16" x14ac:dyDescent="0.35">
      <c r="A744"/>
      <c r="B744"/>
      <c r="C744"/>
      <c r="D744"/>
      <c r="E744"/>
      <c r="F744"/>
      <c r="G744"/>
      <c r="H744"/>
      <c r="I744"/>
      <c r="J744"/>
      <c r="K744"/>
      <c r="L744"/>
      <c r="M744"/>
      <c r="N744"/>
      <c r="O744"/>
      <c r="P744"/>
    </row>
    <row r="745" spans="1:16" x14ac:dyDescent="0.35">
      <c r="A745"/>
      <c r="B745"/>
      <c r="C745"/>
      <c r="D745"/>
      <c r="E745"/>
      <c r="F745"/>
      <c r="G745"/>
      <c r="H745"/>
      <c r="I745"/>
      <c r="J745"/>
      <c r="K745"/>
      <c r="L745"/>
      <c r="M745"/>
      <c r="N745"/>
      <c r="O745"/>
      <c r="P745"/>
    </row>
    <row r="746" spans="1:16" x14ac:dyDescent="0.35">
      <c r="A746"/>
      <c r="B746"/>
      <c r="C746"/>
      <c r="D746"/>
      <c r="E746"/>
      <c r="F746"/>
      <c r="G746"/>
      <c r="H746"/>
      <c r="I746"/>
      <c r="J746"/>
      <c r="K746"/>
      <c r="L746"/>
      <c r="M746"/>
      <c r="N746"/>
      <c r="O746"/>
      <c r="P746"/>
    </row>
    <row r="747" spans="1:16" x14ac:dyDescent="0.35">
      <c r="A747"/>
      <c r="B747"/>
      <c r="C747"/>
      <c r="D747"/>
      <c r="E747"/>
      <c r="F747"/>
      <c r="G747"/>
      <c r="H747"/>
      <c r="I747"/>
      <c r="J747"/>
      <c r="K747"/>
      <c r="L747"/>
      <c r="M747"/>
      <c r="N747"/>
      <c r="O747"/>
      <c r="P747"/>
    </row>
    <row r="748" spans="1:16" x14ac:dyDescent="0.35">
      <c r="A748"/>
      <c r="B748"/>
      <c r="C748"/>
      <c r="D748"/>
      <c r="E748"/>
      <c r="F748"/>
      <c r="G748"/>
      <c r="H748"/>
      <c r="I748"/>
      <c r="J748"/>
      <c r="K748"/>
      <c r="L748"/>
      <c r="M748"/>
      <c r="N748"/>
      <c r="O748"/>
      <c r="P748"/>
    </row>
    <row r="749" spans="1:16" x14ac:dyDescent="0.35">
      <c r="A749"/>
      <c r="B749"/>
      <c r="C749"/>
      <c r="D749"/>
      <c r="E749"/>
      <c r="F749"/>
      <c r="G749"/>
      <c r="H749"/>
      <c r="I749"/>
      <c r="J749"/>
      <c r="K749"/>
      <c r="L749"/>
      <c r="M749"/>
      <c r="N749"/>
      <c r="O749"/>
      <c r="P749"/>
    </row>
    <row r="750" spans="1:16" x14ac:dyDescent="0.35">
      <c r="A750"/>
      <c r="B750"/>
      <c r="C750"/>
      <c r="D750"/>
      <c r="E750"/>
      <c r="F750"/>
      <c r="G750"/>
      <c r="H750"/>
      <c r="I750"/>
      <c r="J750"/>
      <c r="K750"/>
      <c r="L750"/>
      <c r="M750"/>
      <c r="N750"/>
      <c r="O750"/>
      <c r="P750"/>
    </row>
    <row r="751" spans="1:16" x14ac:dyDescent="0.35">
      <c r="A751"/>
      <c r="B751"/>
      <c r="C751"/>
      <c r="D751"/>
      <c r="E751"/>
      <c r="F751"/>
      <c r="G751"/>
      <c r="H751"/>
      <c r="I751"/>
      <c r="J751"/>
      <c r="K751"/>
      <c r="L751"/>
      <c r="M751"/>
      <c r="N751"/>
      <c r="O751"/>
      <c r="P751"/>
    </row>
    <row r="752" spans="1:16" x14ac:dyDescent="0.35">
      <c r="A752"/>
      <c r="B752"/>
      <c r="C752"/>
      <c r="D752"/>
      <c r="E752"/>
      <c r="F752"/>
      <c r="G752"/>
      <c r="H752"/>
      <c r="I752"/>
      <c r="J752"/>
      <c r="K752"/>
      <c r="L752"/>
      <c r="M752"/>
      <c r="N752"/>
      <c r="O752"/>
      <c r="P752"/>
    </row>
    <row r="753" spans="1:16" x14ac:dyDescent="0.35">
      <c r="A753"/>
      <c r="B753"/>
      <c r="C753"/>
      <c r="D753"/>
      <c r="E753"/>
      <c r="F753"/>
      <c r="G753"/>
      <c r="H753"/>
      <c r="I753"/>
      <c r="J753"/>
      <c r="K753"/>
      <c r="L753"/>
      <c r="M753"/>
      <c r="N753"/>
      <c r="O753"/>
      <c r="P753"/>
    </row>
    <row r="754" spans="1:16" x14ac:dyDescent="0.35">
      <c r="A754"/>
      <c r="B754"/>
      <c r="C754"/>
      <c r="D754"/>
      <c r="E754"/>
      <c r="F754"/>
      <c r="G754"/>
      <c r="H754"/>
      <c r="I754"/>
      <c r="J754"/>
      <c r="K754"/>
      <c r="L754"/>
      <c r="M754"/>
      <c r="N754"/>
      <c r="O754"/>
      <c r="P754"/>
    </row>
    <row r="755" spans="1:16" x14ac:dyDescent="0.35">
      <c r="A755"/>
      <c r="B755"/>
      <c r="C755"/>
      <c r="D755"/>
      <c r="E755"/>
      <c r="F755"/>
      <c r="G755"/>
      <c r="H755"/>
      <c r="I755"/>
      <c r="J755"/>
      <c r="K755"/>
      <c r="L755"/>
      <c r="M755"/>
      <c r="N755"/>
      <c r="O755"/>
      <c r="P755"/>
    </row>
    <row r="756" spans="1:16" x14ac:dyDescent="0.35">
      <c r="A756"/>
      <c r="B756"/>
      <c r="C756"/>
      <c r="D756"/>
      <c r="E756"/>
      <c r="F756"/>
      <c r="G756"/>
      <c r="H756"/>
      <c r="I756"/>
      <c r="J756"/>
      <c r="K756"/>
      <c r="L756"/>
      <c r="M756"/>
      <c r="N756"/>
      <c r="O756"/>
      <c r="P756"/>
    </row>
    <row r="757" spans="1:16" x14ac:dyDescent="0.35">
      <c r="A757"/>
      <c r="B757"/>
      <c r="C757"/>
      <c r="D757"/>
      <c r="E757"/>
      <c r="F757"/>
      <c r="G757"/>
      <c r="H757"/>
      <c r="I757"/>
      <c r="J757"/>
      <c r="K757"/>
      <c r="L757"/>
      <c r="M757"/>
      <c r="N757"/>
      <c r="O757"/>
      <c r="P757"/>
    </row>
    <row r="758" spans="1:16" x14ac:dyDescent="0.35">
      <c r="A758"/>
      <c r="B758"/>
      <c r="C758"/>
      <c r="D758"/>
      <c r="E758"/>
      <c r="F758"/>
      <c r="G758"/>
      <c r="H758"/>
      <c r="I758"/>
      <c r="J758"/>
      <c r="K758"/>
      <c r="L758"/>
      <c r="M758"/>
      <c r="N758"/>
      <c r="O758"/>
      <c r="P758"/>
    </row>
    <row r="759" spans="1:16" x14ac:dyDescent="0.35">
      <c r="A759"/>
      <c r="B759"/>
      <c r="C759"/>
      <c r="D759"/>
      <c r="E759"/>
      <c r="F759"/>
      <c r="G759"/>
      <c r="H759"/>
      <c r="I759"/>
      <c r="J759"/>
      <c r="K759"/>
      <c r="L759"/>
      <c r="M759"/>
      <c r="N759"/>
      <c r="O759"/>
      <c r="P759"/>
    </row>
    <row r="760" spans="1:16" x14ac:dyDescent="0.35">
      <c r="A760"/>
      <c r="B760"/>
      <c r="C760"/>
      <c r="D760"/>
      <c r="E760"/>
      <c r="F760"/>
      <c r="G760"/>
      <c r="H760"/>
      <c r="I760"/>
      <c r="J760"/>
      <c r="K760"/>
      <c r="L760"/>
      <c r="M760"/>
      <c r="N760"/>
      <c r="O760"/>
      <c r="P760"/>
    </row>
    <row r="761" spans="1:16" x14ac:dyDescent="0.35">
      <c r="A761"/>
      <c r="B761"/>
      <c r="C761"/>
      <c r="D761"/>
      <c r="E761"/>
      <c r="F761"/>
      <c r="G761"/>
      <c r="H761"/>
      <c r="I761"/>
      <c r="J761"/>
      <c r="K761"/>
      <c r="L761"/>
      <c r="M761"/>
      <c r="N761"/>
      <c r="O761"/>
      <c r="P761"/>
    </row>
    <row r="762" spans="1:16" x14ac:dyDescent="0.35">
      <c r="A762"/>
      <c r="B762"/>
      <c r="C762"/>
      <c r="D762"/>
      <c r="E762"/>
      <c r="F762"/>
      <c r="G762"/>
      <c r="H762"/>
      <c r="I762"/>
      <c r="J762"/>
      <c r="K762"/>
      <c r="L762"/>
      <c r="M762"/>
      <c r="N762"/>
      <c r="O762"/>
      <c r="P762"/>
    </row>
    <row r="763" spans="1:16" x14ac:dyDescent="0.35">
      <c r="A763"/>
      <c r="B763"/>
      <c r="C763"/>
      <c r="D763"/>
      <c r="E763"/>
      <c r="F763"/>
      <c r="G763"/>
      <c r="H763"/>
      <c r="I763"/>
      <c r="J763"/>
      <c r="K763"/>
      <c r="L763"/>
      <c r="M763"/>
      <c r="N763"/>
      <c r="O763"/>
      <c r="P763"/>
    </row>
    <row r="764" spans="1:16" x14ac:dyDescent="0.35">
      <c r="A764"/>
      <c r="B764"/>
      <c r="C764"/>
      <c r="D764"/>
      <c r="E764"/>
      <c r="F764"/>
      <c r="G764"/>
      <c r="H764"/>
      <c r="I764"/>
      <c r="J764"/>
      <c r="K764"/>
      <c r="L764"/>
      <c r="M764"/>
      <c r="N764"/>
      <c r="O764"/>
      <c r="P764"/>
    </row>
    <row r="765" spans="1:16" x14ac:dyDescent="0.35">
      <c r="A765"/>
      <c r="B765"/>
      <c r="C765"/>
      <c r="D765"/>
      <c r="E765"/>
      <c r="F765"/>
      <c r="G765"/>
      <c r="H765"/>
      <c r="I765"/>
      <c r="J765"/>
      <c r="K765"/>
      <c r="L765"/>
      <c r="M765"/>
      <c r="N765"/>
      <c r="O765"/>
      <c r="P765"/>
    </row>
    <row r="766" spans="1:16" x14ac:dyDescent="0.35">
      <c r="A766"/>
      <c r="B766"/>
      <c r="C766"/>
      <c r="D766"/>
      <c r="E766"/>
      <c r="F766"/>
      <c r="G766"/>
      <c r="H766"/>
      <c r="I766"/>
      <c r="J766"/>
      <c r="K766"/>
      <c r="L766"/>
      <c r="M766"/>
      <c r="N766"/>
      <c r="O766"/>
      <c r="P766"/>
    </row>
    <row r="767" spans="1:16" x14ac:dyDescent="0.35">
      <c r="A767"/>
      <c r="B767"/>
      <c r="C767"/>
      <c r="D767"/>
      <c r="E767"/>
      <c r="F767"/>
      <c r="G767"/>
      <c r="H767"/>
      <c r="I767"/>
      <c r="J767"/>
      <c r="K767"/>
      <c r="L767"/>
      <c r="M767"/>
      <c r="N767"/>
      <c r="O767"/>
      <c r="P767"/>
    </row>
    <row r="768" spans="1:16" x14ac:dyDescent="0.35">
      <c r="A768"/>
      <c r="B768"/>
      <c r="C768"/>
      <c r="D768"/>
      <c r="E768"/>
      <c r="F768"/>
      <c r="G768"/>
      <c r="H768"/>
      <c r="I768"/>
      <c r="J768"/>
      <c r="K768"/>
      <c r="L768"/>
      <c r="M768"/>
      <c r="N768"/>
      <c r="O768"/>
      <c r="P768"/>
    </row>
    <row r="769" spans="1:16" x14ac:dyDescent="0.35">
      <c r="A769"/>
      <c r="B769"/>
      <c r="C769"/>
      <c r="D769"/>
      <c r="E769"/>
      <c r="F769"/>
      <c r="G769"/>
      <c r="H769"/>
      <c r="I769"/>
      <c r="J769"/>
      <c r="K769"/>
      <c r="L769"/>
      <c r="M769"/>
      <c r="N769"/>
      <c r="O769"/>
      <c r="P769"/>
    </row>
    <row r="770" spans="1:16" x14ac:dyDescent="0.35">
      <c r="A770"/>
      <c r="B770"/>
      <c r="C770"/>
      <c r="D770"/>
      <c r="E770"/>
      <c r="F770"/>
      <c r="G770"/>
      <c r="H770"/>
      <c r="I770"/>
      <c r="J770"/>
      <c r="K770"/>
      <c r="L770"/>
      <c r="M770"/>
      <c r="N770"/>
      <c r="O770"/>
      <c r="P770"/>
    </row>
    <row r="771" spans="1:16" x14ac:dyDescent="0.35">
      <c r="A771"/>
      <c r="B771"/>
      <c r="C771"/>
      <c r="D771"/>
      <c r="E771"/>
      <c r="F771"/>
      <c r="G771"/>
      <c r="H771"/>
      <c r="I771"/>
      <c r="J771"/>
      <c r="K771"/>
      <c r="L771"/>
      <c r="M771"/>
      <c r="N771"/>
      <c r="O771"/>
      <c r="P771"/>
    </row>
    <row r="772" spans="1:16" x14ac:dyDescent="0.35">
      <c r="A772"/>
      <c r="B772"/>
      <c r="C772"/>
      <c r="D772"/>
      <c r="E772"/>
      <c r="F772"/>
      <c r="G772"/>
      <c r="H772"/>
      <c r="I772"/>
      <c r="J772"/>
      <c r="K772"/>
      <c r="L772"/>
      <c r="M772"/>
      <c r="N772"/>
      <c r="O772"/>
      <c r="P772"/>
    </row>
    <row r="773" spans="1:16" x14ac:dyDescent="0.35">
      <c r="A773"/>
      <c r="B773"/>
      <c r="C773"/>
      <c r="D773"/>
      <c r="E773"/>
      <c r="F773"/>
      <c r="G773"/>
      <c r="H773"/>
      <c r="I773"/>
      <c r="J773"/>
      <c r="K773"/>
      <c r="L773"/>
      <c r="M773"/>
      <c r="N773"/>
      <c r="O773"/>
      <c r="P773"/>
    </row>
    <row r="774" spans="1:16" x14ac:dyDescent="0.35">
      <c r="A774"/>
      <c r="B774"/>
      <c r="C774"/>
      <c r="D774"/>
      <c r="E774"/>
      <c r="F774"/>
      <c r="G774"/>
      <c r="H774"/>
      <c r="I774"/>
      <c r="J774"/>
      <c r="K774"/>
      <c r="L774"/>
      <c r="M774"/>
      <c r="N774"/>
      <c r="O774"/>
      <c r="P774"/>
    </row>
    <row r="775" spans="1:16" x14ac:dyDescent="0.35">
      <c r="A775"/>
      <c r="B775"/>
      <c r="C775"/>
      <c r="D775"/>
      <c r="E775"/>
      <c r="F775"/>
      <c r="G775"/>
      <c r="H775"/>
      <c r="I775"/>
      <c r="J775"/>
      <c r="K775"/>
      <c r="L775"/>
      <c r="M775"/>
      <c r="N775"/>
      <c r="O775"/>
      <c r="P775"/>
    </row>
    <row r="776" spans="1:16" x14ac:dyDescent="0.35">
      <c r="A776"/>
      <c r="B776"/>
      <c r="C776"/>
      <c r="D776"/>
      <c r="E776"/>
      <c r="F776"/>
      <c r="G776"/>
      <c r="H776"/>
      <c r="I776"/>
      <c r="J776"/>
      <c r="K776"/>
      <c r="L776"/>
      <c r="M776"/>
      <c r="N776"/>
      <c r="O776"/>
      <c r="P776"/>
    </row>
    <row r="777" spans="1:16" x14ac:dyDescent="0.35">
      <c r="A777"/>
      <c r="B777"/>
      <c r="C777"/>
      <c r="D777"/>
      <c r="E777"/>
      <c r="F777"/>
      <c r="G777"/>
      <c r="H777"/>
      <c r="I777"/>
      <c r="J777"/>
      <c r="K777"/>
      <c r="L777"/>
      <c r="M777"/>
      <c r="N777"/>
      <c r="O777"/>
      <c r="P777"/>
    </row>
    <row r="778" spans="1:16" x14ac:dyDescent="0.35">
      <c r="A778"/>
      <c r="B778"/>
      <c r="C778"/>
      <c r="D778"/>
      <c r="E778"/>
      <c r="F778"/>
      <c r="G778"/>
      <c r="H778"/>
      <c r="I778"/>
      <c r="J778"/>
      <c r="K778"/>
      <c r="L778"/>
      <c r="M778"/>
      <c r="N778"/>
      <c r="O778"/>
      <c r="P778"/>
    </row>
    <row r="779" spans="1:16" x14ac:dyDescent="0.35">
      <c r="A779"/>
      <c r="B779"/>
      <c r="C779"/>
      <c r="D779"/>
      <c r="E779"/>
      <c r="F779"/>
      <c r="G779"/>
      <c r="H779"/>
      <c r="I779"/>
      <c r="J779"/>
      <c r="K779"/>
      <c r="L779"/>
      <c r="M779"/>
      <c r="N779"/>
      <c r="O779"/>
      <c r="P779"/>
    </row>
    <row r="780" spans="1:16" x14ac:dyDescent="0.35">
      <c r="A780"/>
      <c r="B780"/>
      <c r="C780"/>
      <c r="D780"/>
      <c r="E780"/>
      <c r="F780"/>
      <c r="G780"/>
      <c r="H780"/>
      <c r="I780"/>
      <c r="J780"/>
      <c r="K780"/>
      <c r="L780"/>
      <c r="M780"/>
      <c r="N780"/>
      <c r="O780"/>
      <c r="P780"/>
    </row>
    <row r="781" spans="1:16" x14ac:dyDescent="0.35">
      <c r="A781"/>
      <c r="B781"/>
      <c r="C781"/>
      <c r="D781"/>
      <c r="E781"/>
      <c r="F781"/>
      <c r="G781"/>
      <c r="H781"/>
      <c r="I781"/>
      <c r="J781"/>
      <c r="K781"/>
      <c r="L781"/>
      <c r="M781"/>
      <c r="N781"/>
      <c r="O781"/>
      <c r="P781"/>
    </row>
    <row r="782" spans="1:16" x14ac:dyDescent="0.35">
      <c r="A782"/>
      <c r="B782"/>
      <c r="C782"/>
      <c r="D782"/>
      <c r="E782"/>
      <c r="F782"/>
      <c r="G782"/>
      <c r="H782"/>
      <c r="I782"/>
      <c r="J782"/>
      <c r="K782"/>
      <c r="L782"/>
      <c r="M782"/>
      <c r="N782"/>
      <c r="O782"/>
      <c r="P782"/>
    </row>
    <row r="783" spans="1:16" x14ac:dyDescent="0.35">
      <c r="A783"/>
      <c r="B783"/>
      <c r="C783"/>
      <c r="D783"/>
      <c r="E783"/>
      <c r="F783"/>
      <c r="G783"/>
      <c r="H783"/>
      <c r="I783"/>
      <c r="J783"/>
      <c r="K783"/>
      <c r="L783"/>
      <c r="M783"/>
      <c r="N783"/>
      <c r="O783"/>
      <c r="P783"/>
    </row>
    <row r="784" spans="1:16" x14ac:dyDescent="0.35">
      <c r="A784"/>
      <c r="B784"/>
      <c r="C784"/>
      <c r="D784"/>
      <c r="E784"/>
      <c r="F784"/>
      <c r="G784"/>
      <c r="H784"/>
      <c r="I784"/>
      <c r="J784"/>
      <c r="K784"/>
      <c r="L784"/>
      <c r="M784"/>
      <c r="N784"/>
      <c r="O784"/>
      <c r="P784"/>
    </row>
    <row r="785" spans="1:16" x14ac:dyDescent="0.35">
      <c r="A785"/>
      <c r="B785"/>
      <c r="C785"/>
      <c r="D785"/>
      <c r="E785"/>
      <c r="F785"/>
      <c r="G785"/>
      <c r="H785"/>
      <c r="I785"/>
      <c r="J785"/>
      <c r="K785"/>
      <c r="L785"/>
      <c r="M785"/>
      <c r="N785"/>
      <c r="O785"/>
      <c r="P785"/>
    </row>
    <row r="786" spans="1:16" x14ac:dyDescent="0.35">
      <c r="A786"/>
      <c r="B786"/>
      <c r="C786"/>
      <c r="D786"/>
      <c r="E786"/>
      <c r="F786"/>
      <c r="G786"/>
      <c r="H786"/>
      <c r="I786"/>
      <c r="J786"/>
      <c r="K786"/>
      <c r="L786"/>
      <c r="M786"/>
      <c r="N786"/>
      <c r="O786"/>
      <c r="P786"/>
    </row>
    <row r="787" spans="1:16" x14ac:dyDescent="0.35">
      <c r="A787"/>
      <c r="B787"/>
      <c r="C787"/>
      <c r="D787"/>
      <c r="E787"/>
      <c r="F787"/>
      <c r="G787"/>
      <c r="H787"/>
      <c r="I787"/>
      <c r="J787"/>
      <c r="K787"/>
      <c r="L787"/>
      <c r="M787"/>
      <c r="N787"/>
      <c r="O787"/>
      <c r="P787"/>
    </row>
    <row r="788" spans="1:16" x14ac:dyDescent="0.35">
      <c r="A788"/>
      <c r="B788"/>
      <c r="C788"/>
      <c r="D788"/>
      <c r="E788"/>
      <c r="F788"/>
      <c r="G788"/>
      <c r="H788"/>
      <c r="I788"/>
      <c r="J788"/>
      <c r="K788"/>
      <c r="L788"/>
      <c r="M788"/>
      <c r="N788"/>
      <c r="O788"/>
      <c r="P788"/>
    </row>
    <row r="789" spans="1:16" x14ac:dyDescent="0.35">
      <c r="A789"/>
      <c r="B789"/>
      <c r="C789"/>
      <c r="D789"/>
      <c r="E789"/>
      <c r="F789"/>
      <c r="G789"/>
      <c r="H789"/>
      <c r="I789"/>
      <c r="J789"/>
      <c r="K789"/>
      <c r="L789"/>
      <c r="M789"/>
      <c r="N789"/>
      <c r="O789"/>
      <c r="P789"/>
    </row>
    <row r="790" spans="1:16" x14ac:dyDescent="0.35">
      <c r="A790"/>
      <c r="B790"/>
      <c r="C790"/>
      <c r="D790"/>
      <c r="E790"/>
      <c r="F790"/>
      <c r="G790"/>
      <c r="H790"/>
      <c r="I790"/>
      <c r="J790"/>
      <c r="K790"/>
      <c r="L790"/>
      <c r="M790"/>
      <c r="N790"/>
      <c r="O790"/>
      <c r="P790"/>
    </row>
    <row r="791" spans="1:16" x14ac:dyDescent="0.35">
      <c r="A791"/>
      <c r="B791"/>
      <c r="C791"/>
      <c r="D791"/>
      <c r="E791"/>
      <c r="F791"/>
      <c r="G791"/>
      <c r="H791"/>
      <c r="I791"/>
      <c r="J791"/>
      <c r="K791"/>
      <c r="L791"/>
      <c r="M791"/>
      <c r="N791"/>
      <c r="O791"/>
      <c r="P791"/>
    </row>
    <row r="792" spans="1:16" x14ac:dyDescent="0.35">
      <c r="A792"/>
      <c r="B792"/>
      <c r="C792"/>
      <c r="D792"/>
      <c r="E792"/>
      <c r="F792"/>
      <c r="G792"/>
      <c r="H792"/>
      <c r="I792"/>
      <c r="J792"/>
      <c r="K792"/>
      <c r="L792"/>
      <c r="M792"/>
      <c r="N792"/>
      <c r="O792"/>
      <c r="P792"/>
    </row>
    <row r="793" spans="1:16" x14ac:dyDescent="0.35">
      <c r="A793"/>
      <c r="B793"/>
      <c r="C793"/>
      <c r="D793"/>
      <c r="E793"/>
      <c r="F793"/>
      <c r="G793"/>
      <c r="H793"/>
      <c r="I793"/>
      <c r="J793"/>
      <c r="K793"/>
      <c r="L793"/>
      <c r="M793"/>
      <c r="N793"/>
      <c r="O793"/>
      <c r="P793"/>
    </row>
    <row r="794" spans="1:16" x14ac:dyDescent="0.35">
      <c r="A794"/>
      <c r="B794"/>
      <c r="C794"/>
      <c r="D794"/>
      <c r="E794"/>
      <c r="F794"/>
      <c r="G794"/>
      <c r="H794"/>
      <c r="I794"/>
      <c r="J794"/>
      <c r="K794"/>
      <c r="L794"/>
      <c r="M794"/>
      <c r="N794"/>
      <c r="O794"/>
      <c r="P794"/>
    </row>
    <row r="795" spans="1:16" x14ac:dyDescent="0.35">
      <c r="A795"/>
      <c r="B795"/>
      <c r="C795"/>
      <c r="D795"/>
      <c r="E795"/>
      <c r="F795"/>
      <c r="G795"/>
      <c r="H795"/>
      <c r="I795"/>
      <c r="J795"/>
      <c r="K795"/>
      <c r="L795"/>
      <c r="M795"/>
      <c r="N795"/>
      <c r="O795"/>
      <c r="P795"/>
    </row>
  </sheetData>
  <conditionalFormatting sqref="C1:F1">
    <cfRule type="duplicateValues" dxfId="5" priority="1"/>
  </conditionalFormatting>
  <pageMargins left="0" right="0" top="0" bottom="0" header="0" footer="0"/>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6B137-B12C-42EA-B532-4538563D06D0}">
  <dimension ref="A1:D52"/>
  <sheetViews>
    <sheetView workbookViewId="0">
      <selection activeCell="D1" sqref="C1:D1048576"/>
    </sheetView>
  </sheetViews>
  <sheetFormatPr defaultRowHeight="14.5" x14ac:dyDescent="0.35"/>
  <cols>
    <col min="2" max="2" width="12.36328125" bestFit="1" customWidth="1"/>
    <col min="3" max="3" width="14.26953125" customWidth="1"/>
    <col min="4" max="4" width="16.1796875" customWidth="1"/>
  </cols>
  <sheetData>
    <row r="1" spans="1:4" x14ac:dyDescent="0.35">
      <c r="A1" s="4" t="s">
        <v>1623</v>
      </c>
      <c r="B1" s="8" t="s">
        <v>611</v>
      </c>
      <c r="C1" s="4" t="s">
        <v>614</v>
      </c>
      <c r="D1" s="4" t="s">
        <v>615</v>
      </c>
    </row>
    <row r="2" spans="1:4" x14ac:dyDescent="0.35">
      <c r="A2">
        <v>1</v>
      </c>
      <c r="B2" t="s">
        <v>1599</v>
      </c>
      <c r="C2" t="s">
        <v>1620</v>
      </c>
      <c r="D2" t="s">
        <v>1620</v>
      </c>
    </row>
    <row r="3" spans="1:4" x14ac:dyDescent="0.35">
      <c r="A3">
        <v>2</v>
      </c>
      <c r="B3" t="s">
        <v>1586</v>
      </c>
      <c r="C3" t="s">
        <v>1620</v>
      </c>
      <c r="D3" t="s">
        <v>1620</v>
      </c>
    </row>
    <row r="4" spans="1:4" x14ac:dyDescent="0.35">
      <c r="A4">
        <v>3</v>
      </c>
      <c r="B4" t="s">
        <v>1596</v>
      </c>
      <c r="C4" t="s">
        <v>1620</v>
      </c>
      <c r="D4" t="s">
        <v>1620</v>
      </c>
    </row>
    <row r="5" spans="1:4" x14ac:dyDescent="0.35">
      <c r="A5">
        <v>4</v>
      </c>
      <c r="B5" t="s">
        <v>1603</v>
      </c>
      <c r="C5" t="s">
        <v>1620</v>
      </c>
      <c r="D5" t="s">
        <v>1620</v>
      </c>
    </row>
    <row r="6" spans="1:4" x14ac:dyDescent="0.35">
      <c r="A6">
        <v>5</v>
      </c>
      <c r="B6" t="s">
        <v>1589</v>
      </c>
      <c r="C6" t="s">
        <v>1620</v>
      </c>
      <c r="D6" t="s">
        <v>1620</v>
      </c>
    </row>
    <row r="7" spans="1:4" x14ac:dyDescent="0.35">
      <c r="A7">
        <v>6</v>
      </c>
      <c r="B7" t="s">
        <v>1588</v>
      </c>
      <c r="C7" t="s">
        <v>1620</v>
      </c>
      <c r="D7" t="s">
        <v>1620</v>
      </c>
    </row>
    <row r="8" spans="1:4" x14ac:dyDescent="0.35">
      <c r="A8">
        <v>7</v>
      </c>
      <c r="B8" t="s">
        <v>1583</v>
      </c>
      <c r="C8" t="s">
        <v>1620</v>
      </c>
      <c r="D8" t="s">
        <v>1620</v>
      </c>
    </row>
    <row r="9" spans="1:4" x14ac:dyDescent="0.35">
      <c r="A9">
        <v>8</v>
      </c>
      <c r="B9" t="s">
        <v>1569</v>
      </c>
      <c r="C9" t="s">
        <v>1620</v>
      </c>
      <c r="D9" t="s">
        <v>1620</v>
      </c>
    </row>
    <row r="10" spans="1:4" x14ac:dyDescent="0.35">
      <c r="A10">
        <v>9</v>
      </c>
      <c r="B10" t="s">
        <v>1602</v>
      </c>
      <c r="C10" t="s">
        <v>1620</v>
      </c>
      <c r="D10" t="s">
        <v>1620</v>
      </c>
    </row>
    <row r="11" spans="1:4" x14ac:dyDescent="0.35">
      <c r="A11">
        <v>10</v>
      </c>
      <c r="B11" t="s">
        <v>1577</v>
      </c>
      <c r="C11" t="s">
        <v>1620</v>
      </c>
      <c r="D11" t="s">
        <v>1620</v>
      </c>
    </row>
    <row r="12" spans="1:4" x14ac:dyDescent="0.35">
      <c r="A12">
        <v>11</v>
      </c>
      <c r="B12" t="s">
        <v>1609</v>
      </c>
      <c r="C12" t="s">
        <v>1620</v>
      </c>
      <c r="D12" t="s">
        <v>1620</v>
      </c>
    </row>
    <row r="13" spans="1:4" x14ac:dyDescent="0.35">
      <c r="A13">
        <v>12</v>
      </c>
      <c r="B13" t="s">
        <v>1607</v>
      </c>
      <c r="C13" t="s">
        <v>1620</v>
      </c>
      <c r="D13" t="s">
        <v>1620</v>
      </c>
    </row>
    <row r="14" spans="1:4" x14ac:dyDescent="0.35">
      <c r="A14">
        <v>13</v>
      </c>
      <c r="B14" t="s">
        <v>1567</v>
      </c>
      <c r="C14" t="s">
        <v>1620</v>
      </c>
      <c r="D14" t="s">
        <v>1620</v>
      </c>
    </row>
    <row r="15" spans="1:4" x14ac:dyDescent="0.35">
      <c r="A15">
        <v>14</v>
      </c>
      <c r="B15" t="s">
        <v>1574</v>
      </c>
      <c r="C15" t="s">
        <v>1620</v>
      </c>
      <c r="D15" t="s">
        <v>1620</v>
      </c>
    </row>
    <row r="16" spans="1:4" x14ac:dyDescent="0.35">
      <c r="A16">
        <v>15</v>
      </c>
      <c r="B16" t="s">
        <v>1582</v>
      </c>
      <c r="C16" t="s">
        <v>1620</v>
      </c>
      <c r="D16" t="s">
        <v>1620</v>
      </c>
    </row>
    <row r="17" spans="1:4" x14ac:dyDescent="0.35">
      <c r="A17">
        <v>16</v>
      </c>
      <c r="B17" t="s">
        <v>1601</v>
      </c>
      <c r="C17" t="s">
        <v>1620</v>
      </c>
      <c r="D17" t="s">
        <v>1620</v>
      </c>
    </row>
    <row r="18" spans="1:4" x14ac:dyDescent="0.35">
      <c r="A18">
        <v>17</v>
      </c>
      <c r="B18" t="s">
        <v>1585</v>
      </c>
      <c r="C18" t="s">
        <v>1620</v>
      </c>
      <c r="D18" t="s">
        <v>1620</v>
      </c>
    </row>
    <row r="19" spans="1:4" x14ac:dyDescent="0.35">
      <c r="A19">
        <v>18</v>
      </c>
      <c r="B19" t="s">
        <v>1600</v>
      </c>
      <c r="C19" t="s">
        <v>1620</v>
      </c>
      <c r="D19" t="s">
        <v>1620</v>
      </c>
    </row>
    <row r="20" spans="1:4" x14ac:dyDescent="0.35">
      <c r="A20">
        <v>19</v>
      </c>
      <c r="B20" t="s">
        <v>1611</v>
      </c>
      <c r="C20" t="s">
        <v>1620</v>
      </c>
      <c r="D20" t="s">
        <v>1620</v>
      </c>
    </row>
    <row r="21" spans="1:4" x14ac:dyDescent="0.35">
      <c r="A21">
        <v>20</v>
      </c>
      <c r="B21" t="s">
        <v>1575</v>
      </c>
      <c r="C21" t="s">
        <v>1620</v>
      </c>
      <c r="D21" t="s">
        <v>1620</v>
      </c>
    </row>
    <row r="22" spans="1:4" x14ac:dyDescent="0.35">
      <c r="A22">
        <v>21</v>
      </c>
      <c r="B22" t="s">
        <v>1605</v>
      </c>
      <c r="C22" t="s">
        <v>1620</v>
      </c>
      <c r="D22" t="s">
        <v>1620</v>
      </c>
    </row>
    <row r="23" spans="1:4" x14ac:dyDescent="0.35">
      <c r="A23">
        <v>22</v>
      </c>
      <c r="B23" t="s">
        <v>1576</v>
      </c>
      <c r="C23" t="s">
        <v>1620</v>
      </c>
      <c r="D23" t="s">
        <v>1620</v>
      </c>
    </row>
    <row r="24" spans="1:4" x14ac:dyDescent="0.35">
      <c r="A24">
        <v>23</v>
      </c>
      <c r="B24" t="s">
        <v>1590</v>
      </c>
      <c r="C24" t="s">
        <v>1620</v>
      </c>
      <c r="D24" t="s">
        <v>1620</v>
      </c>
    </row>
    <row r="25" spans="1:4" x14ac:dyDescent="0.35">
      <c r="A25">
        <v>24</v>
      </c>
      <c r="B25" t="s">
        <v>1594</v>
      </c>
      <c r="C25" t="s">
        <v>1620</v>
      </c>
      <c r="D25" t="s">
        <v>1620</v>
      </c>
    </row>
    <row r="26" spans="1:4" x14ac:dyDescent="0.35">
      <c r="A26">
        <v>25</v>
      </c>
      <c r="B26" t="s">
        <v>1614</v>
      </c>
      <c r="C26" t="s">
        <v>1620</v>
      </c>
      <c r="D26" t="s">
        <v>1620</v>
      </c>
    </row>
    <row r="27" spans="1:4" x14ac:dyDescent="0.35">
      <c r="A27">
        <v>26</v>
      </c>
      <c r="B27" t="s">
        <v>1608</v>
      </c>
      <c r="C27" t="s">
        <v>1620</v>
      </c>
      <c r="D27" t="s">
        <v>1620</v>
      </c>
    </row>
    <row r="28" spans="1:4" x14ac:dyDescent="0.35">
      <c r="A28">
        <v>27</v>
      </c>
      <c r="B28" t="s">
        <v>1610</v>
      </c>
      <c r="C28" t="s">
        <v>1620</v>
      </c>
      <c r="D28" t="s">
        <v>1620</v>
      </c>
    </row>
    <row r="29" spans="1:4" x14ac:dyDescent="0.35">
      <c r="A29">
        <v>28</v>
      </c>
      <c r="B29" t="s">
        <v>1595</v>
      </c>
      <c r="C29" t="s">
        <v>1620</v>
      </c>
      <c r="D29" t="s">
        <v>1620</v>
      </c>
    </row>
    <row r="30" spans="1:4" x14ac:dyDescent="0.35">
      <c r="A30">
        <v>29</v>
      </c>
      <c r="B30" t="s">
        <v>1580</v>
      </c>
      <c r="C30" t="s">
        <v>1620</v>
      </c>
      <c r="D30" t="s">
        <v>1620</v>
      </c>
    </row>
    <row r="31" spans="1:4" x14ac:dyDescent="0.35">
      <c r="A31">
        <v>30</v>
      </c>
      <c r="B31" t="s">
        <v>1598</v>
      </c>
      <c r="C31" t="s">
        <v>1620</v>
      </c>
      <c r="D31" t="s">
        <v>1620</v>
      </c>
    </row>
    <row r="32" spans="1:4" x14ac:dyDescent="0.35">
      <c r="A32">
        <v>31</v>
      </c>
      <c r="B32" t="s">
        <v>1570</v>
      </c>
      <c r="C32" t="s">
        <v>1620</v>
      </c>
      <c r="D32" t="s">
        <v>1620</v>
      </c>
    </row>
    <row r="33" spans="1:4" x14ac:dyDescent="0.35">
      <c r="A33">
        <v>32</v>
      </c>
      <c r="B33" t="s">
        <v>1566</v>
      </c>
      <c r="C33" t="s">
        <v>1620</v>
      </c>
      <c r="D33" t="s">
        <v>1620</v>
      </c>
    </row>
    <row r="34" spans="1:4" x14ac:dyDescent="0.35">
      <c r="A34">
        <v>33</v>
      </c>
      <c r="B34" t="s">
        <v>1612</v>
      </c>
      <c r="C34" t="s">
        <v>1620</v>
      </c>
      <c r="D34" t="s">
        <v>1620</v>
      </c>
    </row>
    <row r="35" spans="1:4" x14ac:dyDescent="0.35">
      <c r="A35">
        <v>34</v>
      </c>
      <c r="B35" t="s">
        <v>1571</v>
      </c>
      <c r="C35" t="s">
        <v>1620</v>
      </c>
      <c r="D35" t="s">
        <v>1620</v>
      </c>
    </row>
    <row r="36" spans="1:4" x14ac:dyDescent="0.35">
      <c r="A36">
        <v>35</v>
      </c>
      <c r="B36" t="s">
        <v>1615</v>
      </c>
      <c r="C36" t="s">
        <v>1620</v>
      </c>
      <c r="D36" t="s">
        <v>1620</v>
      </c>
    </row>
    <row r="37" spans="1:4" x14ac:dyDescent="0.35">
      <c r="A37">
        <v>36</v>
      </c>
      <c r="B37" t="s">
        <v>1592</v>
      </c>
      <c r="C37" t="s">
        <v>1620</v>
      </c>
      <c r="D37" t="s">
        <v>1620</v>
      </c>
    </row>
    <row r="38" spans="1:4" x14ac:dyDescent="0.35">
      <c r="A38">
        <v>37</v>
      </c>
      <c r="B38" t="s">
        <v>1573</v>
      </c>
      <c r="C38" t="s">
        <v>1620</v>
      </c>
      <c r="D38" t="s">
        <v>1620</v>
      </c>
    </row>
    <row r="39" spans="1:4" x14ac:dyDescent="0.35">
      <c r="A39">
        <v>38</v>
      </c>
      <c r="B39" t="s">
        <v>1606</v>
      </c>
      <c r="C39" t="s">
        <v>1620</v>
      </c>
      <c r="D39" t="s">
        <v>1620</v>
      </c>
    </row>
    <row r="40" spans="1:4" x14ac:dyDescent="0.35">
      <c r="A40">
        <v>39</v>
      </c>
      <c r="B40" t="s">
        <v>1568</v>
      </c>
      <c r="C40" t="s">
        <v>1620</v>
      </c>
      <c r="D40" t="s">
        <v>1620</v>
      </c>
    </row>
    <row r="41" spans="1:4" x14ac:dyDescent="0.35">
      <c r="A41">
        <v>40</v>
      </c>
      <c r="B41" t="s">
        <v>1591</v>
      </c>
      <c r="C41" t="s">
        <v>1620</v>
      </c>
      <c r="D41" t="s">
        <v>1620</v>
      </c>
    </row>
    <row r="42" spans="1:4" x14ac:dyDescent="0.35">
      <c r="A42">
        <v>41</v>
      </c>
      <c r="B42" t="s">
        <v>1593</v>
      </c>
      <c r="C42" t="s">
        <v>1620</v>
      </c>
      <c r="D42" t="s">
        <v>1620</v>
      </c>
    </row>
    <row r="43" spans="1:4" x14ac:dyDescent="0.35">
      <c r="A43">
        <v>42</v>
      </c>
      <c r="B43" t="s">
        <v>1597</v>
      </c>
      <c r="C43" t="s">
        <v>1620</v>
      </c>
      <c r="D43" t="s">
        <v>1620</v>
      </c>
    </row>
    <row r="44" spans="1:4" x14ac:dyDescent="0.35">
      <c r="A44">
        <v>43</v>
      </c>
      <c r="B44" t="s">
        <v>1572</v>
      </c>
      <c r="C44" t="s">
        <v>1620</v>
      </c>
      <c r="D44" t="s">
        <v>1620</v>
      </c>
    </row>
    <row r="45" spans="1:4" x14ac:dyDescent="0.35">
      <c r="A45">
        <v>44</v>
      </c>
      <c r="B45" t="s">
        <v>1581</v>
      </c>
      <c r="C45" t="s">
        <v>1620</v>
      </c>
      <c r="D45" t="s">
        <v>1620</v>
      </c>
    </row>
    <row r="46" spans="1:4" x14ac:dyDescent="0.35">
      <c r="A46">
        <v>45</v>
      </c>
      <c r="B46" t="s">
        <v>1587</v>
      </c>
      <c r="C46" t="s">
        <v>1620</v>
      </c>
      <c r="D46" t="s">
        <v>1620</v>
      </c>
    </row>
    <row r="47" spans="1:4" x14ac:dyDescent="0.35">
      <c r="A47">
        <v>46</v>
      </c>
      <c r="B47" t="s">
        <v>1584</v>
      </c>
      <c r="C47" t="s">
        <v>1620</v>
      </c>
      <c r="D47" t="s">
        <v>1620</v>
      </c>
    </row>
    <row r="48" spans="1:4" x14ac:dyDescent="0.35">
      <c r="A48">
        <v>47</v>
      </c>
      <c r="B48" t="s">
        <v>1579</v>
      </c>
      <c r="C48" t="s">
        <v>1620</v>
      </c>
      <c r="D48" t="s">
        <v>1620</v>
      </c>
    </row>
    <row r="49" spans="1:4" x14ac:dyDescent="0.35">
      <c r="A49">
        <v>48</v>
      </c>
      <c r="B49" t="s">
        <v>1604</v>
      </c>
      <c r="C49" t="s">
        <v>1620</v>
      </c>
      <c r="D49" t="s">
        <v>1620</v>
      </c>
    </row>
    <row r="50" spans="1:4" x14ac:dyDescent="0.35">
      <c r="A50">
        <v>49</v>
      </c>
      <c r="B50" t="s">
        <v>1578</v>
      </c>
      <c r="C50" t="s">
        <v>1620</v>
      </c>
      <c r="D50" t="s">
        <v>1620</v>
      </c>
    </row>
    <row r="51" spans="1:4" x14ac:dyDescent="0.35">
      <c r="A51">
        <v>50</v>
      </c>
      <c r="B51" t="s">
        <v>1613</v>
      </c>
      <c r="C51" t="s">
        <v>1620</v>
      </c>
      <c r="D51" t="s">
        <v>1620</v>
      </c>
    </row>
    <row r="52" spans="1:4" x14ac:dyDescent="0.35">
      <c r="A52">
        <v>51</v>
      </c>
      <c r="B52" t="s">
        <v>1615</v>
      </c>
      <c r="C52" t="s">
        <v>1620</v>
      </c>
      <c r="D52" t="s">
        <v>1620</v>
      </c>
    </row>
  </sheetData>
  <phoneticPr fontId="4" type="noConversion"/>
  <conditionalFormatting sqref="B1">
    <cfRule type="duplicateValues" dxfId="4" priority="1"/>
  </conditionalFormatting>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E2248-852C-49CC-9380-5EFA86151874}">
  <dimension ref="A1:D11"/>
  <sheetViews>
    <sheetView workbookViewId="0">
      <selection activeCell="F31" sqref="F31"/>
    </sheetView>
  </sheetViews>
  <sheetFormatPr defaultRowHeight="14.5" x14ac:dyDescent="0.35"/>
  <cols>
    <col min="1" max="1" width="10.26953125" style="30" customWidth="1"/>
    <col min="2" max="2" width="12.36328125" style="30" bestFit="1" customWidth="1"/>
    <col min="3" max="3" width="14.26953125" style="30" customWidth="1"/>
    <col min="4" max="4" width="16.6328125" style="30" bestFit="1" customWidth="1"/>
    <col min="5" max="16384" width="8.7265625" style="30"/>
  </cols>
  <sheetData>
    <row r="1" spans="1:4" x14ac:dyDescent="0.35">
      <c r="A1" s="29" t="s">
        <v>1623</v>
      </c>
      <c r="B1" s="8" t="s">
        <v>611</v>
      </c>
      <c r="C1" s="29" t="s">
        <v>614</v>
      </c>
      <c r="D1" s="29" t="s">
        <v>615</v>
      </c>
    </row>
    <row r="2" spans="1:4" x14ac:dyDescent="0.35">
      <c r="A2" s="31">
        <v>1</v>
      </c>
      <c r="B2" s="31" t="s">
        <v>2755</v>
      </c>
      <c r="C2" s="30" t="s">
        <v>2757</v>
      </c>
      <c r="D2" s="30" t="s">
        <v>2746</v>
      </c>
    </row>
    <row r="3" spans="1:4" x14ac:dyDescent="0.35">
      <c r="A3" s="31">
        <v>2</v>
      </c>
      <c r="B3" s="31" t="s">
        <v>2748</v>
      </c>
      <c r="C3" s="30" t="s">
        <v>2757</v>
      </c>
      <c r="D3" s="30" t="s">
        <v>2746</v>
      </c>
    </row>
    <row r="4" spans="1:4" x14ac:dyDescent="0.35">
      <c r="A4" s="31">
        <v>3</v>
      </c>
      <c r="B4" s="31" t="s">
        <v>2747</v>
      </c>
      <c r="C4" s="30" t="s">
        <v>2757</v>
      </c>
      <c r="D4" s="30" t="s">
        <v>2746</v>
      </c>
    </row>
    <row r="5" spans="1:4" x14ac:dyDescent="0.35">
      <c r="A5" s="31">
        <v>4</v>
      </c>
      <c r="B5" s="31" t="s">
        <v>2751</v>
      </c>
      <c r="C5" s="30" t="s">
        <v>2757</v>
      </c>
      <c r="D5" s="30" t="s">
        <v>2746</v>
      </c>
    </row>
    <row r="6" spans="1:4" x14ac:dyDescent="0.35">
      <c r="A6" s="31">
        <v>5</v>
      </c>
      <c r="B6" s="31" t="s">
        <v>2749</v>
      </c>
      <c r="C6" s="30" t="s">
        <v>2757</v>
      </c>
      <c r="D6" s="30" t="s">
        <v>2746</v>
      </c>
    </row>
    <row r="7" spans="1:4" x14ac:dyDescent="0.35">
      <c r="A7" s="31">
        <v>6</v>
      </c>
      <c r="B7" s="31" t="s">
        <v>2752</v>
      </c>
      <c r="C7" s="30" t="s">
        <v>2757</v>
      </c>
      <c r="D7" s="30" t="s">
        <v>2746</v>
      </c>
    </row>
    <row r="8" spans="1:4" x14ac:dyDescent="0.35">
      <c r="A8" s="31">
        <v>7</v>
      </c>
      <c r="B8" s="31" t="s">
        <v>2753</v>
      </c>
      <c r="C8" s="30" t="s">
        <v>2757</v>
      </c>
      <c r="D8" s="30" t="s">
        <v>2746</v>
      </c>
    </row>
    <row r="9" spans="1:4" x14ac:dyDescent="0.35">
      <c r="A9" s="31">
        <v>8</v>
      </c>
      <c r="B9" s="31" t="s">
        <v>2756</v>
      </c>
      <c r="C9" s="30" t="s">
        <v>2757</v>
      </c>
      <c r="D9" s="30" t="s">
        <v>2746</v>
      </c>
    </row>
    <row r="10" spans="1:4" x14ac:dyDescent="0.35">
      <c r="A10" s="31">
        <v>9</v>
      </c>
      <c r="B10" s="31" t="s">
        <v>2754</v>
      </c>
      <c r="C10" s="30" t="s">
        <v>2757</v>
      </c>
      <c r="D10" s="30" t="s">
        <v>2746</v>
      </c>
    </row>
    <row r="11" spans="1:4" x14ac:dyDescent="0.35">
      <c r="A11" s="31">
        <v>10</v>
      </c>
      <c r="B11" s="31" t="s">
        <v>2750</v>
      </c>
      <c r="C11" s="30" t="s">
        <v>2757</v>
      </c>
      <c r="D11" s="30" t="s">
        <v>2746</v>
      </c>
    </row>
  </sheetData>
  <phoneticPr fontId="4" type="noConversion"/>
  <conditionalFormatting sqref="B1">
    <cfRule type="duplicateValues" dxfId="3" priority="1"/>
  </conditionalFormatting>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2F6142-0B3F-45D6-8060-73E81CD02424}">
  <dimension ref="A1:Q62"/>
  <sheetViews>
    <sheetView workbookViewId="0">
      <selection activeCell="C45" sqref="C45"/>
    </sheetView>
  </sheetViews>
  <sheetFormatPr defaultRowHeight="14.5" x14ac:dyDescent="0.35"/>
  <cols>
    <col min="1" max="1" width="19.08984375" customWidth="1"/>
    <col min="2" max="2" width="10.6328125" bestFit="1" customWidth="1"/>
    <col min="3" max="3" width="26" style="2" bestFit="1" customWidth="1"/>
    <col min="4" max="4" width="19.1796875" bestFit="1" customWidth="1"/>
    <col min="5" max="5" width="19.453125" bestFit="1" customWidth="1"/>
    <col min="6" max="6" width="16.1796875" bestFit="1" customWidth="1"/>
    <col min="7" max="7" width="17.26953125" bestFit="1" customWidth="1"/>
    <col min="8" max="8" width="26" bestFit="1" customWidth="1"/>
    <col min="9" max="9" width="17.453125" bestFit="1" customWidth="1"/>
    <col min="10" max="10" width="15.90625" bestFit="1" customWidth="1"/>
    <col min="11" max="12" width="6.08984375" bestFit="1" customWidth="1"/>
    <col min="13" max="13" width="15.90625" bestFit="1" customWidth="1"/>
    <col min="14" max="14" width="9.453125" bestFit="1" customWidth="1"/>
    <col min="15" max="15" width="26" bestFit="1" customWidth="1"/>
    <col min="16" max="16" width="8.08984375" bestFit="1" customWidth="1"/>
    <col min="17" max="17" width="8.453125" bestFit="1" customWidth="1"/>
  </cols>
  <sheetData>
    <row r="1" spans="1:17" x14ac:dyDescent="0.35">
      <c r="A1" s="6" t="s">
        <v>1623</v>
      </c>
      <c r="B1" s="8" t="s">
        <v>611</v>
      </c>
      <c r="C1" s="34" t="s">
        <v>628</v>
      </c>
      <c r="D1" s="6" t="s">
        <v>629</v>
      </c>
      <c r="E1" s="6" t="s">
        <v>630</v>
      </c>
      <c r="F1" s="6" t="s">
        <v>631</v>
      </c>
      <c r="G1" s="6" t="s">
        <v>632</v>
      </c>
      <c r="H1" s="6" t="s">
        <v>625</v>
      </c>
      <c r="I1" s="6" t="s">
        <v>633</v>
      </c>
      <c r="J1" s="6" t="s">
        <v>634</v>
      </c>
      <c r="K1" s="6" t="s">
        <v>635</v>
      </c>
      <c r="L1" s="6" t="s">
        <v>618</v>
      </c>
      <c r="M1" s="6" t="s">
        <v>636</v>
      </c>
      <c r="N1" s="6" t="s">
        <v>637</v>
      </c>
      <c r="O1" s="6" t="s">
        <v>638</v>
      </c>
      <c r="P1" s="6" t="s">
        <v>5</v>
      </c>
      <c r="Q1" s="6" t="s">
        <v>639</v>
      </c>
    </row>
    <row r="2" spans="1:17" x14ac:dyDescent="0.35">
      <c r="A2" s="5">
        <v>12</v>
      </c>
      <c r="B2" s="5">
        <v>11770</v>
      </c>
      <c r="C2" s="35">
        <v>11770</v>
      </c>
      <c r="D2" s="5"/>
      <c r="E2" s="5" t="s">
        <v>738</v>
      </c>
      <c r="F2" s="5" t="s">
        <v>648</v>
      </c>
      <c r="G2" s="5" t="s">
        <v>738</v>
      </c>
      <c r="H2" s="5" t="s">
        <v>737</v>
      </c>
      <c r="I2" s="5" t="s">
        <v>654</v>
      </c>
      <c r="J2" s="35" t="s">
        <v>712</v>
      </c>
      <c r="K2" s="5" t="s">
        <v>650</v>
      </c>
      <c r="L2" s="5">
        <v>54</v>
      </c>
      <c r="M2" s="5" t="s">
        <v>8</v>
      </c>
      <c r="N2" s="5" t="s">
        <v>652</v>
      </c>
      <c r="O2" s="5" t="s">
        <v>736</v>
      </c>
      <c r="P2" s="5" t="s">
        <v>796</v>
      </c>
      <c r="Q2" s="5" t="s">
        <v>848</v>
      </c>
    </row>
    <row r="3" spans="1:17" x14ac:dyDescent="0.35">
      <c r="A3" s="5">
        <v>7</v>
      </c>
      <c r="B3" s="5">
        <v>12174</v>
      </c>
      <c r="C3" s="35">
        <v>12174</v>
      </c>
      <c r="D3" s="5"/>
      <c r="E3" s="5" t="s">
        <v>741</v>
      </c>
      <c r="F3" s="5" t="s">
        <v>648</v>
      </c>
      <c r="G3" s="5" t="s">
        <v>741</v>
      </c>
      <c r="H3" s="5" t="s">
        <v>737</v>
      </c>
      <c r="I3" s="5" t="s">
        <v>654</v>
      </c>
      <c r="J3" s="35" t="s">
        <v>712</v>
      </c>
      <c r="K3" s="5" t="s">
        <v>650</v>
      </c>
      <c r="L3" s="5">
        <v>70</v>
      </c>
      <c r="M3" s="5" t="s">
        <v>8</v>
      </c>
      <c r="N3" s="5" t="s">
        <v>652</v>
      </c>
      <c r="O3" s="5" t="s">
        <v>736</v>
      </c>
      <c r="P3" s="5" t="s">
        <v>796</v>
      </c>
      <c r="Q3" s="5" t="s">
        <v>848</v>
      </c>
    </row>
    <row r="4" spans="1:17" x14ac:dyDescent="0.35">
      <c r="A4" s="5">
        <v>38</v>
      </c>
      <c r="B4" s="5">
        <v>12690</v>
      </c>
      <c r="C4" s="35">
        <v>12690</v>
      </c>
      <c r="D4" s="5"/>
      <c r="E4" s="5" t="s">
        <v>742</v>
      </c>
      <c r="F4" s="5" t="s">
        <v>648</v>
      </c>
      <c r="G4" s="5" t="s">
        <v>742</v>
      </c>
      <c r="H4" s="5" t="s">
        <v>737</v>
      </c>
      <c r="I4" s="5" t="s">
        <v>654</v>
      </c>
      <c r="J4" s="35" t="s">
        <v>712</v>
      </c>
      <c r="K4" s="5" t="s">
        <v>650</v>
      </c>
      <c r="L4" s="5">
        <v>61</v>
      </c>
      <c r="M4" s="5" t="s">
        <v>8</v>
      </c>
      <c r="N4" s="5" t="s">
        <v>652</v>
      </c>
      <c r="O4" s="5" t="s">
        <v>736</v>
      </c>
      <c r="P4" s="5" t="s">
        <v>796</v>
      </c>
      <c r="Q4" s="5" t="s">
        <v>848</v>
      </c>
    </row>
    <row r="5" spans="1:17" x14ac:dyDescent="0.35">
      <c r="A5" s="5">
        <v>18</v>
      </c>
      <c r="B5" s="5">
        <v>12981</v>
      </c>
      <c r="C5" s="35">
        <v>12981</v>
      </c>
      <c r="D5" s="5"/>
      <c r="E5" s="5" t="s">
        <v>743</v>
      </c>
      <c r="F5" s="5" t="s">
        <v>648</v>
      </c>
      <c r="G5" s="5" t="s">
        <v>743</v>
      </c>
      <c r="H5" s="5" t="s">
        <v>737</v>
      </c>
      <c r="I5" s="5" t="s">
        <v>654</v>
      </c>
      <c r="J5" s="35" t="s">
        <v>712</v>
      </c>
      <c r="K5" s="5" t="s">
        <v>650</v>
      </c>
      <c r="L5" s="5">
        <v>59</v>
      </c>
      <c r="M5" s="5" t="s">
        <v>8</v>
      </c>
      <c r="N5" s="5" t="s">
        <v>652</v>
      </c>
      <c r="O5" s="5" t="s">
        <v>736</v>
      </c>
      <c r="P5" s="5" t="s">
        <v>813</v>
      </c>
      <c r="Q5" s="5" t="s">
        <v>849</v>
      </c>
    </row>
    <row r="6" spans="1:17" x14ac:dyDescent="0.35">
      <c r="A6" s="5">
        <v>8</v>
      </c>
      <c r="B6" s="5">
        <v>13096</v>
      </c>
      <c r="C6" s="35">
        <v>13096</v>
      </c>
      <c r="D6" s="5"/>
      <c r="E6" s="5" t="s">
        <v>745</v>
      </c>
      <c r="F6" s="5" t="s">
        <v>648</v>
      </c>
      <c r="G6" s="5" t="s">
        <v>745</v>
      </c>
      <c r="H6" s="5" t="s">
        <v>737</v>
      </c>
      <c r="I6" s="5" t="s">
        <v>654</v>
      </c>
      <c r="J6" s="35" t="s">
        <v>712</v>
      </c>
      <c r="K6" s="5" t="s">
        <v>650</v>
      </c>
      <c r="L6" s="5">
        <v>58</v>
      </c>
      <c r="M6" s="5" t="s">
        <v>8</v>
      </c>
      <c r="N6" s="5" t="s">
        <v>652</v>
      </c>
      <c r="O6" s="5" t="s">
        <v>736</v>
      </c>
      <c r="P6" s="5" t="s">
        <v>813</v>
      </c>
      <c r="Q6" s="5" t="s">
        <v>794</v>
      </c>
    </row>
    <row r="7" spans="1:17" x14ac:dyDescent="0.35">
      <c r="A7" s="5">
        <v>20</v>
      </c>
      <c r="B7" s="5">
        <v>13771</v>
      </c>
      <c r="C7" s="35" t="s">
        <v>851</v>
      </c>
      <c r="D7" s="5"/>
      <c r="E7" s="5" t="s">
        <v>748</v>
      </c>
      <c r="F7" s="5" t="s">
        <v>648</v>
      </c>
      <c r="G7" s="5" t="s">
        <v>748</v>
      </c>
      <c r="H7" s="5" t="s">
        <v>737</v>
      </c>
      <c r="I7" s="5" t="s">
        <v>654</v>
      </c>
      <c r="J7" s="35" t="s">
        <v>712</v>
      </c>
      <c r="K7" s="5" t="s">
        <v>650</v>
      </c>
      <c r="L7" s="5">
        <v>63</v>
      </c>
      <c r="M7" s="5" t="s">
        <v>8</v>
      </c>
      <c r="N7" s="5" t="s">
        <v>652</v>
      </c>
      <c r="O7" s="5" t="s">
        <v>736</v>
      </c>
      <c r="P7" s="5" t="s">
        <v>796</v>
      </c>
      <c r="Q7" s="5" t="s">
        <v>852</v>
      </c>
    </row>
    <row r="8" spans="1:17" x14ac:dyDescent="0.35">
      <c r="A8" s="5">
        <v>27</v>
      </c>
      <c r="B8" s="5">
        <v>14031</v>
      </c>
      <c r="C8" s="35" t="s">
        <v>853</v>
      </c>
      <c r="D8" s="5"/>
      <c r="E8" s="5" t="s">
        <v>749</v>
      </c>
      <c r="F8" s="5" t="s">
        <v>648</v>
      </c>
      <c r="G8" s="5" t="s">
        <v>749</v>
      </c>
      <c r="H8" s="5" t="s">
        <v>737</v>
      </c>
      <c r="I8" s="5" t="s">
        <v>654</v>
      </c>
      <c r="J8" s="35" t="s">
        <v>712</v>
      </c>
      <c r="K8" s="5" t="s">
        <v>650</v>
      </c>
      <c r="L8" s="5">
        <v>64</v>
      </c>
      <c r="M8" s="5" t="s">
        <v>8</v>
      </c>
      <c r="N8" s="5" t="s">
        <v>652</v>
      </c>
      <c r="O8" s="5" t="s">
        <v>736</v>
      </c>
      <c r="P8" s="5" t="s">
        <v>796</v>
      </c>
      <c r="Q8" s="5" t="s">
        <v>848</v>
      </c>
    </row>
    <row r="9" spans="1:17" x14ac:dyDescent="0.35">
      <c r="A9" s="5">
        <v>10</v>
      </c>
      <c r="B9" s="5">
        <v>22010</v>
      </c>
      <c r="C9" s="35" t="s">
        <v>791</v>
      </c>
      <c r="D9" s="5" t="s">
        <v>790</v>
      </c>
      <c r="E9" s="5" t="s">
        <v>792</v>
      </c>
      <c r="F9" s="5" t="s">
        <v>648</v>
      </c>
      <c r="G9" s="5" t="s">
        <v>792</v>
      </c>
      <c r="H9" s="5" t="s">
        <v>649</v>
      </c>
      <c r="I9" s="5" t="s">
        <v>784</v>
      </c>
      <c r="J9" s="35">
        <v>2022</v>
      </c>
      <c r="K9" s="5" t="s">
        <v>650</v>
      </c>
      <c r="L9" s="5">
        <v>60</v>
      </c>
      <c r="M9" s="5" t="s">
        <v>8</v>
      </c>
      <c r="N9" s="5" t="s">
        <v>652</v>
      </c>
      <c r="O9" s="5" t="s">
        <v>753</v>
      </c>
      <c r="P9" s="5" t="s">
        <v>793</v>
      </c>
      <c r="Q9" s="5" t="s">
        <v>794</v>
      </c>
    </row>
    <row r="10" spans="1:17" x14ac:dyDescent="0.35">
      <c r="A10" s="5">
        <v>9</v>
      </c>
      <c r="B10" s="5">
        <v>22012</v>
      </c>
      <c r="C10" s="35" t="s">
        <v>798</v>
      </c>
      <c r="D10" s="5" t="s">
        <v>790</v>
      </c>
      <c r="E10" s="5" t="s">
        <v>799</v>
      </c>
      <c r="F10" s="5" t="s">
        <v>648</v>
      </c>
      <c r="G10" s="5" t="s">
        <v>799</v>
      </c>
      <c r="H10" s="5" t="s">
        <v>649</v>
      </c>
      <c r="I10" s="5" t="s">
        <v>784</v>
      </c>
      <c r="J10" s="35">
        <v>2022</v>
      </c>
      <c r="K10" s="5" t="s">
        <v>650</v>
      </c>
      <c r="L10" s="5">
        <v>57</v>
      </c>
      <c r="M10" s="5" t="s">
        <v>8</v>
      </c>
      <c r="N10" s="5" t="s">
        <v>652</v>
      </c>
      <c r="O10" s="5" t="s">
        <v>753</v>
      </c>
      <c r="P10" s="5" t="s">
        <v>793</v>
      </c>
      <c r="Q10" s="5" t="s">
        <v>794</v>
      </c>
    </row>
    <row r="11" spans="1:17" x14ac:dyDescent="0.35">
      <c r="A11" s="5">
        <v>28</v>
      </c>
      <c r="B11" s="5">
        <v>22015</v>
      </c>
      <c r="C11" s="35" t="s">
        <v>801</v>
      </c>
      <c r="D11" s="5" t="s">
        <v>790</v>
      </c>
      <c r="E11" s="5" t="s">
        <v>802</v>
      </c>
      <c r="F11" s="5" t="s">
        <v>648</v>
      </c>
      <c r="G11" s="5" t="s">
        <v>802</v>
      </c>
      <c r="H11" s="5" t="s">
        <v>649</v>
      </c>
      <c r="I11" s="5" t="s">
        <v>784</v>
      </c>
      <c r="J11" s="35">
        <v>2022</v>
      </c>
      <c r="K11" s="5" t="s">
        <v>650</v>
      </c>
      <c r="L11" s="5">
        <v>55</v>
      </c>
      <c r="M11" s="5" t="s">
        <v>8</v>
      </c>
      <c r="N11" s="5" t="s">
        <v>652</v>
      </c>
      <c r="O11" s="5" t="s">
        <v>753</v>
      </c>
      <c r="P11" s="5" t="s">
        <v>793</v>
      </c>
      <c r="Q11" s="5" t="s">
        <v>794</v>
      </c>
    </row>
    <row r="12" spans="1:17" x14ac:dyDescent="0.35">
      <c r="A12" s="5">
        <v>4</v>
      </c>
      <c r="B12" s="5">
        <v>23005</v>
      </c>
      <c r="C12" s="35" t="s">
        <v>806</v>
      </c>
      <c r="D12" s="5" t="s">
        <v>790</v>
      </c>
      <c r="E12" s="5" t="s">
        <v>807</v>
      </c>
      <c r="F12" s="5" t="s">
        <v>648</v>
      </c>
      <c r="G12" s="5" t="s">
        <v>807</v>
      </c>
      <c r="H12" s="5" t="s">
        <v>649</v>
      </c>
      <c r="I12" s="5" t="s">
        <v>784</v>
      </c>
      <c r="J12" s="35">
        <v>2023</v>
      </c>
      <c r="K12" s="5" t="s">
        <v>650</v>
      </c>
      <c r="L12" s="5">
        <v>56</v>
      </c>
      <c r="M12" s="5" t="s">
        <v>8</v>
      </c>
      <c r="N12" s="5" t="s">
        <v>652</v>
      </c>
      <c r="O12" s="5" t="s">
        <v>753</v>
      </c>
      <c r="P12" s="5" t="s">
        <v>793</v>
      </c>
      <c r="Q12" s="5" t="s">
        <v>794</v>
      </c>
    </row>
    <row r="13" spans="1:17" x14ac:dyDescent="0.35">
      <c r="A13" s="5">
        <v>42</v>
      </c>
      <c r="B13" s="5">
        <v>23006</v>
      </c>
      <c r="C13" s="35" t="s">
        <v>808</v>
      </c>
      <c r="D13" s="5" t="s">
        <v>790</v>
      </c>
      <c r="E13" s="5" t="s">
        <v>809</v>
      </c>
      <c r="F13" s="5" t="s">
        <v>648</v>
      </c>
      <c r="G13" s="5" t="s">
        <v>809</v>
      </c>
      <c r="H13" s="5" t="s">
        <v>649</v>
      </c>
      <c r="I13" s="5" t="s">
        <v>782</v>
      </c>
      <c r="J13" s="35">
        <v>2023</v>
      </c>
      <c r="K13" s="5" t="s">
        <v>650</v>
      </c>
      <c r="L13" s="5">
        <v>57</v>
      </c>
      <c r="M13" s="5" t="s">
        <v>8</v>
      </c>
      <c r="N13" s="5" t="s">
        <v>652</v>
      </c>
      <c r="O13" s="5" t="s">
        <v>753</v>
      </c>
      <c r="P13" s="5" t="s">
        <v>796</v>
      </c>
      <c r="Q13" s="5" t="s">
        <v>797</v>
      </c>
    </row>
    <row r="14" spans="1:17" x14ac:dyDescent="0.35">
      <c r="A14" s="5">
        <v>25</v>
      </c>
      <c r="B14" s="5">
        <v>23007</v>
      </c>
      <c r="C14" s="35" t="s">
        <v>810</v>
      </c>
      <c r="D14" s="5" t="s">
        <v>790</v>
      </c>
      <c r="E14" s="5" t="s">
        <v>811</v>
      </c>
      <c r="F14" s="5" t="s">
        <v>648</v>
      </c>
      <c r="G14" s="5" t="s">
        <v>811</v>
      </c>
      <c r="H14" s="5" t="s">
        <v>649</v>
      </c>
      <c r="I14" s="5" t="s">
        <v>784</v>
      </c>
      <c r="J14" s="35">
        <v>2023</v>
      </c>
      <c r="K14" s="5" t="s">
        <v>650</v>
      </c>
      <c r="L14" s="5">
        <v>40</v>
      </c>
      <c r="M14" s="5" t="s">
        <v>8</v>
      </c>
      <c r="N14" s="5" t="s">
        <v>652</v>
      </c>
      <c r="O14" s="5" t="s">
        <v>753</v>
      </c>
      <c r="P14" s="5" t="s">
        <v>793</v>
      </c>
      <c r="Q14" s="5" t="s">
        <v>794</v>
      </c>
    </row>
    <row r="15" spans="1:17" x14ac:dyDescent="0.35">
      <c r="A15" s="5">
        <v>55</v>
      </c>
      <c r="B15" s="5">
        <v>23009</v>
      </c>
      <c r="C15" s="35" t="s">
        <v>814</v>
      </c>
      <c r="D15" s="5" t="s">
        <v>790</v>
      </c>
      <c r="E15" s="5" t="s">
        <v>815</v>
      </c>
      <c r="F15" s="5" t="s">
        <v>648</v>
      </c>
      <c r="G15" s="5" t="s">
        <v>815</v>
      </c>
      <c r="H15" s="5" t="s">
        <v>649</v>
      </c>
      <c r="I15" s="5" t="s">
        <v>784</v>
      </c>
      <c r="J15" s="35">
        <v>2023</v>
      </c>
      <c r="K15" s="5" t="s">
        <v>650</v>
      </c>
      <c r="L15" s="5">
        <v>55</v>
      </c>
      <c r="M15" s="5" t="s">
        <v>8</v>
      </c>
      <c r="N15" s="5" t="s">
        <v>652</v>
      </c>
      <c r="O15" s="5" t="s">
        <v>753</v>
      </c>
      <c r="P15" s="5" t="s">
        <v>793</v>
      </c>
      <c r="Q15" s="5" t="s">
        <v>794</v>
      </c>
    </row>
    <row r="16" spans="1:17" x14ac:dyDescent="0.35">
      <c r="A16" s="5">
        <v>45</v>
      </c>
      <c r="B16" s="5">
        <v>23010</v>
      </c>
      <c r="C16" s="35" t="s">
        <v>816</v>
      </c>
      <c r="D16" s="5" t="s">
        <v>790</v>
      </c>
      <c r="E16" s="5" t="s">
        <v>817</v>
      </c>
      <c r="F16" s="5" t="s">
        <v>648</v>
      </c>
      <c r="G16" s="5" t="s">
        <v>817</v>
      </c>
      <c r="H16" s="5" t="s">
        <v>649</v>
      </c>
      <c r="I16" s="5" t="s">
        <v>782</v>
      </c>
      <c r="J16" s="35">
        <v>2023</v>
      </c>
      <c r="K16" s="5" t="s">
        <v>650</v>
      </c>
      <c r="L16" s="5">
        <v>61</v>
      </c>
      <c r="M16" s="5" t="s">
        <v>8</v>
      </c>
      <c r="N16" s="5" t="s">
        <v>652</v>
      </c>
      <c r="O16" s="5" t="s">
        <v>753</v>
      </c>
      <c r="P16" s="5" t="s">
        <v>796</v>
      </c>
      <c r="Q16" s="5" t="s">
        <v>797</v>
      </c>
    </row>
    <row r="17" spans="1:17" x14ac:dyDescent="0.35">
      <c r="A17" s="5">
        <v>47</v>
      </c>
      <c r="B17" s="5">
        <v>23012</v>
      </c>
      <c r="C17" s="35" t="s">
        <v>819</v>
      </c>
      <c r="D17" s="5" t="s">
        <v>790</v>
      </c>
      <c r="E17" s="5" t="s">
        <v>820</v>
      </c>
      <c r="F17" s="5" t="s">
        <v>648</v>
      </c>
      <c r="G17" s="5" t="s">
        <v>820</v>
      </c>
      <c r="H17" s="5" t="s">
        <v>649</v>
      </c>
      <c r="I17" s="5" t="s">
        <v>784</v>
      </c>
      <c r="J17" s="35">
        <v>2023</v>
      </c>
      <c r="K17" s="5" t="s">
        <v>650</v>
      </c>
      <c r="L17" s="5">
        <v>54</v>
      </c>
      <c r="M17" s="5" t="s">
        <v>8</v>
      </c>
      <c r="N17" s="5" t="s">
        <v>652</v>
      </c>
      <c r="O17" s="5" t="s">
        <v>753</v>
      </c>
      <c r="P17" s="5" t="s">
        <v>793</v>
      </c>
      <c r="Q17" s="5" t="s">
        <v>794</v>
      </c>
    </row>
    <row r="18" spans="1:17" x14ac:dyDescent="0.35">
      <c r="A18" s="5">
        <v>29</v>
      </c>
      <c r="B18" s="5">
        <v>23019</v>
      </c>
      <c r="C18" s="35" t="s">
        <v>858</v>
      </c>
      <c r="D18" s="5"/>
      <c r="E18" s="5" t="s">
        <v>750</v>
      </c>
      <c r="F18" s="5" t="s">
        <v>648</v>
      </c>
      <c r="G18" s="5" t="s">
        <v>750</v>
      </c>
      <c r="H18" s="5" t="s">
        <v>737</v>
      </c>
      <c r="I18" s="5" t="s">
        <v>654</v>
      </c>
      <c r="J18" s="35">
        <v>2023</v>
      </c>
      <c r="K18" s="5" t="s">
        <v>650</v>
      </c>
      <c r="L18" s="5">
        <v>67</v>
      </c>
      <c r="M18" s="5" t="s">
        <v>8</v>
      </c>
      <c r="N18" s="5" t="s">
        <v>652</v>
      </c>
      <c r="O18" s="5" t="s">
        <v>736</v>
      </c>
      <c r="P18" s="5" t="s">
        <v>796</v>
      </c>
      <c r="Q18" s="5" t="s">
        <v>850</v>
      </c>
    </row>
    <row r="19" spans="1:17" x14ac:dyDescent="0.35">
      <c r="A19" s="5">
        <v>51</v>
      </c>
      <c r="B19" s="5">
        <v>23024</v>
      </c>
      <c r="C19" s="35" t="s">
        <v>859</v>
      </c>
      <c r="D19" s="5"/>
      <c r="E19" s="5" t="s">
        <v>751</v>
      </c>
      <c r="F19" s="5" t="s">
        <v>648</v>
      </c>
      <c r="G19" s="5" t="s">
        <v>751</v>
      </c>
      <c r="H19" s="5" t="s">
        <v>737</v>
      </c>
      <c r="I19" s="5" t="s">
        <v>654</v>
      </c>
      <c r="J19" s="35">
        <v>2023</v>
      </c>
      <c r="K19" s="5" t="s">
        <v>650</v>
      </c>
      <c r="L19" s="5">
        <v>50</v>
      </c>
      <c r="M19" s="5" t="s">
        <v>8</v>
      </c>
      <c r="N19" s="5" t="s">
        <v>652</v>
      </c>
      <c r="O19" s="5" t="s">
        <v>736</v>
      </c>
      <c r="P19" s="5" t="s">
        <v>796</v>
      </c>
      <c r="Q19" s="5" t="s">
        <v>852</v>
      </c>
    </row>
    <row r="20" spans="1:17" x14ac:dyDescent="0.35">
      <c r="A20" s="5">
        <v>2</v>
      </c>
      <c r="B20" s="5">
        <v>23034</v>
      </c>
      <c r="C20" s="35" t="s">
        <v>860</v>
      </c>
      <c r="D20" s="5"/>
      <c r="E20" s="5" t="s">
        <v>755</v>
      </c>
      <c r="F20" s="5" t="s">
        <v>648</v>
      </c>
      <c r="G20" s="5" t="s">
        <v>755</v>
      </c>
      <c r="H20" s="5" t="s">
        <v>737</v>
      </c>
      <c r="I20" s="5" t="s">
        <v>654</v>
      </c>
      <c r="J20" s="35">
        <v>2023</v>
      </c>
      <c r="K20" s="5" t="s">
        <v>650</v>
      </c>
      <c r="L20" s="5">
        <v>48</v>
      </c>
      <c r="M20" s="5" t="s">
        <v>8</v>
      </c>
      <c r="N20" s="5" t="s">
        <v>652</v>
      </c>
      <c r="O20" s="5" t="s">
        <v>736</v>
      </c>
      <c r="P20" s="5" t="s">
        <v>793</v>
      </c>
      <c r="Q20" s="5" t="s">
        <v>849</v>
      </c>
    </row>
    <row r="21" spans="1:17" x14ac:dyDescent="0.35">
      <c r="A21" s="5">
        <v>22</v>
      </c>
      <c r="B21" s="5">
        <v>23601</v>
      </c>
      <c r="C21" s="35" t="s">
        <v>824</v>
      </c>
      <c r="D21" s="5">
        <v>1000</v>
      </c>
      <c r="E21" s="5" t="s">
        <v>763</v>
      </c>
      <c r="F21" s="5" t="s">
        <v>648</v>
      </c>
      <c r="G21" s="5" t="s">
        <v>763</v>
      </c>
      <c r="H21" s="5" t="s">
        <v>760</v>
      </c>
      <c r="I21" s="5" t="s">
        <v>787</v>
      </c>
      <c r="J21" s="35">
        <v>2023</v>
      </c>
      <c r="K21" s="5" t="s">
        <v>650</v>
      </c>
      <c r="L21" s="5">
        <v>37</v>
      </c>
      <c r="M21" s="5" t="s">
        <v>8</v>
      </c>
      <c r="N21" s="5" t="s">
        <v>652</v>
      </c>
      <c r="O21" s="5" t="s">
        <v>760</v>
      </c>
      <c r="P21" s="5" t="s">
        <v>649</v>
      </c>
      <c r="Q21" s="5" t="s">
        <v>788</v>
      </c>
    </row>
    <row r="22" spans="1:17" x14ac:dyDescent="0.35">
      <c r="A22" s="5">
        <v>24</v>
      </c>
      <c r="B22" s="5">
        <v>23602</v>
      </c>
      <c r="C22" s="35" t="s">
        <v>825</v>
      </c>
      <c r="D22" s="5">
        <v>1000</v>
      </c>
      <c r="E22" s="5" t="s">
        <v>764</v>
      </c>
      <c r="F22" s="5" t="s">
        <v>648</v>
      </c>
      <c r="G22" s="5" t="s">
        <v>764</v>
      </c>
      <c r="H22" s="5" t="s">
        <v>760</v>
      </c>
      <c r="I22" s="5" t="s">
        <v>757</v>
      </c>
      <c r="J22" s="35">
        <v>2023</v>
      </c>
      <c r="K22" s="5" t="s">
        <v>650</v>
      </c>
      <c r="L22" s="5">
        <v>45</v>
      </c>
      <c r="M22" s="5" t="s">
        <v>8</v>
      </c>
      <c r="N22" s="5" t="s">
        <v>652</v>
      </c>
      <c r="O22" s="5" t="s">
        <v>760</v>
      </c>
      <c r="P22" s="5" t="s">
        <v>649</v>
      </c>
      <c r="Q22" s="5" t="s">
        <v>761</v>
      </c>
    </row>
    <row r="23" spans="1:17" x14ac:dyDescent="0.35">
      <c r="A23" s="5">
        <v>34</v>
      </c>
      <c r="B23" s="5">
        <v>23603</v>
      </c>
      <c r="C23" s="35" t="s">
        <v>826</v>
      </c>
      <c r="D23" s="5">
        <v>1000</v>
      </c>
      <c r="E23" s="5" t="s">
        <v>765</v>
      </c>
      <c r="F23" s="5" t="s">
        <v>648</v>
      </c>
      <c r="G23" s="5" t="s">
        <v>765</v>
      </c>
      <c r="H23" s="5" t="s">
        <v>760</v>
      </c>
      <c r="I23" s="5" t="s">
        <v>757</v>
      </c>
      <c r="J23" s="35">
        <v>2023</v>
      </c>
      <c r="K23" s="5" t="s">
        <v>650</v>
      </c>
      <c r="L23" s="5">
        <v>38</v>
      </c>
      <c r="M23" s="5" t="s">
        <v>8</v>
      </c>
      <c r="N23" s="5" t="s">
        <v>652</v>
      </c>
      <c r="O23" s="5" t="s">
        <v>760</v>
      </c>
      <c r="P23" s="5" t="s">
        <v>649</v>
      </c>
      <c r="Q23" s="5" t="s">
        <v>761</v>
      </c>
    </row>
    <row r="24" spans="1:17" x14ac:dyDescent="0.35">
      <c r="A24" s="5">
        <v>57</v>
      </c>
      <c r="B24" s="5">
        <v>23606</v>
      </c>
      <c r="C24" s="35" t="s">
        <v>827</v>
      </c>
      <c r="D24" s="5">
        <v>1000</v>
      </c>
      <c r="E24" s="5" t="s">
        <v>766</v>
      </c>
      <c r="F24" s="5" t="s">
        <v>648</v>
      </c>
      <c r="G24" s="5" t="s">
        <v>766</v>
      </c>
      <c r="H24" s="5" t="s">
        <v>760</v>
      </c>
      <c r="I24" s="5" t="s">
        <v>757</v>
      </c>
      <c r="J24" s="35">
        <v>2023</v>
      </c>
      <c r="K24" s="5" t="s">
        <v>650</v>
      </c>
      <c r="L24" s="5">
        <v>41</v>
      </c>
      <c r="M24" s="5" t="s">
        <v>8</v>
      </c>
      <c r="N24" s="5" t="s">
        <v>652</v>
      </c>
      <c r="O24" s="5" t="s">
        <v>760</v>
      </c>
      <c r="P24" s="5" t="s">
        <v>649</v>
      </c>
      <c r="Q24" s="5" t="s">
        <v>761</v>
      </c>
    </row>
    <row r="25" spans="1:17" x14ac:dyDescent="0.35">
      <c r="A25" s="5">
        <v>19</v>
      </c>
      <c r="B25" s="5">
        <v>23608</v>
      </c>
      <c r="C25" s="35" t="s">
        <v>828</v>
      </c>
      <c r="D25" s="5">
        <v>1000</v>
      </c>
      <c r="E25" s="5" t="s">
        <v>767</v>
      </c>
      <c r="F25" s="5" t="s">
        <v>648</v>
      </c>
      <c r="G25" s="5" t="s">
        <v>767</v>
      </c>
      <c r="H25" s="5" t="s">
        <v>760</v>
      </c>
      <c r="I25" s="5" t="s">
        <v>787</v>
      </c>
      <c r="J25" s="35">
        <v>2023</v>
      </c>
      <c r="K25" s="5" t="s">
        <v>650</v>
      </c>
      <c r="L25" s="5">
        <v>40</v>
      </c>
      <c r="M25" s="5" t="s">
        <v>8</v>
      </c>
      <c r="N25" s="5" t="s">
        <v>652</v>
      </c>
      <c r="O25" s="5" t="s">
        <v>760</v>
      </c>
      <c r="P25" s="5" t="s">
        <v>649</v>
      </c>
      <c r="Q25" s="5" t="s">
        <v>788</v>
      </c>
    </row>
    <row r="26" spans="1:17" x14ac:dyDescent="0.35">
      <c r="A26" s="5">
        <v>35</v>
      </c>
      <c r="B26" s="5">
        <v>23609</v>
      </c>
      <c r="C26" s="35" t="s">
        <v>829</v>
      </c>
      <c r="D26" s="5">
        <v>1000</v>
      </c>
      <c r="E26" s="5" t="s">
        <v>768</v>
      </c>
      <c r="F26" s="5" t="s">
        <v>648</v>
      </c>
      <c r="G26" s="5" t="s">
        <v>768</v>
      </c>
      <c r="H26" s="5" t="s">
        <v>760</v>
      </c>
      <c r="I26" s="5" t="s">
        <v>830</v>
      </c>
      <c r="J26" s="35">
        <v>2023</v>
      </c>
      <c r="K26" s="5" t="s">
        <v>650</v>
      </c>
      <c r="L26" s="5">
        <v>42</v>
      </c>
      <c r="M26" s="5" t="s">
        <v>8</v>
      </c>
      <c r="N26" s="5" t="s">
        <v>652</v>
      </c>
      <c r="O26" s="5" t="s">
        <v>760</v>
      </c>
      <c r="P26" s="5" t="s">
        <v>649</v>
      </c>
      <c r="Q26" s="5" t="s">
        <v>831</v>
      </c>
    </row>
    <row r="27" spans="1:17" x14ac:dyDescent="0.35">
      <c r="A27" s="5">
        <v>1</v>
      </c>
      <c r="B27" s="5">
        <v>23610</v>
      </c>
      <c r="C27" s="35" t="s">
        <v>832</v>
      </c>
      <c r="D27" s="5">
        <v>1000</v>
      </c>
      <c r="E27" s="5" t="s">
        <v>769</v>
      </c>
      <c r="F27" s="5" t="s">
        <v>648</v>
      </c>
      <c r="G27" s="5" t="s">
        <v>769</v>
      </c>
      <c r="H27" s="5" t="s">
        <v>760</v>
      </c>
      <c r="I27" s="5" t="s">
        <v>426</v>
      </c>
      <c r="J27" s="35">
        <v>2023</v>
      </c>
      <c r="K27" s="5" t="s">
        <v>650</v>
      </c>
      <c r="L27" s="5">
        <v>34</v>
      </c>
      <c r="M27" s="5" t="s">
        <v>8</v>
      </c>
      <c r="N27" s="5" t="s">
        <v>652</v>
      </c>
      <c r="O27" s="5" t="s">
        <v>760</v>
      </c>
      <c r="P27" s="5" t="s">
        <v>649</v>
      </c>
      <c r="Q27" s="5" t="s">
        <v>831</v>
      </c>
    </row>
    <row r="28" spans="1:17" x14ac:dyDescent="0.35">
      <c r="A28" s="5">
        <v>44</v>
      </c>
      <c r="B28" s="5">
        <v>23611</v>
      </c>
      <c r="C28" s="35" t="s">
        <v>833</v>
      </c>
      <c r="D28" s="5">
        <v>1000</v>
      </c>
      <c r="E28" s="5" t="s">
        <v>770</v>
      </c>
      <c r="F28" s="5" t="s">
        <v>648</v>
      </c>
      <c r="G28" s="5" t="s">
        <v>770</v>
      </c>
      <c r="H28" s="5" t="s">
        <v>760</v>
      </c>
      <c r="I28" s="5" t="s">
        <v>422</v>
      </c>
      <c r="J28" s="35">
        <v>2023</v>
      </c>
      <c r="K28" s="5" t="s">
        <v>650</v>
      </c>
      <c r="L28" s="5">
        <v>37</v>
      </c>
      <c r="M28" s="5" t="s">
        <v>8</v>
      </c>
      <c r="N28" s="5" t="s">
        <v>652</v>
      </c>
      <c r="O28" s="5" t="s">
        <v>760</v>
      </c>
      <c r="P28" s="5" t="s">
        <v>649</v>
      </c>
      <c r="Q28" s="5" t="s">
        <v>794</v>
      </c>
    </row>
    <row r="29" spans="1:17" x14ac:dyDescent="0.35">
      <c r="A29" s="5">
        <v>11</v>
      </c>
      <c r="B29" s="5">
        <v>23612</v>
      </c>
      <c r="C29" s="35" t="s">
        <v>834</v>
      </c>
      <c r="D29" s="5">
        <v>1000</v>
      </c>
      <c r="E29" s="5" t="s">
        <v>771</v>
      </c>
      <c r="F29" s="5" t="s">
        <v>648</v>
      </c>
      <c r="G29" s="5" t="s">
        <v>771</v>
      </c>
      <c r="H29" s="5" t="s">
        <v>760</v>
      </c>
      <c r="I29" s="5" t="s">
        <v>787</v>
      </c>
      <c r="J29" s="35">
        <v>2023</v>
      </c>
      <c r="K29" s="5" t="s">
        <v>650</v>
      </c>
      <c r="L29" s="5">
        <v>41</v>
      </c>
      <c r="M29" s="5" t="s">
        <v>8</v>
      </c>
      <c r="N29" s="5" t="s">
        <v>652</v>
      </c>
      <c r="O29" s="5" t="s">
        <v>760</v>
      </c>
      <c r="P29" s="5" t="s">
        <v>649</v>
      </c>
      <c r="Q29" s="5" t="s">
        <v>788</v>
      </c>
    </row>
    <row r="30" spans="1:17" x14ac:dyDescent="0.35">
      <c r="A30" s="5">
        <v>46</v>
      </c>
      <c r="B30" s="5">
        <v>23613</v>
      </c>
      <c r="C30" s="35" t="s">
        <v>835</v>
      </c>
      <c r="D30" s="5">
        <v>1000</v>
      </c>
      <c r="E30" s="5" t="s">
        <v>772</v>
      </c>
      <c r="F30" s="5" t="s">
        <v>648</v>
      </c>
      <c r="G30" s="5" t="s">
        <v>772</v>
      </c>
      <c r="H30" s="5" t="s">
        <v>760</v>
      </c>
      <c r="I30" s="5" t="s">
        <v>757</v>
      </c>
      <c r="J30" s="35">
        <v>2023</v>
      </c>
      <c r="K30" s="5" t="s">
        <v>650</v>
      </c>
      <c r="L30" s="5">
        <v>32</v>
      </c>
      <c r="M30" s="5" t="s">
        <v>8</v>
      </c>
      <c r="N30" s="5" t="s">
        <v>652</v>
      </c>
      <c r="O30" s="5" t="s">
        <v>760</v>
      </c>
      <c r="P30" s="5" t="s">
        <v>649</v>
      </c>
      <c r="Q30" s="5" t="s">
        <v>761</v>
      </c>
    </row>
    <row r="31" spans="1:17" x14ac:dyDescent="0.35">
      <c r="A31" s="5">
        <v>48</v>
      </c>
      <c r="B31" s="5">
        <v>23614</v>
      </c>
      <c r="C31" s="35" t="s">
        <v>836</v>
      </c>
      <c r="D31" s="5">
        <v>1000</v>
      </c>
      <c r="E31" s="5" t="s">
        <v>773</v>
      </c>
      <c r="F31" s="5" t="s">
        <v>648</v>
      </c>
      <c r="G31" s="5" t="s">
        <v>773</v>
      </c>
      <c r="H31" s="5" t="s">
        <v>760</v>
      </c>
      <c r="I31" s="5" t="s">
        <v>422</v>
      </c>
      <c r="J31" s="35">
        <v>2023</v>
      </c>
      <c r="K31" s="5" t="s">
        <v>650</v>
      </c>
      <c r="L31" s="5">
        <v>45</v>
      </c>
      <c r="M31" s="5" t="s">
        <v>8</v>
      </c>
      <c r="N31" s="5" t="s">
        <v>652</v>
      </c>
      <c r="O31" s="5" t="s">
        <v>760</v>
      </c>
      <c r="P31" s="5" t="s">
        <v>649</v>
      </c>
      <c r="Q31" s="5" t="s">
        <v>794</v>
      </c>
    </row>
    <row r="32" spans="1:17" x14ac:dyDescent="0.35">
      <c r="A32" s="5">
        <v>39</v>
      </c>
      <c r="B32" s="5">
        <v>23615</v>
      </c>
      <c r="C32" s="35" t="s">
        <v>837</v>
      </c>
      <c r="D32" s="5">
        <v>1000</v>
      </c>
      <c r="E32" s="5" t="s">
        <v>774</v>
      </c>
      <c r="F32" s="5" t="s">
        <v>648</v>
      </c>
      <c r="G32" s="5" t="s">
        <v>774</v>
      </c>
      <c r="H32" s="5" t="s">
        <v>760</v>
      </c>
      <c r="I32" s="5" t="s">
        <v>787</v>
      </c>
      <c r="J32" s="35">
        <v>2023</v>
      </c>
      <c r="K32" s="5" t="s">
        <v>650</v>
      </c>
      <c r="L32" s="5">
        <v>34</v>
      </c>
      <c r="M32" s="5" t="s">
        <v>8</v>
      </c>
      <c r="N32" s="5" t="s">
        <v>652</v>
      </c>
      <c r="O32" s="5" t="s">
        <v>760</v>
      </c>
      <c r="P32" s="5" t="s">
        <v>649</v>
      </c>
      <c r="Q32" s="5" t="s">
        <v>788</v>
      </c>
    </row>
    <row r="33" spans="1:17" x14ac:dyDescent="0.35">
      <c r="A33" s="5">
        <v>15</v>
      </c>
      <c r="B33" s="5">
        <v>23616</v>
      </c>
      <c r="C33" s="35" t="s">
        <v>838</v>
      </c>
      <c r="D33" s="5">
        <v>1000</v>
      </c>
      <c r="E33" s="5" t="s">
        <v>775</v>
      </c>
      <c r="F33" s="5" t="s">
        <v>648</v>
      </c>
      <c r="G33" s="5" t="s">
        <v>775</v>
      </c>
      <c r="H33" s="5" t="s">
        <v>760</v>
      </c>
      <c r="I33" s="5" t="s">
        <v>787</v>
      </c>
      <c r="J33" s="35">
        <v>2023</v>
      </c>
      <c r="K33" s="5" t="s">
        <v>650</v>
      </c>
      <c r="L33" s="5">
        <v>48</v>
      </c>
      <c r="M33" s="5" t="s">
        <v>8</v>
      </c>
      <c r="N33" s="5" t="s">
        <v>652</v>
      </c>
      <c r="O33" s="5" t="s">
        <v>760</v>
      </c>
      <c r="P33" s="5" t="s">
        <v>649</v>
      </c>
      <c r="Q33" s="5" t="s">
        <v>788</v>
      </c>
    </row>
    <row r="34" spans="1:17" x14ac:dyDescent="0.35">
      <c r="A34" s="5">
        <v>31</v>
      </c>
      <c r="B34" s="5">
        <v>23617</v>
      </c>
      <c r="C34" s="35" t="s">
        <v>839</v>
      </c>
      <c r="D34" s="5">
        <v>1000</v>
      </c>
      <c r="E34" s="5" t="s">
        <v>776</v>
      </c>
      <c r="F34" s="5" t="s">
        <v>648</v>
      </c>
      <c r="G34" s="5" t="s">
        <v>776</v>
      </c>
      <c r="H34" s="5" t="s">
        <v>760</v>
      </c>
      <c r="I34" s="5" t="s">
        <v>840</v>
      </c>
      <c r="J34" s="35">
        <v>2023</v>
      </c>
      <c r="K34" s="5" t="s">
        <v>650</v>
      </c>
      <c r="L34" s="5">
        <v>52</v>
      </c>
      <c r="M34" s="5" t="s">
        <v>8</v>
      </c>
      <c r="N34" s="5" t="s">
        <v>652</v>
      </c>
      <c r="O34" s="5" t="s">
        <v>760</v>
      </c>
      <c r="P34" s="5" t="s">
        <v>649</v>
      </c>
      <c r="Q34" s="5" t="s">
        <v>831</v>
      </c>
    </row>
    <row r="35" spans="1:17" x14ac:dyDescent="0.35">
      <c r="A35" s="5">
        <v>58</v>
      </c>
      <c r="B35" s="5">
        <v>23618</v>
      </c>
      <c r="C35" s="35" t="s">
        <v>841</v>
      </c>
      <c r="D35" s="5">
        <v>1000</v>
      </c>
      <c r="E35" s="5" t="s">
        <v>777</v>
      </c>
      <c r="F35" s="5" t="s">
        <v>648</v>
      </c>
      <c r="G35" s="5" t="s">
        <v>777</v>
      </c>
      <c r="H35" s="5" t="s">
        <v>760</v>
      </c>
      <c r="I35" s="5" t="s">
        <v>422</v>
      </c>
      <c r="J35" s="35">
        <v>2023</v>
      </c>
      <c r="K35" s="5" t="s">
        <v>650</v>
      </c>
      <c r="L35" s="5">
        <v>56</v>
      </c>
      <c r="M35" s="5" t="s">
        <v>8</v>
      </c>
      <c r="N35" s="5" t="s">
        <v>652</v>
      </c>
      <c r="O35" s="5" t="s">
        <v>760</v>
      </c>
      <c r="P35" s="5" t="s">
        <v>649</v>
      </c>
      <c r="Q35" s="5" t="s">
        <v>794</v>
      </c>
    </row>
    <row r="36" spans="1:17" x14ac:dyDescent="0.35">
      <c r="A36" s="5">
        <v>36</v>
      </c>
      <c r="B36" s="5">
        <v>23619</v>
      </c>
      <c r="C36" s="35" t="s">
        <v>842</v>
      </c>
      <c r="D36" s="5">
        <v>1000</v>
      </c>
      <c r="E36" s="5" t="s">
        <v>778</v>
      </c>
      <c r="F36" s="5" t="s">
        <v>648</v>
      </c>
      <c r="G36" s="5" t="s">
        <v>778</v>
      </c>
      <c r="H36" s="5" t="s">
        <v>760</v>
      </c>
      <c r="I36" s="5" t="s">
        <v>757</v>
      </c>
      <c r="J36" s="35">
        <v>2023</v>
      </c>
      <c r="K36" s="5" t="s">
        <v>650</v>
      </c>
      <c r="L36" s="5">
        <v>30</v>
      </c>
      <c r="M36" s="5" t="s">
        <v>8</v>
      </c>
      <c r="N36" s="5" t="s">
        <v>652</v>
      </c>
      <c r="O36" s="5" t="s">
        <v>760</v>
      </c>
      <c r="P36" s="5" t="s">
        <v>649</v>
      </c>
      <c r="Q36" s="5" t="s">
        <v>761</v>
      </c>
    </row>
    <row r="37" spans="1:17" x14ac:dyDescent="0.35">
      <c r="A37" s="5">
        <v>53</v>
      </c>
      <c r="B37" s="5">
        <v>23621</v>
      </c>
      <c r="C37" s="35" t="s">
        <v>843</v>
      </c>
      <c r="D37" s="5">
        <v>1000</v>
      </c>
      <c r="E37" s="5" t="s">
        <v>779</v>
      </c>
      <c r="F37" s="5" t="s">
        <v>648</v>
      </c>
      <c r="G37" s="5" t="s">
        <v>779</v>
      </c>
      <c r="H37" s="5" t="s">
        <v>760</v>
      </c>
      <c r="I37" s="5" t="s">
        <v>757</v>
      </c>
      <c r="J37" s="35">
        <v>2023</v>
      </c>
      <c r="K37" s="5" t="s">
        <v>650</v>
      </c>
      <c r="L37" s="5">
        <v>36</v>
      </c>
      <c r="M37" s="5" t="s">
        <v>8</v>
      </c>
      <c r="N37" s="5" t="s">
        <v>652</v>
      </c>
      <c r="O37" s="5" t="s">
        <v>760</v>
      </c>
      <c r="P37" s="5" t="s">
        <v>649</v>
      </c>
      <c r="Q37" s="5" t="s">
        <v>761</v>
      </c>
    </row>
    <row r="38" spans="1:17" x14ac:dyDescent="0.35">
      <c r="A38" s="5">
        <v>40</v>
      </c>
      <c r="B38" s="5">
        <v>23622</v>
      </c>
      <c r="C38" s="35" t="s">
        <v>844</v>
      </c>
      <c r="D38" s="5">
        <v>1000</v>
      </c>
      <c r="E38" s="5" t="s">
        <v>780</v>
      </c>
      <c r="F38" s="5" t="s">
        <v>648</v>
      </c>
      <c r="G38" s="5" t="s">
        <v>780</v>
      </c>
      <c r="H38" s="5" t="s">
        <v>760</v>
      </c>
      <c r="I38" s="5" t="s">
        <v>845</v>
      </c>
      <c r="J38" s="35">
        <v>2023</v>
      </c>
      <c r="K38" s="5" t="s">
        <v>650</v>
      </c>
      <c r="L38" s="5">
        <v>51</v>
      </c>
      <c r="M38" s="5" t="s">
        <v>8</v>
      </c>
      <c r="N38" s="5" t="s">
        <v>652</v>
      </c>
      <c r="O38" s="5" t="s">
        <v>760</v>
      </c>
      <c r="P38" s="5" t="s">
        <v>649</v>
      </c>
      <c r="Q38" s="5" t="s">
        <v>831</v>
      </c>
    </row>
    <row r="39" spans="1:17" x14ac:dyDescent="0.35">
      <c r="A39" s="5">
        <v>23</v>
      </c>
      <c r="B39" s="5">
        <v>23625</v>
      </c>
      <c r="C39" s="35" t="s">
        <v>846</v>
      </c>
      <c r="D39" s="5">
        <v>1000</v>
      </c>
      <c r="E39" s="5" t="s">
        <v>781</v>
      </c>
      <c r="F39" s="5" t="s">
        <v>648</v>
      </c>
      <c r="G39" s="5" t="s">
        <v>781</v>
      </c>
      <c r="H39" s="5" t="s">
        <v>760</v>
      </c>
      <c r="I39" s="5" t="s">
        <v>787</v>
      </c>
      <c r="J39" s="35">
        <v>2023</v>
      </c>
      <c r="K39" s="5" t="s">
        <v>650</v>
      </c>
      <c r="L39" s="5">
        <v>39</v>
      </c>
      <c r="M39" s="5" t="s">
        <v>8</v>
      </c>
      <c r="N39" s="5" t="s">
        <v>652</v>
      </c>
      <c r="O39" s="5" t="s">
        <v>760</v>
      </c>
      <c r="P39" s="5" t="s">
        <v>649</v>
      </c>
      <c r="Q39" s="5" t="s">
        <v>788</v>
      </c>
    </row>
    <row r="40" spans="1:17" x14ac:dyDescent="0.35">
      <c r="A40" s="5">
        <v>33</v>
      </c>
      <c r="B40" s="5">
        <v>23626</v>
      </c>
      <c r="C40" s="35" t="s">
        <v>847</v>
      </c>
      <c r="D40" s="5">
        <v>1000</v>
      </c>
      <c r="E40" s="5" t="s">
        <v>783</v>
      </c>
      <c r="F40" s="5" t="s">
        <v>648</v>
      </c>
      <c r="G40" s="5" t="s">
        <v>783</v>
      </c>
      <c r="H40" s="5" t="s">
        <v>760</v>
      </c>
      <c r="I40" s="5" t="s">
        <v>787</v>
      </c>
      <c r="J40" s="35">
        <v>2023</v>
      </c>
      <c r="K40" s="5" t="s">
        <v>650</v>
      </c>
      <c r="L40" s="5">
        <v>45</v>
      </c>
      <c r="M40" s="5" t="s">
        <v>8</v>
      </c>
      <c r="N40" s="5" t="s">
        <v>652</v>
      </c>
      <c r="O40" s="5" t="s">
        <v>760</v>
      </c>
      <c r="P40" s="5" t="s">
        <v>649</v>
      </c>
      <c r="Q40" s="5" t="s">
        <v>788</v>
      </c>
    </row>
    <row r="41" spans="1:17" x14ac:dyDescent="0.35">
      <c r="A41" s="5">
        <v>54</v>
      </c>
      <c r="B41" s="5" t="s">
        <v>854</v>
      </c>
      <c r="C41" s="35" t="s">
        <v>854</v>
      </c>
      <c r="D41" s="5"/>
      <c r="E41" s="5" t="s">
        <v>759</v>
      </c>
      <c r="F41" s="5" t="s">
        <v>648</v>
      </c>
      <c r="G41" s="5" t="s">
        <v>759</v>
      </c>
      <c r="H41" s="5" t="s">
        <v>758</v>
      </c>
      <c r="I41" s="5" t="s">
        <v>394</v>
      </c>
      <c r="J41" s="35" t="s">
        <v>855</v>
      </c>
      <c r="K41" s="5" t="s">
        <v>650</v>
      </c>
      <c r="L41" s="5">
        <v>52</v>
      </c>
      <c r="M41" s="5" t="s">
        <v>8</v>
      </c>
      <c r="N41" s="5" t="s">
        <v>856</v>
      </c>
      <c r="O41" s="5" t="s">
        <v>758</v>
      </c>
      <c r="P41" s="5"/>
      <c r="Q41" s="5" t="s">
        <v>857</v>
      </c>
    </row>
    <row r="45" spans="1:17" x14ac:dyDescent="0.35">
      <c r="C45" s="1" t="s">
        <v>2738</v>
      </c>
      <c r="D45" t="s">
        <v>2826</v>
      </c>
    </row>
    <row r="46" spans="1:17" x14ac:dyDescent="0.35">
      <c r="C46" s="2" t="s">
        <v>736</v>
      </c>
      <c r="D46" s="25">
        <v>10</v>
      </c>
    </row>
    <row r="47" spans="1:17" x14ac:dyDescent="0.35">
      <c r="C47" s="2" t="s">
        <v>758</v>
      </c>
      <c r="D47" s="25">
        <v>1</v>
      </c>
    </row>
    <row r="48" spans="1:17" x14ac:dyDescent="0.35">
      <c r="C48" s="2" t="s">
        <v>760</v>
      </c>
      <c r="D48" s="25">
        <v>20</v>
      </c>
    </row>
    <row r="49" spans="3:4" x14ac:dyDescent="0.35">
      <c r="C49" s="2" t="s">
        <v>753</v>
      </c>
      <c r="D49" s="25">
        <v>9</v>
      </c>
    </row>
    <row r="50" spans="3:4" x14ac:dyDescent="0.35">
      <c r="C50" s="2" t="s">
        <v>547</v>
      </c>
      <c r="D50" s="25">
        <v>40</v>
      </c>
    </row>
    <row r="51" spans="3:4" x14ac:dyDescent="0.35">
      <c r="C51"/>
    </row>
    <row r="52" spans="3:4" x14ac:dyDescent="0.35">
      <c r="C52"/>
    </row>
    <row r="53" spans="3:4" x14ac:dyDescent="0.35">
      <c r="C53"/>
    </row>
    <row r="54" spans="3:4" x14ac:dyDescent="0.35">
      <c r="C54"/>
    </row>
    <row r="55" spans="3:4" x14ac:dyDescent="0.35">
      <c r="C55"/>
    </row>
    <row r="56" spans="3:4" x14ac:dyDescent="0.35">
      <c r="C56"/>
    </row>
    <row r="57" spans="3:4" x14ac:dyDescent="0.35">
      <c r="C57"/>
    </row>
    <row r="58" spans="3:4" x14ac:dyDescent="0.35">
      <c r="C58"/>
    </row>
    <row r="59" spans="3:4" x14ac:dyDescent="0.35">
      <c r="C59"/>
    </row>
    <row r="60" spans="3:4" x14ac:dyDescent="0.35">
      <c r="C60"/>
    </row>
    <row r="61" spans="3:4" x14ac:dyDescent="0.35">
      <c r="C61"/>
    </row>
    <row r="62" spans="3:4" x14ac:dyDescent="0.35">
      <c r="C62"/>
    </row>
  </sheetData>
  <phoneticPr fontId="4" type="noConversion"/>
  <conditionalFormatting sqref="B1">
    <cfRule type="duplicateValues" dxfId="2" priority="1"/>
  </conditionalFormatting>
  <pageMargins left="0.7" right="0.7" top="0.75" bottom="0.75" header="0.3" footer="0.3"/>
  <pageSetup orientation="portrait"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30818-47F7-4497-96FD-280EBE1759E0}">
  <dimension ref="A1:N34"/>
  <sheetViews>
    <sheetView workbookViewId="0">
      <selection activeCell="C1" sqref="C1:N20"/>
    </sheetView>
  </sheetViews>
  <sheetFormatPr defaultRowHeight="14.5" x14ac:dyDescent="0.35"/>
  <cols>
    <col min="2" max="2" width="15.81640625" bestFit="1" customWidth="1"/>
    <col min="3" max="3" width="6.453125" bestFit="1" customWidth="1"/>
    <col min="4" max="4" width="17.26953125" bestFit="1" customWidth="1"/>
    <col min="5" max="5" width="37.6328125" bestFit="1" customWidth="1"/>
    <col min="6" max="6" width="8.453125" style="3" bestFit="1" customWidth="1"/>
    <col min="7" max="7" width="6.453125" style="3" bestFit="1" customWidth="1"/>
    <col min="8" max="8" width="6.26953125" style="3" bestFit="1" customWidth="1"/>
    <col min="9" max="9" width="9" style="3" bestFit="1" customWidth="1"/>
    <col min="10" max="10" width="6.36328125" style="3" bestFit="1" customWidth="1"/>
    <col min="11" max="11" width="21.1796875" bestFit="1" customWidth="1"/>
    <col min="12" max="12" width="21.6328125" bestFit="1" customWidth="1"/>
    <col min="13" max="13" width="9.08984375" customWidth="1"/>
    <col min="14" max="14" width="8.90625" bestFit="1" customWidth="1"/>
  </cols>
  <sheetData>
    <row r="1" spans="1:14" x14ac:dyDescent="0.35">
      <c r="A1" t="s">
        <v>1624</v>
      </c>
      <c r="B1" s="8" t="s">
        <v>611</v>
      </c>
      <c r="C1" t="s">
        <v>548</v>
      </c>
      <c r="D1" t="s">
        <v>549</v>
      </c>
      <c r="E1" t="s">
        <v>550</v>
      </c>
      <c r="F1" s="3" t="s">
        <v>551</v>
      </c>
      <c r="G1" s="3" t="s">
        <v>552</v>
      </c>
      <c r="H1" s="3" t="s">
        <v>553</v>
      </c>
      <c r="I1" s="3" t="s">
        <v>554</v>
      </c>
      <c r="J1" s="3" t="s">
        <v>555</v>
      </c>
      <c r="K1" t="s">
        <v>556</v>
      </c>
      <c r="L1" t="s">
        <v>3</v>
      </c>
      <c r="M1" t="s">
        <v>2815</v>
      </c>
      <c r="N1" t="s">
        <v>2817</v>
      </c>
    </row>
    <row r="2" spans="1:14" x14ac:dyDescent="0.35">
      <c r="A2">
        <v>1</v>
      </c>
      <c r="B2" t="s">
        <v>557</v>
      </c>
      <c r="C2">
        <v>57</v>
      </c>
      <c r="D2" t="s">
        <v>558</v>
      </c>
      <c r="E2" t="s">
        <v>559</v>
      </c>
      <c r="F2" s="3">
        <v>160.69999999999999</v>
      </c>
      <c r="G2" s="3" t="s">
        <v>560</v>
      </c>
      <c r="H2" s="3">
        <v>4.9000000000000004</v>
      </c>
      <c r="I2" s="3" t="s">
        <v>560</v>
      </c>
      <c r="J2" s="3" t="s">
        <v>560</v>
      </c>
      <c r="K2" t="s">
        <v>561</v>
      </c>
      <c r="L2" t="s">
        <v>562</v>
      </c>
      <c r="M2" t="s">
        <v>2813</v>
      </c>
      <c r="N2" t="s">
        <v>813</v>
      </c>
    </row>
    <row r="3" spans="1:14" x14ac:dyDescent="0.35">
      <c r="A3">
        <v>13</v>
      </c>
      <c r="B3" t="s">
        <v>567</v>
      </c>
      <c r="C3">
        <v>35</v>
      </c>
      <c r="D3" t="s">
        <v>568</v>
      </c>
      <c r="E3" t="s">
        <v>559</v>
      </c>
      <c r="F3" s="3">
        <v>461.3</v>
      </c>
      <c r="G3" s="3">
        <v>2.4900000000000002</v>
      </c>
      <c r="H3" s="3">
        <v>1.58</v>
      </c>
      <c r="I3" s="3">
        <v>12.7</v>
      </c>
      <c r="J3" s="3" t="s">
        <v>560</v>
      </c>
      <c r="K3" t="s">
        <v>561</v>
      </c>
      <c r="L3" t="s">
        <v>562</v>
      </c>
      <c r="M3" t="s">
        <v>385</v>
      </c>
    </row>
    <row r="4" spans="1:14" x14ac:dyDescent="0.35">
      <c r="A4">
        <v>19</v>
      </c>
      <c r="B4" t="s">
        <v>592</v>
      </c>
      <c r="C4">
        <v>57</v>
      </c>
      <c r="D4" t="s">
        <v>571</v>
      </c>
      <c r="E4" t="s">
        <v>559</v>
      </c>
      <c r="F4" s="3">
        <v>154.5</v>
      </c>
      <c r="G4" s="3">
        <v>3.4</v>
      </c>
      <c r="H4" s="3" t="s">
        <v>560</v>
      </c>
      <c r="I4" s="3">
        <v>103.2</v>
      </c>
      <c r="J4" s="3" t="s">
        <v>560</v>
      </c>
      <c r="K4" t="s">
        <v>561</v>
      </c>
      <c r="L4" t="s">
        <v>579</v>
      </c>
      <c r="M4" t="s">
        <v>2814</v>
      </c>
      <c r="N4" t="s">
        <v>813</v>
      </c>
    </row>
    <row r="5" spans="1:14" x14ac:dyDescent="0.35">
      <c r="A5">
        <v>7</v>
      </c>
      <c r="B5" t="s">
        <v>570</v>
      </c>
      <c r="C5">
        <v>65</v>
      </c>
      <c r="D5" t="s">
        <v>571</v>
      </c>
      <c r="E5" t="s">
        <v>559</v>
      </c>
      <c r="F5" s="3">
        <v>1616</v>
      </c>
      <c r="G5" s="3" t="s">
        <v>560</v>
      </c>
      <c r="H5" s="3" t="s">
        <v>560</v>
      </c>
      <c r="I5" s="3">
        <v>3229.2</v>
      </c>
      <c r="J5" s="3" t="s">
        <v>560</v>
      </c>
      <c r="K5" t="s">
        <v>561</v>
      </c>
      <c r="L5" t="s">
        <v>562</v>
      </c>
      <c r="M5" t="s">
        <v>2819</v>
      </c>
      <c r="N5" t="s">
        <v>2818</v>
      </c>
    </row>
    <row r="6" spans="1:14" x14ac:dyDescent="0.35">
      <c r="A6">
        <v>12</v>
      </c>
      <c r="B6" t="s">
        <v>573</v>
      </c>
      <c r="C6">
        <v>37</v>
      </c>
      <c r="D6" t="s">
        <v>571</v>
      </c>
      <c r="E6" t="s">
        <v>559</v>
      </c>
      <c r="F6" s="3">
        <v>93</v>
      </c>
      <c r="G6" s="3" t="s">
        <v>560</v>
      </c>
      <c r="H6" s="3">
        <v>1.7</v>
      </c>
      <c r="I6" s="3">
        <v>29.4</v>
      </c>
      <c r="J6" s="3" t="s">
        <v>560</v>
      </c>
      <c r="K6" t="s">
        <v>561</v>
      </c>
      <c r="L6" t="s">
        <v>575</v>
      </c>
      <c r="M6" t="s">
        <v>2819</v>
      </c>
    </row>
    <row r="7" spans="1:14" x14ac:dyDescent="0.35">
      <c r="A7">
        <v>3</v>
      </c>
      <c r="B7" t="s">
        <v>574</v>
      </c>
      <c r="C7">
        <v>63</v>
      </c>
      <c r="D7" t="s">
        <v>571</v>
      </c>
      <c r="E7" t="s">
        <v>559</v>
      </c>
      <c r="F7" s="3">
        <v>466.7</v>
      </c>
      <c r="G7" s="3">
        <v>55.4</v>
      </c>
      <c r="H7" s="3">
        <v>1.7</v>
      </c>
      <c r="I7" s="3">
        <v>12000</v>
      </c>
      <c r="J7" s="3" t="s">
        <v>560</v>
      </c>
      <c r="K7" t="s">
        <v>561</v>
      </c>
      <c r="L7" t="s">
        <v>576</v>
      </c>
      <c r="M7" t="s">
        <v>385</v>
      </c>
    </row>
    <row r="8" spans="1:14" x14ac:dyDescent="0.35">
      <c r="A8">
        <v>10</v>
      </c>
      <c r="B8" t="s">
        <v>577</v>
      </c>
      <c r="C8">
        <v>24</v>
      </c>
      <c r="D8" t="s">
        <v>571</v>
      </c>
      <c r="E8" t="s">
        <v>559</v>
      </c>
      <c r="F8" s="3">
        <v>185.4</v>
      </c>
      <c r="G8" s="3">
        <v>1.3</v>
      </c>
      <c r="H8" s="3">
        <v>1.9</v>
      </c>
      <c r="I8" s="3" t="s">
        <v>560</v>
      </c>
      <c r="J8" s="3" t="s">
        <v>560</v>
      </c>
      <c r="K8" t="s">
        <v>561</v>
      </c>
      <c r="L8" t="s">
        <v>562</v>
      </c>
      <c r="M8" t="s">
        <v>385</v>
      </c>
      <c r="N8" t="s">
        <v>813</v>
      </c>
    </row>
    <row r="9" spans="1:14" x14ac:dyDescent="0.35">
      <c r="A9">
        <v>5</v>
      </c>
      <c r="B9" t="s">
        <v>593</v>
      </c>
      <c r="C9">
        <v>54</v>
      </c>
      <c r="D9" t="s">
        <v>571</v>
      </c>
      <c r="E9" t="s">
        <v>559</v>
      </c>
      <c r="F9" s="3">
        <v>78</v>
      </c>
      <c r="G9" s="3">
        <v>1</v>
      </c>
      <c r="H9" s="3">
        <v>4.8</v>
      </c>
      <c r="I9" s="3" t="s">
        <v>560</v>
      </c>
      <c r="J9" s="3" t="s">
        <v>560</v>
      </c>
      <c r="K9" t="s">
        <v>561</v>
      </c>
      <c r="L9" t="s">
        <v>594</v>
      </c>
      <c r="M9" t="s">
        <v>2819</v>
      </c>
      <c r="N9" t="s">
        <v>793</v>
      </c>
    </row>
    <row r="10" spans="1:14" x14ac:dyDescent="0.35">
      <c r="A10">
        <v>9</v>
      </c>
      <c r="B10" t="s">
        <v>578</v>
      </c>
      <c r="C10">
        <v>36</v>
      </c>
      <c r="D10" t="s">
        <v>571</v>
      </c>
      <c r="E10" t="s">
        <v>559</v>
      </c>
      <c r="F10" s="3" t="s">
        <v>560</v>
      </c>
      <c r="G10" s="3" t="s">
        <v>560</v>
      </c>
      <c r="H10" s="3" t="s">
        <v>560</v>
      </c>
      <c r="I10" s="3" t="s">
        <v>560</v>
      </c>
      <c r="J10" s="3" t="s">
        <v>560</v>
      </c>
      <c r="K10" t="s">
        <v>561</v>
      </c>
      <c r="L10" t="s">
        <v>579</v>
      </c>
      <c r="M10" t="s">
        <v>2813</v>
      </c>
    </row>
    <row r="11" spans="1:14" x14ac:dyDescent="0.35">
      <c r="A11">
        <v>15</v>
      </c>
      <c r="B11" t="s">
        <v>580</v>
      </c>
      <c r="C11">
        <v>53</v>
      </c>
      <c r="D11" t="s">
        <v>568</v>
      </c>
      <c r="E11" t="s">
        <v>559</v>
      </c>
      <c r="F11" s="3">
        <v>153.6</v>
      </c>
      <c r="G11" s="3">
        <v>1.71</v>
      </c>
      <c r="H11" s="3">
        <v>2.08</v>
      </c>
      <c r="I11" s="3" t="s">
        <v>560</v>
      </c>
      <c r="J11" s="3" t="s">
        <v>560</v>
      </c>
      <c r="K11" t="s">
        <v>561</v>
      </c>
      <c r="L11" t="s">
        <v>579</v>
      </c>
      <c r="M11" t="s">
        <v>2813</v>
      </c>
    </row>
    <row r="12" spans="1:14" x14ac:dyDescent="0.35">
      <c r="A12">
        <v>8</v>
      </c>
      <c r="B12" t="s">
        <v>595</v>
      </c>
      <c r="C12">
        <v>27</v>
      </c>
      <c r="D12" t="s">
        <v>558</v>
      </c>
      <c r="E12" t="s">
        <v>559</v>
      </c>
      <c r="F12" s="3">
        <v>70</v>
      </c>
      <c r="G12" s="3">
        <v>1.1499999999999999</v>
      </c>
      <c r="H12" s="3" t="s">
        <v>560</v>
      </c>
      <c r="I12" s="3" t="s">
        <v>560</v>
      </c>
      <c r="J12" s="3" t="s">
        <v>560</v>
      </c>
      <c r="K12" t="s">
        <v>561</v>
      </c>
      <c r="L12" t="s">
        <v>576</v>
      </c>
      <c r="M12" t="s">
        <v>385</v>
      </c>
      <c r="N12" t="s">
        <v>2818</v>
      </c>
    </row>
    <row r="13" spans="1:14" x14ac:dyDescent="0.35">
      <c r="A13">
        <v>2</v>
      </c>
      <c r="B13" t="s">
        <v>581</v>
      </c>
      <c r="C13">
        <v>50</v>
      </c>
      <c r="D13" t="s">
        <v>558</v>
      </c>
      <c r="E13" t="s">
        <v>559</v>
      </c>
      <c r="F13" s="3">
        <v>44</v>
      </c>
      <c r="G13" s="3">
        <v>1.51</v>
      </c>
      <c r="H13" s="3" t="s">
        <v>560</v>
      </c>
      <c r="I13" s="3" t="s">
        <v>560</v>
      </c>
      <c r="J13" s="3" t="s">
        <v>560</v>
      </c>
      <c r="K13" t="s">
        <v>561</v>
      </c>
      <c r="L13" t="s">
        <v>582</v>
      </c>
      <c r="M13" t="s">
        <v>385</v>
      </c>
    </row>
    <row r="14" spans="1:14" x14ac:dyDescent="0.35">
      <c r="A14">
        <v>11</v>
      </c>
      <c r="B14" t="s">
        <v>583</v>
      </c>
      <c r="C14">
        <v>62</v>
      </c>
      <c r="D14" t="s">
        <v>558</v>
      </c>
      <c r="E14" t="s">
        <v>559</v>
      </c>
      <c r="F14" s="3">
        <v>17</v>
      </c>
      <c r="G14" s="3">
        <v>0.7</v>
      </c>
      <c r="H14" s="3" t="s">
        <v>560</v>
      </c>
      <c r="I14" s="3">
        <v>11</v>
      </c>
      <c r="J14" s="3" t="s">
        <v>560</v>
      </c>
      <c r="K14" t="s">
        <v>561</v>
      </c>
      <c r="L14" t="s">
        <v>579</v>
      </c>
      <c r="M14" t="s">
        <v>385</v>
      </c>
    </row>
    <row r="15" spans="1:14" x14ac:dyDescent="0.35">
      <c r="A15">
        <v>18</v>
      </c>
      <c r="B15" t="s">
        <v>584</v>
      </c>
      <c r="C15">
        <v>56</v>
      </c>
      <c r="D15" t="s">
        <v>558</v>
      </c>
      <c r="E15" t="s">
        <v>559</v>
      </c>
      <c r="F15" s="3">
        <v>1341</v>
      </c>
      <c r="G15" s="3">
        <v>8.3000000000000007</v>
      </c>
      <c r="H15" s="3" t="s">
        <v>560</v>
      </c>
      <c r="I15" s="3">
        <v>1936</v>
      </c>
      <c r="J15" s="3" t="s">
        <v>560</v>
      </c>
      <c r="K15" t="s">
        <v>561</v>
      </c>
      <c r="L15" t="s">
        <v>575</v>
      </c>
      <c r="M15" t="s">
        <v>2813</v>
      </c>
    </row>
    <row r="16" spans="1:14" x14ac:dyDescent="0.35">
      <c r="A16">
        <v>14</v>
      </c>
      <c r="B16" t="s">
        <v>585</v>
      </c>
      <c r="C16">
        <v>57</v>
      </c>
      <c r="D16" t="s">
        <v>558</v>
      </c>
      <c r="E16" t="s">
        <v>559</v>
      </c>
      <c r="F16" s="3">
        <v>113.1</v>
      </c>
      <c r="G16" s="3">
        <v>0.626</v>
      </c>
      <c r="H16" s="3" t="s">
        <v>560</v>
      </c>
      <c r="I16" s="3">
        <v>7.97</v>
      </c>
      <c r="J16" s="3" t="s">
        <v>560</v>
      </c>
      <c r="K16" t="s">
        <v>561</v>
      </c>
      <c r="L16" t="s">
        <v>579</v>
      </c>
      <c r="M16" t="s">
        <v>2813</v>
      </c>
    </row>
    <row r="17" spans="1:14" x14ac:dyDescent="0.35">
      <c r="A17">
        <v>6</v>
      </c>
      <c r="B17" t="s">
        <v>586</v>
      </c>
      <c r="C17">
        <v>44</v>
      </c>
      <c r="D17" t="s">
        <v>587</v>
      </c>
      <c r="E17" t="s">
        <v>559</v>
      </c>
      <c r="F17" s="3">
        <v>714.5</v>
      </c>
      <c r="G17" s="3">
        <v>19.28</v>
      </c>
      <c r="H17" s="3" t="s">
        <v>560</v>
      </c>
      <c r="I17" s="3">
        <v>127.9</v>
      </c>
      <c r="J17" s="3" t="s">
        <v>560</v>
      </c>
      <c r="K17" t="s">
        <v>561</v>
      </c>
      <c r="L17" t="s">
        <v>575</v>
      </c>
      <c r="M17" t="s">
        <v>2814</v>
      </c>
    </row>
    <row r="18" spans="1:14" x14ac:dyDescent="0.35">
      <c r="A18">
        <v>16</v>
      </c>
      <c r="B18" t="s">
        <v>589</v>
      </c>
      <c r="C18">
        <v>50</v>
      </c>
      <c r="D18" t="s">
        <v>571</v>
      </c>
      <c r="E18" t="s">
        <v>559</v>
      </c>
      <c r="F18" s="3">
        <v>936.6</v>
      </c>
      <c r="G18" s="3">
        <v>3.28</v>
      </c>
      <c r="H18" s="3" t="s">
        <v>560</v>
      </c>
      <c r="I18" s="3">
        <v>850.1</v>
      </c>
      <c r="J18" s="3" t="s">
        <v>560</v>
      </c>
      <c r="K18" t="s">
        <v>561</v>
      </c>
      <c r="L18" t="s">
        <v>562</v>
      </c>
      <c r="M18" t="s">
        <v>2819</v>
      </c>
      <c r="N18" t="s">
        <v>813</v>
      </c>
    </row>
    <row r="19" spans="1:14" x14ac:dyDescent="0.35">
      <c r="A19">
        <v>17</v>
      </c>
      <c r="B19" t="s">
        <v>590</v>
      </c>
      <c r="C19">
        <v>62</v>
      </c>
      <c r="D19" t="s">
        <v>587</v>
      </c>
      <c r="E19" t="s">
        <v>559</v>
      </c>
      <c r="F19" s="3">
        <v>49.7</v>
      </c>
      <c r="G19" s="3">
        <v>1.6</v>
      </c>
      <c r="H19" s="3">
        <v>4.5999999999999996</v>
      </c>
      <c r="I19" s="3">
        <v>90.5</v>
      </c>
      <c r="J19" s="3" t="s">
        <v>560</v>
      </c>
      <c r="K19" t="s">
        <v>561</v>
      </c>
      <c r="L19" t="s">
        <v>579</v>
      </c>
      <c r="M19" t="s">
        <v>2813</v>
      </c>
    </row>
    <row r="20" spans="1:14" x14ac:dyDescent="0.35">
      <c r="A20">
        <v>4</v>
      </c>
      <c r="B20" t="s">
        <v>591</v>
      </c>
      <c r="C20">
        <v>59</v>
      </c>
      <c r="D20" t="s">
        <v>587</v>
      </c>
      <c r="E20" t="s">
        <v>559</v>
      </c>
      <c r="F20" s="3">
        <v>188.8</v>
      </c>
      <c r="G20" s="3">
        <v>2.8</v>
      </c>
      <c r="H20" s="3" t="s">
        <v>560</v>
      </c>
      <c r="I20" s="3" t="s">
        <v>560</v>
      </c>
      <c r="J20" s="3" t="s">
        <v>560</v>
      </c>
      <c r="K20" t="s">
        <v>561</v>
      </c>
      <c r="L20" t="s">
        <v>575</v>
      </c>
      <c r="M20" t="s">
        <v>2819</v>
      </c>
    </row>
    <row r="28" spans="1:14" x14ac:dyDescent="0.35">
      <c r="N28" t="s">
        <v>2816</v>
      </c>
    </row>
    <row r="34" spans="5:5" x14ac:dyDescent="0.35">
      <c r="E34" t="s">
        <v>10</v>
      </c>
    </row>
  </sheetData>
  <phoneticPr fontId="4" type="noConversion"/>
  <conditionalFormatting sqref="B1">
    <cfRule type="duplicateValues" dxfId="1" priority="1"/>
  </conditionalFormatting>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576254D0A6C454D886BFC56C27EC4BA" ma:contentTypeVersion="4" ma:contentTypeDescription="Create a new document." ma:contentTypeScope="" ma:versionID="51e03e0d1feb5a20852e2f2a5900380e">
  <xsd:schema xmlns:xsd="http://www.w3.org/2001/XMLSchema" xmlns:xs="http://www.w3.org/2001/XMLSchema" xmlns:p="http://schemas.microsoft.com/office/2006/metadata/properties" xmlns:ns2="b8c36039-f03a-4805-b374-e94e2d017eed" xmlns:ns3="de4d3440-79c6-4cab-825f-b059a24bebca" targetNamespace="http://schemas.microsoft.com/office/2006/metadata/properties" ma:root="true" ma:fieldsID="bb2b04952c80c221731e1336f0004104" ns2:_="" ns3:_="">
    <xsd:import namespace="b8c36039-f03a-4805-b374-e94e2d017eed"/>
    <xsd:import namespace="de4d3440-79c6-4cab-825f-b059a24bebca"/>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8c36039-f03a-4805-b374-e94e2d017eed"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dexed="true"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de4d3440-79c6-4cab-825f-b059a24bebca"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dlc_DocId xmlns="b8c36039-f03a-4805-b374-e94e2d017eed">WYPFZ2JMMT45-662083650-54</_dlc_DocId>
    <_dlc_DocIdUrl xmlns="b8c36039-f03a-4805-b374-e94e2d017eed">
      <Url>https://aoadx.sharepoint.com/sites/SecureDevData/_layouts/15/DocIdRedir.aspx?ID=WYPFZ2JMMT45-662083650-54</Url>
      <Description>WYPFZ2JMMT45-662083650-54</Description>
    </_dlc_DocIdUr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5.xml>��< ? x m l   v e r s i o n = " 1 . 0 "   e n c o d i n g = " u t f - 1 6 " ? > < D a t a M a s h u p   s q m i d = " 5 3 8 3 d e 5 d - 8 b c b - 4 0 3 6 - a 9 8 e - 2 e 5 5 b 1 7 f 8 0 5 d "   x m l n s = " h t t p : / / s c h e m a s . m i c r o s o f t . c o m / D a t a M a s h u p " > A A A A A D 0 N A A B Q S w M E F A A C A A g A l X g i W o Z U q H O k A A A A 9 g A A A B I A H A B D b 2 5 m a W c v U G F j a 2 F n Z S 5 4 b W w g o h g A K K A U A A A A A A A A A A A A A A A A A A A A A A A A A A A A h Y 9 N D o I w G E S v Q r q n P 2 C i k o + y c C u J C d G 4 b W q F R i i G F s v d X H g k r y B G U X c u 5 8 1 b z N y v N 8 i G p g 4 u q r O 6 N S l i m K J A G d k e t C l T 1 L t j u E A Z h 4 2 Q J 1 G q Y J S N T Q Z 7 S F H l 3 D k h x H u P f Y z b r i Q R p Y z s 8 3 U h K 9 U I 9 J H 1 f z n U x j p h p E I c d q 8 x P M I s n m E 2 X 2 I K Z I K Q a / M V o n H v s / 2 B s O p r 1 3 e K K x N u C y B T B P L + w B 9 Q S w M E F A A C A A g A l X g i 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V 4 I l q M E i T z N w o A A N J B A A A T A B w A R m 9 y b X V s Y X M v U 2 V j d G l v b j E u b S C i G A A o o B Q A A A A A A A A A A A A A A A A A A A A A A A A A A A D t W 9 1 z G j k S f 0 9 V / o c p / I K r W L x 2 n N z t X e U B D 9 i Q G M y a s Z P s Z o s a B h l m P Y z Y G U 0 W L p X / / T Q j a T 7 U L Q 7 7 2 D K 5 c 1 6 c 6 d Z H q z 9 + L b V E T D z m 0 9 A a i b / H / 3 z 5 4 u W L e O 5 G Z G q 1 I s + d + q 7 1 1 g o I e / n C 4 v 9 G N I k 8 w i m d l U e C 5 g c a 3 U 8 o v a + f + w F p 2 j R k J G R x v W b / 4 / N N T K L 4 c 9 9 l z C c X N J h O S D T 7 3 C b x P a P L z 6 P 7 9 Z 9 u c E 8 i y 6 Z z G j H r J p w E f j j l k 7 4 n 6 / E 7 N 7 R + P r Z O f j x 5 3 V w F 8 a p 2 2 L D C J A g a F o s S c t g Q s k j x x o 4 7 C V K R h G x f f + 0 x s n h b k 9 x a 4 z 0 f 9 2 0 t a 1 T 7 7 d u v b Z e 5 v 8 k R D m r 2 3 A 1 n f F Z n v S Q 1 P k b W r O l E b h j f 0 W h h 0 y B Z h C k z r l e m a 3 z 9 W h s l E x p N S V R r W L 2 Q v T l t p u 2 + N S z O c R d L L l K v z V m M E y 1 G V i z j i A G P F d 0 N 1 x m 5 d d W y Q N t R z + k g Q 3 T a T s s 6 q A d 3 h 2 d u T L j W C G h y T a Z c y / + h 0 Y h F x L u 3 W D I h m x t 2 / Z i P 5 r I 5 D e h s L U Y d B f 4 U t m x H P t f l J K B 0 K p q 1 z 0 a g U e u i A z V 2 3 b I 7 R 1 m X D p v 7 o e / 5 b A 0 l v j k b O S 2 n A x j D V r v l w E G H T m s E 5 7 d b x y e v d Q P Y n R a w y f k Q t G o d / 9 T 8 S a d 2 O 6 d Q Z 8 6 n I Z Q z o 4 4 9 l w H O x a f B p w G g n v c u r l o o t Y d T b Z x s a G 2 m o 5 O m 9 G O 8 x y 1 K v j K R 8 X k 5 3 c D A J G 2 9 s 2 1 o 3 O 7 F d a s N F e / 0 R 7 1 f E L f r f H R 6 g 1 v d o N c 3 0 B R n l 9 z F m k s a M x b p 7 Z 1 r p 6 r 4 b 4 c v X / g h i j F l f L X d 0 O M g u a / 4 K s U z 4 K v k 7 g 5 f K 9 N l + D o n w Z 2 F Y I X r 3 U P q G V 0 h C E B j P 0 1 r a H P r 0 p 2 Q A F g 6 3 h 7 W l Q P E S + L 5 C x K O / S l A k e U y o i t / 4 T J i 3 a a r J V Y 9 u T w E I y T L Z e C T a M x x 1 u c 2 L o 1 U z h 2 B y N I Q G T P J x s J C y I r k 4 B 6 H e G z k D O F T c I f I K m H f 9 8 Y j 5 s 7 g 2 F 4 u 1 H h N X E x p Z A V j N x t I a 5 g r M W 0 L U 5 q L L K z t u 7 O Q m z i G e B q 5 S H 5 y B n 1 A + z m h j M S I 6 1 y N B 8 l i k r m 4 L n 4 c J 4 t l t u Z F a Z r U l l t G / o D 7 v h v s a + A L 6 Q x x L 5 i 7 C / v y Z E 8 Y 9 V 0 3 n P 4 Z + Y z r G c b m w / d 5 C C I U 7 m O E B D 0 i z K C g Z O N q J + N e O O Z O g b K 4 5 3 B f J X g / O y L 8 D + A N u Y v y y c T i Q E c S e 5 G / L K O Q Y o m 1 G K f c O X z l + y 8 d v Y q F 4 O C l + N 8 D d u V 7 j A K 6 i t 1 o k + 9 k G 8 2 b o 8 W l z h s t 6 L 0 f z p r z V D c R x P V z d + E H a 5 2 t e v f J 1 P f c w N j b S R 2 H L x f u Y 7 v E n 8 1 Z o + k t o J I + S N 7 9 D A n M f r 7 D C z P U F X I k z E 3 N E + s C 9 r q 2 T t o t j q f s + p l P e 7 f O o Q r S 0 d x f L q F f 5 8 2 6 Z E G D 9 b 8 2 t L B p E r J o b V 3 d W T A a Q O s 0 R t O m w F P g u N n W K V u z s U 2 f M D d O 1 e k Z m 4 y S a E a g N 5 S G S N 0 C N U j e h v / N I o 5 7 z 8 D 1 v 2 x Q q h / x D M j j k i X m 0 f r 9 U c c a e T Q y j 3 P F 5 l m 2 W 6 T + a B 7 p 4 y t r G N F p 4 j H e F g k v n / s C K V n F G v k M t O q T k B + E k 1 g K / p j M f 3 X b u X b 2 N f F n w h n y f s b b X d o v T Z V m f f v i I + 8 P A d i Y e o U e 0 Q p L t n y 4 S T c n 6 9 T U S I c s / j r c A B G S I 4 s t B t g w p 6 k a n S a Z / M 6 d K / V D R n n u w d q 0 A v 8 P m k B c d X h 2 W V I f Q d y S y 7 a F S 2 q a s i 8 H 3 C f C O z 8 q J e U S l K f G 4 W 4 j d l L a o Z d v l 8 y b K b m e a g g X Z S q n O 0 D q E W m h 5 2 b w H q W j x N E Q k L u d 3 k X X Q f K F Y N z A d a D Z 5 Y N p m A + G Y d r 9 X 3 p D u w 0 1 k T E G s G g i O 5 z A H m g R L M X f F D k t g 0 r T / Y x 1 T e I k Y D E s F 5 6 R 0 J + F V j k J 5 L z e n S X Z P w j A B C 3 6 b s D Z L v d c d A B u a 3 R r w w c u e p r G V h s a f b n o g Z I j O Y 0 m / p Q 7 H Y E q 4 I 7 s 0 Y X P 0 u m Q d K T t b 6 y u 2 M B Y 9 E 7 m y M e U a Y a U B m T q k J j t K 2 4 X E h r A u 2 i w O w T X J 0 1 h / D F H J T 7 2 t H 6 I h K E R y T s r F r k C 8 s 5 c 5 s 3 B x p i f E 4 5 S z G M R h S c 9 O a z N w X K m b 2 6 3 9 I h r w k 9 w + + o M m X A G P 8 h 4 u 3 O B 0 l S P t f 4 T G L k E l n b g x p U 9 4 5 Y O k B q Y H 6 + 4 U f b V C w o J D a 5 Q N N i d P + i T Z v U c U 9 G 0 b H l 9 y 0 L T x Q L X K P Y W f 4 V v q M 4 m 1 0 h 5 l 3 Z / Z J 1 J Y 1 x E N F k i C 2 v B S k N p A 5 L 7 N 5 t X r 7 m Q Q 0 b 9 0 9 E A l I r l 0 R 5 n e v S H U v r 8 + 2 b 2 y W b 2 q 8 3 s 0 8 1 s c M V W Z b / Z z P 4 b X p L I r q j B y A U P r K h g g d U U L L C S g r V h L r C C g r V B e m C S g g U u F k t r / n E D D 9 w m l 3 g b F H K 8 Q S P H Q C V D N 0 J 8 9 b y 7 s q 5 s 3 B X F w T w i A f m S 7 t Z 4 U / S A x b d m U 1 O B A 6 2 E o a U 8 Y w 1 w Q K g 7 / T 3 J R P D m Z E E t L i s q S C y A S h Y F k f p l e m 9 s 9 W 6 O Q L G t 2 z m 1 l g s a Q E 6 1 o l k g 3 6 J c P H t A 3 u n z P E G O 0 Z w j Y H n A t 2 N k + o 6 f F E t g X M 3 A X A T 5 l A H Q i 0 c T V j p E m h a a l + S O X S X 8 E H y Y Z 4 R r r s Y v G U C n 0 B 8 X S U E w J L k u R G u Y U V M i p U T H C i J i K A i Q D 0 E 7 B O E Q V E O Q D E E v B L E Q l N K R S U M j D Y E 0 1 N G Q R k M X D V E 0 F N G Q Q 0 c L H S F 0 V N C R Q I / + I u L 1 K M c j G 4 3 m P I L z q K 1 E q j E 6 j R F Z j c J q 5 O V x V Q 0 m 3 V t B P J 1 s F 0 8 i 9 k D M y G t r G E v 5 B T k W S 4 W A Y k I g 1 K s H C H U C J h e X a l A m d X n 3 K J F O H y D S K z B 3 V r C D E s m y 4 q M E e v 0 A g U 7 B 1 M X 5 F U p V P i 8 / S r Q 3 D x D t N Z g / O 1 d B q e T p b S M 2 d 1 Z L N 8 N Z B e X 5 t I K T / V + E g g L o M u y r y p T p Q V b 5 D V b + k k q + n p I v p o p X U v J l V P 4 Y q v L + K X / c l L 9 n U k + Y x C Z a i N S U 4 q h P k 1 i K X x Z P 0 X I x c 4 I U V 0 0 h x C 4 1 l + I r i l x G / q m W U y G o Z S l i v r w y o Q c I f L m I 8 R R 2 b D A e Y u o K 6 J i u j 8 F l a x W R k T t T l a b l N W b l 5 r I A + P S C U h 6 + M h G a h u k V G 4 i h G B V x F B E T S / F a 1 U 8 l p v q u i K u I u d i K k I m P W E I i 5 n a G K L R f I O 3 2 d k D u u X d t G y G V y T S S C w T T e 5 X k k 6 x q U h c 0 T F r J a l W + l O z y s 7 I E S c t X I r 9 N 1 h L Z Z D t j 5 R b K c 1 D 5 J g i 5 V y m u N E q 3 G O r i Q u E m r O G D s r 1 W q U e L 8 7 A e X y r B m 6 r u y G 5 L r 6 Z v K K C b a + b F h V u z p C B B Q N Q k G I W y x H d J Z Q W h + J L q k 7 N A J Q o G U K U g a w o V R F S t g g W V q + b N V Z y P g S p a c H N 1 y 9 5 K 6 U o z m u o V 2 W g A 0 c B s B s T h S x u V 7 b x e + X p 1 i w N L Z q B K J q 8 9 V a c m 6 F D m 6 X 0 R y c V m Z j u h K 7 L m 2 6 A t h C 6 C T Z T z x K 1 i 2 h / K L 8 l w B M G o j l M 5 Y W h r K m 8 G D 1 S 2 t + o n h 7 V 9 L R Z / j 7 + k + A t + R v C E v w w w 3 a 9 y Q S 9 g a / j I f c v 6 0 Y H a 7 + y 1 O z 7 1 w / O 9 f Q H + / M z b 8 L K g S t W f e W 8 d H P J Z 9 j 7 H x p O + z d 7 J j y a g v 5 q f N / 9 3 D 4 P 3 1 G m / / 7 e 5 W w e U e K W 3 z / H 0 / O Q R X I Q 9 P 3 l 8 f v L 4 / O T x / / r J 4 0 H p e d B e w / f / 9 D M n 8 z O m T W b 8 N 1 B L A Q I t A B Q A A g A I A J V 4 I l q G V K h z p A A A A P Y A A A A S A A A A A A A A A A A A A A A A A A A A A A B D b 2 5 m a W c v U G F j a 2 F n Z S 5 4 b W x Q S w E C L Q A U A A I A C A C V e C J a D 8 r p q 6 Q A A A D p A A A A E w A A A A A A A A A A A A A A A A D w A A A A W 0 N v b n R l b n R f V H l w Z X N d L n h t b F B L A Q I t A B Q A A g A I A J V 4 I l q M E i T z N w o A A N J B A A A T A A A A A A A A A A A A A A A A A O E B A A B G b 3 J t d W x h c y 9 T Z W N 0 a W 9 u M S 5 t U E s F B g A A A A A D A A M A w g A A A G U M 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m F A Q A A A A A A d 4 U B 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F y Y 2 F k a W E 8 L 0 l 0 Z W 1 Q Y X R o P j w v S X R l b U x v Y 2 F 0 a W 9 u P j x T d G F i b G V F b n R y a W V z P j x F b n R y e S B U e X B l P S J J c 1 B y a X Z h d G U i I F Z h b H V l P S J s M C I g L z 4 8 R W 5 0 c n k g V H l w Z T 0 i U X V l c n l J R C I g V m F s d W U 9 I n N l Z j I y N W E 3 Z S 0 z M j U y L T R l M D A t O G V h N S 0 z N W J k N z F m Z j g w N D U 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E 5 I i A v P j x F b n R y e S B U e X B l P S J G a W x s R X J y b 3 J D b 2 R l I i B W Y W x 1 Z T 0 i c 1 V u a 2 5 v d 2 4 i I C 8 + P E V u d H J 5 I F R 5 c G U 9 I k Z p b G x F c n J v c k N v d W 5 0 I i B W Y W x 1 Z T 0 i b D A i I C 8 + P E V u d H J 5 I F R 5 c G U 9 I k Z p b G x M Y X N 0 V X B k Y X R l Z C I g V m F s d W U 9 I m Q y M D I 1 L T A x L T A y V D I x O j E w O j E 0 L j Y 2 N z c x M T B a I i A v P j x F b n R y e S B U e X B l P S J G a W x s Q 2 9 s d W 1 u V H l w Z X M i I F Z h b H V l P S J z Q X d Z Q U J n W U d C Z 1 l H Q m d N R 0 J n T U d B Q U F B Q U F Z R 0 J n W U d C Z 1 l H Q m d Z R 0 J n W U d C Z 1 l H Q m d N Q U J n Q U c i I C 8 + P E V u d H J 5 I F R 5 c G U 9 I k Z p b G x D b 2 x 1 b W 5 O Y W 1 l c y I g V m F s d W U 9 I n N b J n F 1 b 3 Q 7 U 3 V i b 3 J k Z X I m c X V v d D s s J n F 1 b 3 Q 7 U 2 F t c G x l I E l E J n F 1 b 3 Q 7 L C Z x d W 9 0 O 0 N v b H V t b j E m c X V v d D s s J n F 1 b 3 Q 7 Q U 9 B I C Z x d W 9 0 O y w m c X V v d D t T S V R F S U Q m c X V v d D s s J n F 1 b 3 Q 7 R U R U Q S B c b k J h c 2 V s a W 5 l J n F 1 b 3 Q 7 L C Z x d W 9 0 O 1 J l Z H R v c C B c b k J h c 2 V s a W 5 l J n F 1 b 3 Q 7 L C Z x d W 9 0 O 1 N 0 c m V j a y B 0 d W J l X G 5 C Y X N l b G l u Z S Z x d W 9 0 O y w m c X V v d D t I a X N 0 b 3 B h d G h v b G 9 n e S B c b l N s a W R l J n F 1 b 3 Q 7 L C Z x d W 9 0 O 0 R y a W V k I G J s b 2 9 k I F x u R E J T J n F 1 b 3 Q 7 L C Z x d W 9 0 O 0 F H R S Z x d W 9 0 O y w m c X V v d D t S Q U N F L 1 x u R X R o a W 5 p Y 2 l 0 e S Z x d W 9 0 O y w m c X V v d D t T V U J T V E F U R S Z x d W 9 0 O y w m c X V v d D t Q Q U R B V C Z x d W 9 0 O y w m c X V v d D t Q V E F T U y Z x d W 9 0 O y w m c X V v d D t D Q T E y N S Z x d W 9 0 O y w m c X V v d D t D R U E m c X V v d D s s J n F 1 b 3 Q 7 Q U Z Q J n F 1 b 3 Q 7 L C Z x d W 9 0 O 0 N B M T k u O S Z x d W 9 0 O y w m c X V v d D t I R T Q m c X V v d D s s J n F 1 b 3 Q 7 S F R Z U E U m c X V v d D s s J n F 1 b 3 Q 7 S F R Z U E V f Y 2 F 0 J n F 1 b 3 Q 7 L C Z x d W 9 0 O 0 d Z T l l O J n F 1 b 3 Q 7 L C Z x d W 9 0 O 0 Z J R 0 9 B J n F 1 b 3 Q 7 L C Z x d W 9 0 O 0 Z J R 0 9 J J n F 1 b 3 Q 7 L C Z x d W 9 0 O 0 Z J R 0 9 J Q y Z x d W 9 0 O y w m c X V v d D t G S U d P S U k m c X V v d D s s J n F 1 b 3 Q 7 R k l H T 0 l J S S Z x d W 9 0 O y w m c X V v d D t G S U d P S U l J Q S Z x d W 9 0 O y w m c X V v d D t G S U d J S U l B M S Z x d W 9 0 O y w m c X V v d D t G S U d P S V Y m c X V v d D s s J n F 1 b 3 Q 7 R k l H T 0 9 W J n F 1 b 3 Q 7 L C Z x d W 9 0 O 0 Z J R 0 9 P V k k m c X V v d D s s J n F 1 b 3 Q 7 R k l H T 0 9 W S U k m c X V v d D s s J n F 1 b 3 Q 7 R k l H T 0 9 J S U k m c X V v d D s s J n F 1 b 3 Q 7 Q U p D Q 1 M m c X V v d D s s J n F 1 b 3 Q 7 S E d S Q U R F J n F 1 b 3 Q 7 L C Z x d W 9 0 O 1 R N U 0 l a R S Z x d W 9 0 O y w m c X V v d D t F W F R J T l Y m c X V v d D s s J n F 1 b 3 Q 7 U l V O J n F 1 b 3 Q 7 L C Z x d W 9 0 O 0 J M R E F U L n B v c 3 R 0 c i Z x d W 9 0 O y w m c X V v d D t U U l R D J n F 1 b 3 Q 7 X S I g L z 4 8 R W 5 0 c n k g V H l w Z T 0 i R m l s b F N 0 Y X R 1 c y I g V m F s d W U 9 I n N D b 2 1 w b G V 0 Z S I g L z 4 8 R W 5 0 c n k g V H l w Z T 0 i U m V s Y X R p b 2 5 z a G l w S W 5 m b 0 N v b n R h a W 5 l c i I g V m F s d W U 9 I n N 7 J n F 1 b 3 Q 7 Y 2 9 s d W 1 u Q 2 9 1 b n Q m c X V v d D s 6 N D I s J n F 1 b 3 Q 7 a 2 V 5 Q 2 9 s d W 1 u T m F t Z X M m c X V v d D s 6 W 1 0 s J n F 1 b 3 Q 7 c X V l c n l S Z W x h d G l v b n N o a X B z J n F 1 b 3 Q 7 O l t d L C Z x d W 9 0 O 2 N v b H V t b k l k Z W 5 0 a X R p Z X M m c X V v d D s 6 W y Z x d W 9 0 O 1 N l Y 3 R p b 2 4 x L 0 F y Y 2 F k a W E v Q X V 0 b 1 J l b W 9 2 Z W R D b 2 x 1 b W 5 z M S 5 7 U 3 V i b 3 J k Z X I s M H 0 m c X V v d D s s J n F 1 b 3 Q 7 U 2 V j d G l v b j E v Q X J j Y W R p Y S 9 B d X R v U m V t b 3 Z l Z E N v b H V t b n M x L n t T Y W 1 w b G U g S U Q s M X 0 m c X V v d D s s J n F 1 b 3 Q 7 U 2 V j d G l v b j E v Q X J j Y W R p Y S 9 B d X R v U m V t b 3 Z l Z E N v b H V t b n M x L n t D b 2 x 1 b W 4 x L D J 9 J n F 1 b 3 Q 7 L C Z x d W 9 0 O 1 N l Y 3 R p b 2 4 x L 0 F y Y 2 F k a W E v Q X V 0 b 1 J l b W 9 2 Z W R D b 2 x 1 b W 5 z M S 5 7 Q U 9 B I C w z f S Z x d W 9 0 O y w m c X V v d D t T Z W N 0 a W 9 u M S 9 B c m N h Z G l h L 0 F 1 d G 9 S Z W 1 v d m V k Q 2 9 s d W 1 u c z E u e 1 N J V E V J R C w 0 f S Z x d W 9 0 O y w m c X V v d D t T Z W N 0 a W 9 u M S 9 B c m N h Z G l h L 0 F 1 d G 9 S Z W 1 v d m V k Q 2 9 s d W 1 u c z E u e 0 V E V E E g X G 5 C Y X N l b G l u Z S w 1 f S Z x d W 9 0 O y w m c X V v d D t T Z W N 0 a W 9 u M S 9 B c m N h Z G l h L 0 F 1 d G 9 S Z W 1 v d m V k Q 2 9 s d W 1 u c z E u e 1 J l Z H R v c C B c b k J h c 2 V s a W 5 l L D Z 9 J n F 1 b 3 Q 7 L C Z x d W 9 0 O 1 N l Y 3 R p b 2 4 x L 0 F y Y 2 F k a W E v Q X V 0 b 1 J l b W 9 2 Z W R D b 2 x 1 b W 5 z M S 5 7 U 3 R y Z W N r I H R 1 Y m V c b k J h c 2 V s a W 5 l L D d 9 J n F 1 b 3 Q 7 L C Z x d W 9 0 O 1 N l Y 3 R p b 2 4 x L 0 F y Y 2 F k a W E v Q X V 0 b 1 J l b W 9 2 Z W R D b 2 x 1 b W 5 z M S 5 7 S G l z d G 9 w Y X R o b 2 x v Z 3 k g X G 5 T b G l k Z S w 4 f S Z x d W 9 0 O y w m c X V v d D t T Z W N 0 a W 9 u M S 9 B c m N h Z G l h L 0 F 1 d G 9 S Z W 1 v d m V k Q 2 9 s d W 1 u c z E u e 0 R y a W V k I G J s b 2 9 k I F x u R E J T L D l 9 J n F 1 b 3 Q 7 L C Z x d W 9 0 O 1 N l Y 3 R p b 2 4 x L 0 F y Y 2 F k a W E v Q X V 0 b 1 J l b W 9 2 Z W R D b 2 x 1 b W 5 z M S 5 7 Q U d F L D E w f S Z x d W 9 0 O y w m c X V v d D t T Z W N 0 a W 9 u M S 9 B c m N h Z G l h L 0 F 1 d G 9 S Z W 1 v d m V k Q 2 9 s d W 1 u c z E u e 1 J B Q 0 U v X G 5 F d G h p b m l j a X R 5 L D E x f S Z x d W 9 0 O y w m c X V v d D t T Z W N 0 a W 9 u M S 9 B c m N h Z G l h L 0 F 1 d G 9 S Z W 1 v d m V k Q 2 9 s d W 1 u c z E u e 1 N V Q l N U Q V R F L D E y f S Z x d W 9 0 O y w m c X V v d D t T Z W N 0 a W 9 u M S 9 B c m N h Z G l h L 0 F 1 d G 9 S Z W 1 v d m V k Q 2 9 s d W 1 u c z E u e 1 B B R E F U L D E z f S Z x d W 9 0 O y w m c X V v d D t T Z W N 0 a W 9 u M S 9 B c m N h Z G l h L 0 F 1 d G 9 S Z W 1 v d m V k Q 2 9 s d W 1 u c z E u e 1 B U Q V N T L D E 0 f S Z x d W 9 0 O y w m c X V v d D t T Z W N 0 a W 9 u M S 9 B c m N h Z G l h L 0 F 1 d G 9 S Z W 1 v d m V k Q 2 9 s d W 1 u c z E u e 0 N B M T I 1 L D E 1 f S Z x d W 9 0 O y w m c X V v d D t T Z W N 0 a W 9 u M S 9 B c m N h Z G l h L 0 F 1 d G 9 S Z W 1 v d m V k Q 2 9 s d W 1 u c z E u e 0 N F Q S w x N n 0 m c X V v d D s s J n F 1 b 3 Q 7 U 2 V j d G l v b j E v Q X J j Y W R p Y S 9 B d X R v U m V t b 3 Z l Z E N v b H V t b n M x L n t B R l A s M T d 9 J n F 1 b 3 Q 7 L C Z x d W 9 0 O 1 N l Y 3 R p b 2 4 x L 0 F y Y 2 F k a W E v Q X V 0 b 1 J l b W 9 2 Z W R D b 2 x 1 b W 5 z M S 5 7 Q 0 E x O S 4 5 L D E 4 f S Z x d W 9 0 O y w m c X V v d D t T Z W N 0 a W 9 u M S 9 B c m N h Z G l h L 0 F 1 d G 9 S Z W 1 v d m V k Q 2 9 s d W 1 u c z E u e 0 h F N C w x O X 0 m c X V v d D s s J n F 1 b 3 Q 7 U 2 V j d G l v b j E v Q X J j Y W R p Y S 9 B d X R v U m V t b 3 Z l Z E N v b H V t b n M x L n t I V F l Q R S w y M H 0 m c X V v d D s s J n F 1 b 3 Q 7 U 2 V j d G l v b j E v Q X J j Y W R p Y S 9 B d X R v U m V t b 3 Z l Z E N v b H V t b n M x L n t I V F l Q R V 9 j Y X Q s M j F 9 J n F 1 b 3 Q 7 L C Z x d W 9 0 O 1 N l Y 3 R p b 2 4 x L 0 F y Y 2 F k a W E v Q X V 0 b 1 J l b W 9 2 Z W R D b 2 x 1 b W 5 z M S 5 7 R 1 l O W U 4 s M j J 9 J n F 1 b 3 Q 7 L C Z x d W 9 0 O 1 N l Y 3 R p b 2 4 x L 0 F y Y 2 F k a W E v Q X V 0 b 1 J l b W 9 2 Z W R D b 2 x 1 b W 5 z M S 5 7 R k l H T 0 E s M j N 9 J n F 1 b 3 Q 7 L C Z x d W 9 0 O 1 N l Y 3 R p b 2 4 x L 0 F y Y 2 F k a W E v Q X V 0 b 1 J l b W 9 2 Z W R D b 2 x 1 b W 5 z M S 5 7 R k l H T 0 k s M j R 9 J n F 1 b 3 Q 7 L C Z x d W 9 0 O 1 N l Y 3 R p b 2 4 x L 0 F y Y 2 F k a W E v Q X V 0 b 1 J l b W 9 2 Z W R D b 2 x 1 b W 5 z M S 5 7 R k l H T 0 l D L D I 1 f S Z x d W 9 0 O y w m c X V v d D t T Z W N 0 a W 9 u M S 9 B c m N h Z G l h L 0 F 1 d G 9 S Z W 1 v d m V k Q 2 9 s d W 1 u c z E u e 0 Z J R 0 9 J S S w y N n 0 m c X V v d D s s J n F 1 b 3 Q 7 U 2 V j d G l v b j E v Q X J j Y W R p Y S 9 B d X R v U m V t b 3 Z l Z E N v b H V t b n M x L n t G S U d P S U l J L D I 3 f S Z x d W 9 0 O y w m c X V v d D t T Z W N 0 a W 9 u M S 9 B c m N h Z G l h L 0 F 1 d G 9 S Z W 1 v d m V k Q 2 9 s d W 1 u c z E u e 0 Z J R 0 9 J S U l B L D I 4 f S Z x d W 9 0 O y w m c X V v d D t T Z W N 0 a W 9 u M S 9 B c m N h Z G l h L 0 F 1 d G 9 S Z W 1 v d m V k Q 2 9 s d W 1 u c z E u e 0 Z J R 0 l J S U E x L D I 5 f S Z x d W 9 0 O y w m c X V v d D t T Z W N 0 a W 9 u M S 9 B c m N h Z G l h L 0 F 1 d G 9 S Z W 1 v d m V k Q 2 9 s d W 1 u c z E u e 0 Z J R 0 9 J V i w z M H 0 m c X V v d D s s J n F 1 b 3 Q 7 U 2 V j d G l v b j E v Q X J j Y W R p Y S 9 B d X R v U m V t b 3 Z l Z E N v b H V t b n M x L n t G S U d P T 1 Y s M z F 9 J n F 1 b 3 Q 7 L C Z x d W 9 0 O 1 N l Y 3 R p b 2 4 x L 0 F y Y 2 F k a W E v Q X V 0 b 1 J l b W 9 2 Z W R D b 2 x 1 b W 5 z M S 5 7 R k l H T 0 9 W S S w z M n 0 m c X V v d D s s J n F 1 b 3 Q 7 U 2 V j d G l v b j E v Q X J j Y W R p Y S 9 B d X R v U m V t b 3 Z l Z E N v b H V t b n M x L n t G S U d P T 1 Z J S S w z M 3 0 m c X V v d D s s J n F 1 b 3 Q 7 U 2 V j d G l v b j E v Q X J j Y W R p Y S 9 B d X R v U m V t b 3 Z l Z E N v b H V t b n M x L n t G S U d P T 0 l J S S w z N H 0 m c X V v d D s s J n F 1 b 3 Q 7 U 2 V j d G l v b j E v Q X J j Y W R p Y S 9 B d X R v U m V t b 3 Z l Z E N v b H V t b n M x L n t B S k N D U y w z N X 0 m c X V v d D s s J n F 1 b 3 Q 7 U 2 V j d G l v b j E v Q X J j Y W R p Y S 9 B d X R v U m V t b 3 Z l Z E N v b H V t b n M x L n t I R 1 J B R E U s M z Z 9 J n F 1 b 3 Q 7 L C Z x d W 9 0 O 1 N l Y 3 R p b 2 4 x L 0 F y Y 2 F k a W E v Q X V 0 b 1 J l b W 9 2 Z W R D b 2 x 1 b W 5 z M S 5 7 V E 1 T S V p F L D M 3 f S Z x d W 9 0 O y w m c X V v d D t T Z W N 0 a W 9 u M S 9 B c m N h Z G l h L 0 F 1 d G 9 S Z W 1 v d m V k Q 2 9 s d W 1 u c z E u e 0 V Y V E l O V i w z O H 0 m c X V v d D s s J n F 1 b 3 Q 7 U 2 V j d G l v b j E v Q X J j Y W R p Y S 9 B d X R v U m V t b 3 Z l Z E N v b H V t b n M x L n t S V U 4 s M z l 9 J n F 1 b 3 Q 7 L C Z x d W 9 0 O 1 N l Y 3 R p b 2 4 x L 0 F y Y 2 F k a W E v Q X V 0 b 1 J l b W 9 2 Z W R D b 2 x 1 b W 5 z M S 5 7 Q k x E Q V Q u c G 9 z d H R y L D Q w f S Z x d W 9 0 O y w m c X V v d D t T Z W N 0 a W 9 u M S 9 B c m N h Z G l h L 0 F 1 d G 9 S Z W 1 v d m V k Q 2 9 s d W 1 u c z E u e 1 R S V E M s N D F 9 J n F 1 b 3 Q 7 X S w m c X V v d D t D b 2 x 1 b W 5 D b 3 V u d C Z x d W 9 0 O z o 0 M i w m c X V v d D t L Z X l D b 2 x 1 b W 5 O Y W 1 l c y Z x d W 9 0 O z p b X S w m c X V v d D t D b 2 x 1 b W 5 J Z G V u d G l 0 a W V z J n F 1 b 3 Q 7 O l s m c X V v d D t T Z W N 0 a W 9 u M S 9 B c m N h Z G l h L 0 F 1 d G 9 S Z W 1 v d m V k Q 2 9 s d W 1 u c z E u e 1 N 1 Y m 9 y Z G V y L D B 9 J n F 1 b 3 Q 7 L C Z x d W 9 0 O 1 N l Y 3 R p b 2 4 x L 0 F y Y 2 F k a W E v Q X V 0 b 1 J l b W 9 2 Z W R D b 2 x 1 b W 5 z M S 5 7 U 2 F t c G x l I E l E L D F 9 J n F 1 b 3 Q 7 L C Z x d W 9 0 O 1 N l Y 3 R p b 2 4 x L 0 F y Y 2 F k a W E v Q X V 0 b 1 J l b W 9 2 Z W R D b 2 x 1 b W 5 z M S 5 7 Q 2 9 s d W 1 u M S w y f S Z x d W 9 0 O y w m c X V v d D t T Z W N 0 a W 9 u M S 9 B c m N h Z G l h L 0 F 1 d G 9 S Z W 1 v d m V k Q 2 9 s d W 1 u c z E u e 0 F P Q S A s M 3 0 m c X V v d D s s J n F 1 b 3 Q 7 U 2 V j d G l v b j E v Q X J j Y W R p Y S 9 B d X R v U m V t b 3 Z l Z E N v b H V t b n M x L n t T S V R F S U Q s N H 0 m c X V v d D s s J n F 1 b 3 Q 7 U 2 V j d G l v b j E v Q X J j Y W R p Y S 9 B d X R v U m V t b 3 Z l Z E N v b H V t b n M x L n t F R F R B I F x u Q m F z Z W x p b m U s N X 0 m c X V v d D s s J n F 1 b 3 Q 7 U 2 V j d G l v b j E v Q X J j Y W R p Y S 9 B d X R v U m V t b 3 Z l Z E N v b H V t b n M x L n t S Z W R 0 b 3 A g X G 5 C Y X N l b G l u Z S w 2 f S Z x d W 9 0 O y w m c X V v d D t T Z W N 0 a W 9 u M S 9 B c m N h Z G l h L 0 F 1 d G 9 S Z W 1 v d m V k Q 2 9 s d W 1 u c z E u e 1 N 0 c m V j a y B 0 d W J l X G 5 C Y X N l b G l u Z S w 3 f S Z x d W 9 0 O y w m c X V v d D t T Z W N 0 a W 9 u M S 9 B c m N h Z G l h L 0 F 1 d G 9 S Z W 1 v d m V k Q 2 9 s d W 1 u c z E u e 0 h p c 3 R v c G F 0 a G 9 s b 2 d 5 I F x u U 2 x p Z G U s O H 0 m c X V v d D s s J n F 1 b 3 Q 7 U 2 V j d G l v b j E v Q X J j Y W R p Y S 9 B d X R v U m V t b 3 Z l Z E N v b H V t b n M x L n t E c m l l Z C B i b G 9 v Z C B c b k R C U y w 5 f S Z x d W 9 0 O y w m c X V v d D t T Z W N 0 a W 9 u M S 9 B c m N h Z G l h L 0 F 1 d G 9 S Z W 1 v d m V k Q 2 9 s d W 1 u c z E u e 0 F H R S w x M H 0 m c X V v d D s s J n F 1 b 3 Q 7 U 2 V j d G l v b j E v Q X J j Y W R p Y S 9 B d X R v U m V t b 3 Z l Z E N v b H V t b n M x L n t S Q U N F L 1 x u R X R o a W 5 p Y 2 l 0 e S w x M X 0 m c X V v d D s s J n F 1 b 3 Q 7 U 2 V j d G l v b j E v Q X J j Y W R p Y S 9 B d X R v U m V t b 3 Z l Z E N v b H V t b n M x L n t T V U J T V E F U R S w x M n 0 m c X V v d D s s J n F 1 b 3 Q 7 U 2 V j d G l v b j E v Q X J j Y W R p Y S 9 B d X R v U m V t b 3 Z l Z E N v b H V t b n M x L n t Q Q U R B V C w x M 3 0 m c X V v d D s s J n F 1 b 3 Q 7 U 2 V j d G l v b j E v Q X J j Y W R p Y S 9 B d X R v U m V t b 3 Z l Z E N v b H V t b n M x L n t Q V E F T U y w x N H 0 m c X V v d D s s J n F 1 b 3 Q 7 U 2 V j d G l v b j E v Q X J j Y W R p Y S 9 B d X R v U m V t b 3 Z l Z E N v b H V t b n M x L n t D Q T E y N S w x N X 0 m c X V v d D s s J n F 1 b 3 Q 7 U 2 V j d G l v b j E v Q X J j Y W R p Y S 9 B d X R v U m V t b 3 Z l Z E N v b H V t b n M x L n t D R U E s M T Z 9 J n F 1 b 3 Q 7 L C Z x d W 9 0 O 1 N l Y 3 R p b 2 4 x L 0 F y Y 2 F k a W E v Q X V 0 b 1 J l b W 9 2 Z W R D b 2 x 1 b W 5 z M S 5 7 Q U Z Q L D E 3 f S Z x d W 9 0 O y w m c X V v d D t T Z W N 0 a W 9 u M S 9 B c m N h Z G l h L 0 F 1 d G 9 S Z W 1 v d m V k Q 2 9 s d W 1 u c z E u e 0 N B M T k u O S w x O H 0 m c X V v d D s s J n F 1 b 3 Q 7 U 2 V j d G l v b j E v Q X J j Y W R p Y S 9 B d X R v U m V t b 3 Z l Z E N v b H V t b n M x L n t I R T Q s M T l 9 J n F 1 b 3 Q 7 L C Z x d W 9 0 O 1 N l Y 3 R p b 2 4 x L 0 F y Y 2 F k a W E v Q X V 0 b 1 J l b W 9 2 Z W R D b 2 x 1 b W 5 z M S 5 7 S F R Z U E U s M j B 9 J n F 1 b 3 Q 7 L C Z x d W 9 0 O 1 N l Y 3 R p b 2 4 x L 0 F y Y 2 F k a W E v Q X V 0 b 1 J l b W 9 2 Z W R D b 2 x 1 b W 5 z M S 5 7 S F R Z U E V f Y 2 F 0 L D I x f S Z x d W 9 0 O y w m c X V v d D t T Z W N 0 a W 9 u M S 9 B c m N h Z G l h L 0 F 1 d G 9 S Z W 1 v d m V k Q 2 9 s d W 1 u c z E u e 0 d Z T l l O L D I y f S Z x d W 9 0 O y w m c X V v d D t T Z W N 0 a W 9 u M S 9 B c m N h Z G l h L 0 F 1 d G 9 S Z W 1 v d m V k Q 2 9 s d W 1 u c z E u e 0 Z J R 0 9 B L D I z f S Z x d W 9 0 O y w m c X V v d D t T Z W N 0 a W 9 u M S 9 B c m N h Z G l h L 0 F 1 d G 9 S Z W 1 v d m V k Q 2 9 s d W 1 u c z E u e 0 Z J R 0 9 J L D I 0 f S Z x d W 9 0 O y w m c X V v d D t T Z W N 0 a W 9 u M S 9 B c m N h Z G l h L 0 F 1 d G 9 S Z W 1 v d m V k Q 2 9 s d W 1 u c z E u e 0 Z J R 0 9 J Q y w y N X 0 m c X V v d D s s J n F 1 b 3 Q 7 U 2 V j d G l v b j E v Q X J j Y W R p Y S 9 B d X R v U m V t b 3 Z l Z E N v b H V t b n M x L n t G S U d P S U k s M j Z 9 J n F 1 b 3 Q 7 L C Z x d W 9 0 O 1 N l Y 3 R p b 2 4 x L 0 F y Y 2 F k a W E v Q X V 0 b 1 J l b W 9 2 Z W R D b 2 x 1 b W 5 z M S 5 7 R k l H T 0 l J S S w y N 3 0 m c X V v d D s s J n F 1 b 3 Q 7 U 2 V j d G l v b j E v Q X J j Y W R p Y S 9 B d X R v U m V t b 3 Z l Z E N v b H V t b n M x L n t G S U d P S U l J Q S w y O H 0 m c X V v d D s s J n F 1 b 3 Q 7 U 2 V j d G l v b j E v Q X J j Y W R p Y S 9 B d X R v U m V t b 3 Z l Z E N v b H V t b n M x L n t G S U d J S U l B M S w y O X 0 m c X V v d D s s J n F 1 b 3 Q 7 U 2 V j d G l v b j E v Q X J j Y W R p Y S 9 B d X R v U m V t b 3 Z l Z E N v b H V t b n M x L n t G S U d P S V Y s M z B 9 J n F 1 b 3 Q 7 L C Z x d W 9 0 O 1 N l Y 3 R p b 2 4 x L 0 F y Y 2 F k a W E v Q X V 0 b 1 J l b W 9 2 Z W R D b 2 x 1 b W 5 z M S 5 7 R k l H T 0 9 W L D M x f S Z x d W 9 0 O y w m c X V v d D t T Z W N 0 a W 9 u M S 9 B c m N h Z G l h L 0 F 1 d G 9 S Z W 1 v d m V k Q 2 9 s d W 1 u c z E u e 0 Z J R 0 9 P V k k s M z J 9 J n F 1 b 3 Q 7 L C Z x d W 9 0 O 1 N l Y 3 R p b 2 4 x L 0 F y Y 2 F k a W E v Q X V 0 b 1 J l b W 9 2 Z W R D b 2 x 1 b W 5 z M S 5 7 R k l H T 0 9 W S U k s M z N 9 J n F 1 b 3 Q 7 L C Z x d W 9 0 O 1 N l Y 3 R p b 2 4 x L 0 F y Y 2 F k a W E v Q X V 0 b 1 J l b W 9 2 Z W R D b 2 x 1 b W 5 z M S 5 7 R k l H T 0 9 J S U k s M z R 9 J n F 1 b 3 Q 7 L C Z x d W 9 0 O 1 N l Y 3 R p b 2 4 x L 0 F y Y 2 F k a W E v Q X V 0 b 1 J l b W 9 2 Z W R D b 2 x 1 b W 5 z M S 5 7 Q U p D Q 1 M s M z V 9 J n F 1 b 3 Q 7 L C Z x d W 9 0 O 1 N l Y 3 R p b 2 4 x L 0 F y Y 2 F k a W E v Q X V 0 b 1 J l b W 9 2 Z W R D b 2 x 1 b W 5 z M S 5 7 S E d S Q U R F L D M 2 f S Z x d W 9 0 O y w m c X V v d D t T Z W N 0 a W 9 u M S 9 B c m N h Z G l h L 0 F 1 d G 9 S Z W 1 v d m V k Q 2 9 s d W 1 u c z E u e 1 R N U 0 l a R S w z N 3 0 m c X V v d D s s J n F 1 b 3 Q 7 U 2 V j d G l v b j E v Q X J j Y W R p Y S 9 B d X R v U m V t b 3 Z l Z E N v b H V t b n M x L n t F W F R J T l Y s M z h 9 J n F 1 b 3 Q 7 L C Z x d W 9 0 O 1 N l Y 3 R p b 2 4 x L 0 F y Y 2 F k a W E v Q X V 0 b 1 J l b W 9 2 Z W R D b 2 x 1 b W 5 z M S 5 7 U l V O L D M 5 f S Z x d W 9 0 O y w m c X V v d D t T Z W N 0 a W 9 u M S 9 B c m N h Z G l h L 0 F 1 d G 9 S Z W 1 v d m V k Q 2 9 s d W 1 u c z E u e 0 J M R E F U L n B v c 3 R 0 c i w 0 M H 0 m c X V v d D s s J n F 1 b 3 Q 7 U 2 V j d G l v b j E v Q X J j Y W R p Y S 9 B d X R v U m V t b 3 Z l Z E N v b H V t b n M x L n t U U l R D L D Q x f S Z x d W 9 0 O 1 0 s J n F 1 b 3 Q 7 U m V s Y X R p b 2 5 z a G l w S W 5 m b y Z x d W 9 0 O z p b X X 0 i I C 8 + P C 9 T d G F i b G V F b n R y a W V z P j w v S X R l b T 4 8 S X R l b T 4 8 S X R l b U x v Y 2 F 0 a W 9 u P j x J d G V t V H l w Z T 5 G b 3 J t d W x h P C 9 J d G V t V H l w Z T 4 8 S X R l b V B h d G g + U 2 V j d G l v b j E v Q X J j Y W R p Y S 9 T b 3 V y Y 2 U 8 L 0 l 0 Z W 1 Q Y X R o P j w v S X R l b U x v Y 2 F 0 a W 9 u P j x T d G F i b G V F b n R y a W V z I C 8 + P C 9 J d G V t P j x J d G V t P j x J d G V t T G 9 j Y X R p b 2 4 + P E l 0 Z W 1 U e X B l P k Z v c m 1 1 b G E 8 L 0 l 0 Z W 1 U e X B l P j x J d G V t U G F 0 a D 5 T Z W N 0 a W 9 u M S 9 B c m N h Z G l h L 0 F y Y 2 F k a W F f V G F i b G U 8 L 0 l 0 Z W 1 Q Y X R o P j w v S X R l b U x v Y 2 F 0 a W 9 u P j x T d G F i b G V F b n R y a W V z I C 8 + P C 9 J d G V t P j x J d G V t P j x J d G V t T G 9 j Y X R p b 2 4 + P E l 0 Z W 1 U e X B l P k Z v c m 1 1 b G E 8 L 0 l 0 Z W 1 U e X B l P j x J d G V t U G F 0 a D 5 T Z W N 0 a W 9 u M S 9 B c m N h Z G l h L 0 N o Y W 5 n Z W Q l M j B U e X B l P C 9 J d G V t U G F 0 a D 4 8 L 0 l 0 Z W 1 M b 2 N h d G l v b j 4 8 U 3 R h Y m x l R W 5 0 c m l l c y A v P j w v S X R l b T 4 8 S X R l b T 4 8 S X R l b U x v Y 2 F 0 a W 9 u P j x J d G V t V H l w Z T 5 G b 3 J t d W x h P C 9 J d G V t V H l w Z T 4 8 S X R l b V B h d G g + U 2 V j d G l v b j E v Q 2 F u Y 2 V y c z w v S X R l b V B h d G g + P C 9 J d G V t T G 9 j Y X R p b 2 4 + P F N 0 Y W J s Z U V u d H J p Z X M + P E V u d H J 5 I F R 5 c G U 9 I k l z U H J p d m F 0 Z S I g V m F s d W U 9 I m w w I i A v P j x F b n R y e S B U e X B l P S J R d W V y e U l E I i B W Y W x 1 Z T 0 i c z R l Z m U w Y T Z m L T M y M D M t N G M 4 Z C 0 5 M z E 2 L W U 3 N j Y 1 Y 2 Y y M T R h N 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1 O C I g L z 4 8 R W 5 0 c n k g V H l w Z T 0 i R m l s b E V y c m 9 y Q 2 9 k Z S I g V m F s d W U 9 I n N V b m t u b 3 d u I i A v P j x F b n R y e S B U e X B l P S J G a W x s R X J y b 3 J D b 3 V u d C I g V m F s d W U 9 I m w w I i A v P j x F b n R y e S B U e X B l P S J G a W x s T G F z d F V w Z G F 0 Z W Q i I F Z h b H V l P S J k M j A y N S 0 w M S 0 w M l Q y M T o x M D o x N i 4 y O D I z N D g w W i I g L z 4 8 R W 5 0 c n k g V H l w Z T 0 i R m l s b E N v b H V t b l R 5 c G V z I i B W Y W x 1 Z T 0 i c 0 F 3 T U R B d 1 l E Q U F B Q U J n W U d C Z 1 l H Q X d Z R E J n W U d C Z 1 l E Q m d B P S I g L z 4 8 R W 5 0 c n k g V H l w Z T 0 i R m l s b E N v b H V t b k 5 h b W V z I i B W Y W x 1 Z T 0 i c 1 s m c X V v d D t T a G V s Z i A m c X V v d D s s J n F 1 b 3 Q 7 U m F j a y Z x d W 9 0 O y w m c X V v d D t C b 3 g m c X V v d D s s J n F 1 b 3 Q 7 U G 9 z a X R p b 2 4 m c X V v d D s s J n F 1 b 3 Q 7 Q m 9 4 I E x h Y m V s J n F 1 b 3 Q 7 L C Z x d W 9 0 O 3 N 1 Y m 9 y Z G V y J n F 1 b 3 Q 7 L C Z x d W 9 0 O 1 N h b X B s Z S B J R C Z x d W 9 0 O y w m c X V v d D t z c G V j a W 1 l b l 9 p Z C Z x d W 9 0 O y w m c X V v d D t B c H B y b 3 h p b W F 0 Z S B W b 2 x 1 b W U g K H V M K S Z x d W 9 0 O y w m c X V v d D t z d X B w b G l l c l 9 w Y X R p Z W 5 0 X 2 l k J n F 1 b 3 Q 7 L C Z x d W 9 0 O 0 N v b G x l Y 3 R p b 2 4 m c X V v d D s s J n F 1 b 3 Q 7 U 2 F t c G x l X 1 N v d X J j Z S Z x d W 9 0 O y w m c X V v d D t z d X B w b G l l c l 9 j Y X N l X 2 l k J n F 1 b 3 Q 7 L C Z x d W 9 0 O 0 h p c 3 R v b G 9 n e S Z x d W 9 0 O y w m c X V v d D t Q Y X R o b 2 x v Z 2 l j X 1 N 0 Y W d l J n F 1 b 3 Q 7 L C Z x d W 9 0 O 2 N v b G x l Y 3 R p b 2 5 f e W V h c i Z x d W 9 0 O y w m c X V v d D t T Z X g m c X V v d D s s J n F 1 b 3 Q 7 Q W d l J n F 1 b 3 Q 7 L C Z x d W 9 0 O 3 N w Z W N p b W V u X 3 R 5 c G U m c X V v d D s s J n F 1 b 3 Q 7 U m F j Z S Z x d W 9 0 O y w m c X V v d D t E a W F n b m 9 z a X M m c X V v d D s s J n F 1 b 3 Q 7 R 3 J h Z G U m c X V v d D s s J n F 1 b 3 Q 7 V E 5 N J n F 1 b 3 Q 7 L C Z x d W 9 0 O 1 F 1 b 3 R l c y Z x d W 9 0 O y w m c X V v d D t Q T 1 9 O d W 1 i Z X J z J n F 1 b 3 Q 7 L C Z x d W 9 0 O 0 F z c 3 V t c H R p b 2 5 f b W F k Z S Z x d W 9 0 O 1 0 i I C 8 + P E V u d H J 5 I F R 5 c G U 9 I k Z p b G x T d G F 0 d X M i I F Z h b H V l P S J z Q 2 9 t c G x l d G U i I C 8 + P E V u d H J 5 I F R 5 c G U 9 I l J l b G F 0 a W 9 u c 2 h p c E l u Z m 9 D b 2 5 0 Y W l u Z X I i I F Z h b H V l P S J z e y Z x d W 9 0 O 2 N v b H V t b k N v d W 5 0 J n F 1 b 3 Q 7 O j I 2 L C Z x d W 9 0 O 2 t l e U N v b H V t b k 5 h b W V z J n F 1 b 3 Q 7 O l t d L C Z x d W 9 0 O 3 F 1 Z X J 5 U m V s Y X R p b 2 5 z a G l w c y Z x d W 9 0 O z p b X S w m c X V v d D t j b 2 x 1 b W 5 J Z G V u d G l 0 a W V z J n F 1 b 3 Q 7 O l s m c X V v d D t T Z W N 0 a W 9 u M S 9 D Y W 5 j Z X J z L 0 F 1 d G 9 S Z W 1 v d m V k Q 2 9 s d W 1 u c z E u e 1 N o Z W x m I C w w f S Z x d W 9 0 O y w m c X V v d D t T Z W N 0 a W 9 u M S 9 D Y W 5 j Z X J z L 0 F 1 d G 9 S Z W 1 v d m V k Q 2 9 s d W 1 u c z E u e 1 J h Y 2 s s M X 0 m c X V v d D s s J n F 1 b 3 Q 7 U 2 V j d G l v b j E v Q 2 F u Y 2 V y c y 9 B d X R v U m V t b 3 Z l Z E N v b H V t b n M x L n t C b 3 g s M n 0 m c X V v d D s s J n F 1 b 3 Q 7 U 2 V j d G l v b j E v Q 2 F u Y 2 V y c y 9 B d X R v U m V t b 3 Z l Z E N v b H V t b n M x L n t Q b 3 N p d G l v b i w z f S Z x d W 9 0 O y w m c X V v d D t T Z W N 0 a W 9 u M S 9 D Y W 5 j Z X J z L 0 F 1 d G 9 S Z W 1 v d m V k Q 2 9 s d W 1 u c z E u e 0 J v e C B M Y W J l b C w 0 f S Z x d W 9 0 O y w m c X V v d D t T Z W N 0 a W 9 u M S 9 D Y W 5 j Z X J z L 0 F 1 d G 9 S Z W 1 v d m V k Q 2 9 s d W 1 u c z E u e 3 N 1 Y m 9 y Z G V y L D V 9 J n F 1 b 3 Q 7 L C Z x d W 9 0 O 1 N l Y 3 R p b 2 4 x L 0 N h b m N l c n M v Q X V 0 b 1 J l b W 9 2 Z W R D b 2 x 1 b W 5 z M S 5 7 U 2 F t c G x l I E l E L D Z 9 J n F 1 b 3 Q 7 L C Z x d W 9 0 O 1 N l Y 3 R p b 2 4 x L 0 N h b m N l c n M v Q X V 0 b 1 J l b W 9 2 Z W R D b 2 x 1 b W 5 z M S 5 7 c 3 B l Y 2 l t Z W 5 f a W Q s N 3 0 m c X V v d D s s J n F 1 b 3 Q 7 U 2 V j d G l v b j E v Q 2 F u Y 2 V y c y 9 B d X R v U m V t b 3 Z l Z E N v b H V t b n M x L n t B c H B y b 3 h p b W F 0 Z S B W b 2 x 1 b W U g K H V M K S w 4 f S Z x d W 9 0 O y w m c X V v d D t T Z W N 0 a W 9 u M S 9 D Y W 5 j Z X J z L 0 F 1 d G 9 S Z W 1 v d m V k Q 2 9 s d W 1 u c z E u e 3 N 1 c H B s a W V y X 3 B h d G l l b n R f a W Q s O X 0 m c X V v d D s s J n F 1 b 3 Q 7 U 2 V j d G l v b j E v Q 2 F u Y 2 V y c y 9 B d X R v U m V t b 3 Z l Z E N v b H V t b n M x L n t D b 2 x s Z W N 0 a W 9 u L D E w f S Z x d W 9 0 O y w m c X V v d D t T Z W N 0 a W 9 u M S 9 D Y W 5 j Z X J z L 0 F 1 d G 9 S Z W 1 v d m V k Q 2 9 s d W 1 u c z E u e 1 N h b X B s Z V 9 T b 3 V y Y 2 U s M T F 9 J n F 1 b 3 Q 7 L C Z x d W 9 0 O 1 N l Y 3 R p b 2 4 x L 0 N h b m N l c n M v Q X V 0 b 1 J l b W 9 2 Z W R D b 2 x 1 b W 5 z M S 5 7 c 3 V w c G x p Z X J f Y 2 F z Z V 9 p Z C w x M n 0 m c X V v d D s s J n F 1 b 3 Q 7 U 2 V j d G l v b j E v Q 2 F u Y 2 V y c y 9 B d X R v U m V t b 3 Z l Z E N v b H V t b n M x L n t I a X N 0 b 2 x v Z 3 k s M T N 9 J n F 1 b 3 Q 7 L C Z x d W 9 0 O 1 N l Y 3 R p b 2 4 x L 0 N h b m N l c n M v Q X V 0 b 1 J l b W 9 2 Z W R D b 2 x 1 b W 5 z M S 5 7 U G F 0 a G 9 s b 2 d p Y 1 9 T d G F n Z S w x N H 0 m c X V v d D s s J n F 1 b 3 Q 7 U 2 V j d G l v b j E v Q 2 F u Y 2 V y c y 9 B d X R v U m V t b 3 Z l Z E N v b H V t b n M x L n t j b 2 x s Z W N 0 a W 9 u X 3 l l Y X I s M T V 9 J n F 1 b 3 Q 7 L C Z x d W 9 0 O 1 N l Y 3 R p b 2 4 x L 0 N h b m N l c n M v Q X V 0 b 1 J l b W 9 2 Z W R D b 2 x 1 b W 5 z M S 5 7 U 2 V 4 L D E 2 f S Z x d W 9 0 O y w m c X V v d D t T Z W N 0 a W 9 u M S 9 D Y W 5 j Z X J z L 0 F 1 d G 9 S Z W 1 v d m V k Q 2 9 s d W 1 u c z E u e 0 F n Z S w x N 3 0 m c X V v d D s s J n F 1 b 3 Q 7 U 2 V j d G l v b j E v Q 2 F u Y 2 V y c y 9 B d X R v U m V t b 3 Z l Z E N v b H V t b n M x L n t z c G V j a W 1 l b l 9 0 e X B l L D E 4 f S Z x d W 9 0 O y w m c X V v d D t T Z W N 0 a W 9 u M S 9 D Y W 5 j Z X J z L 0 F 1 d G 9 S Z W 1 v d m V k Q 2 9 s d W 1 u c z E u e 1 J h Y 2 U s M T l 9 J n F 1 b 3 Q 7 L C Z x d W 9 0 O 1 N l Y 3 R p b 2 4 x L 0 N h b m N l c n M v Q X V 0 b 1 J l b W 9 2 Z W R D b 2 x 1 b W 5 z M S 5 7 R G l h Z 2 5 v c 2 l z L D I w f S Z x d W 9 0 O y w m c X V v d D t T Z W N 0 a W 9 u M S 9 D Y W 5 j Z X J z L 0 F 1 d G 9 S Z W 1 v d m V k Q 2 9 s d W 1 u c z E u e 0 d y Y W R l L D I x f S Z x d W 9 0 O y w m c X V v d D t T Z W N 0 a W 9 u M S 9 D Y W 5 j Z X J z L 0 F 1 d G 9 S Z W 1 v d m V k Q 2 9 s d W 1 u c z E u e 1 R O T S w y M n 0 m c X V v d D s s J n F 1 b 3 Q 7 U 2 V j d G l v b j E v Q 2 F u Y 2 V y c y 9 B d X R v U m V t b 3 Z l Z E N v b H V t b n M x L n t R d W 9 0 Z X M s M j N 9 J n F 1 b 3 Q 7 L C Z x d W 9 0 O 1 N l Y 3 R p b 2 4 x L 0 N h b m N l c n M v Q X V 0 b 1 J l b W 9 2 Z W R D b 2 x 1 b W 5 z M S 5 7 U E 9 f T n V t Y m V y c y w y N H 0 m c X V v d D s s J n F 1 b 3 Q 7 U 2 V j d G l v b j E v Q 2 F u Y 2 V y c y 9 B d X R v U m V t b 3 Z l Z E N v b H V t b n M x L n t B c 3 N 1 b X B 0 a W 9 u X 2 1 h Z G U s M j V 9 J n F 1 b 3 Q 7 X S w m c X V v d D t D b 2 x 1 b W 5 D b 3 V u d C Z x d W 9 0 O z o y N i w m c X V v d D t L Z X l D b 2 x 1 b W 5 O Y W 1 l c y Z x d W 9 0 O z p b X S w m c X V v d D t D b 2 x 1 b W 5 J Z G V u d G l 0 a W V z J n F 1 b 3 Q 7 O l s m c X V v d D t T Z W N 0 a W 9 u M S 9 D Y W 5 j Z X J z L 0 F 1 d G 9 S Z W 1 v d m V k Q 2 9 s d W 1 u c z E u e 1 N o Z W x m I C w w f S Z x d W 9 0 O y w m c X V v d D t T Z W N 0 a W 9 u M S 9 D Y W 5 j Z X J z L 0 F 1 d G 9 S Z W 1 v d m V k Q 2 9 s d W 1 u c z E u e 1 J h Y 2 s s M X 0 m c X V v d D s s J n F 1 b 3 Q 7 U 2 V j d G l v b j E v Q 2 F u Y 2 V y c y 9 B d X R v U m V t b 3 Z l Z E N v b H V t b n M x L n t C b 3 g s M n 0 m c X V v d D s s J n F 1 b 3 Q 7 U 2 V j d G l v b j E v Q 2 F u Y 2 V y c y 9 B d X R v U m V t b 3 Z l Z E N v b H V t b n M x L n t Q b 3 N p d G l v b i w z f S Z x d W 9 0 O y w m c X V v d D t T Z W N 0 a W 9 u M S 9 D Y W 5 j Z X J z L 0 F 1 d G 9 S Z W 1 v d m V k Q 2 9 s d W 1 u c z E u e 0 J v e C B M Y W J l b C w 0 f S Z x d W 9 0 O y w m c X V v d D t T Z W N 0 a W 9 u M S 9 D Y W 5 j Z X J z L 0 F 1 d G 9 S Z W 1 v d m V k Q 2 9 s d W 1 u c z E u e 3 N 1 Y m 9 y Z G V y L D V 9 J n F 1 b 3 Q 7 L C Z x d W 9 0 O 1 N l Y 3 R p b 2 4 x L 0 N h b m N l c n M v Q X V 0 b 1 J l b W 9 2 Z W R D b 2 x 1 b W 5 z M S 5 7 U 2 F t c G x l I E l E L D Z 9 J n F 1 b 3 Q 7 L C Z x d W 9 0 O 1 N l Y 3 R p b 2 4 x L 0 N h b m N l c n M v Q X V 0 b 1 J l b W 9 2 Z W R D b 2 x 1 b W 5 z M S 5 7 c 3 B l Y 2 l t Z W 5 f a W Q s N 3 0 m c X V v d D s s J n F 1 b 3 Q 7 U 2 V j d G l v b j E v Q 2 F u Y 2 V y c y 9 B d X R v U m V t b 3 Z l Z E N v b H V t b n M x L n t B c H B y b 3 h p b W F 0 Z S B W b 2 x 1 b W U g K H V M K S w 4 f S Z x d W 9 0 O y w m c X V v d D t T Z W N 0 a W 9 u M S 9 D Y W 5 j Z X J z L 0 F 1 d G 9 S Z W 1 v d m V k Q 2 9 s d W 1 u c z E u e 3 N 1 c H B s a W V y X 3 B h d G l l b n R f a W Q s O X 0 m c X V v d D s s J n F 1 b 3 Q 7 U 2 V j d G l v b j E v Q 2 F u Y 2 V y c y 9 B d X R v U m V t b 3 Z l Z E N v b H V t b n M x L n t D b 2 x s Z W N 0 a W 9 u L D E w f S Z x d W 9 0 O y w m c X V v d D t T Z W N 0 a W 9 u M S 9 D Y W 5 j Z X J z L 0 F 1 d G 9 S Z W 1 v d m V k Q 2 9 s d W 1 u c z E u e 1 N h b X B s Z V 9 T b 3 V y Y 2 U s M T F 9 J n F 1 b 3 Q 7 L C Z x d W 9 0 O 1 N l Y 3 R p b 2 4 x L 0 N h b m N l c n M v Q X V 0 b 1 J l b W 9 2 Z W R D b 2 x 1 b W 5 z M S 5 7 c 3 V w c G x p Z X J f Y 2 F z Z V 9 p Z C w x M n 0 m c X V v d D s s J n F 1 b 3 Q 7 U 2 V j d G l v b j E v Q 2 F u Y 2 V y c y 9 B d X R v U m V t b 3 Z l Z E N v b H V t b n M x L n t I a X N 0 b 2 x v Z 3 k s M T N 9 J n F 1 b 3 Q 7 L C Z x d W 9 0 O 1 N l Y 3 R p b 2 4 x L 0 N h b m N l c n M v Q X V 0 b 1 J l b W 9 2 Z W R D b 2 x 1 b W 5 z M S 5 7 U G F 0 a G 9 s b 2 d p Y 1 9 T d G F n Z S w x N H 0 m c X V v d D s s J n F 1 b 3 Q 7 U 2 V j d G l v b j E v Q 2 F u Y 2 V y c y 9 B d X R v U m V t b 3 Z l Z E N v b H V t b n M x L n t j b 2 x s Z W N 0 a W 9 u X 3 l l Y X I s M T V 9 J n F 1 b 3 Q 7 L C Z x d W 9 0 O 1 N l Y 3 R p b 2 4 x L 0 N h b m N l c n M v Q X V 0 b 1 J l b W 9 2 Z W R D b 2 x 1 b W 5 z M S 5 7 U 2 V 4 L D E 2 f S Z x d W 9 0 O y w m c X V v d D t T Z W N 0 a W 9 u M S 9 D Y W 5 j Z X J z L 0 F 1 d G 9 S Z W 1 v d m V k Q 2 9 s d W 1 u c z E u e 0 F n Z S w x N 3 0 m c X V v d D s s J n F 1 b 3 Q 7 U 2 V j d G l v b j E v Q 2 F u Y 2 V y c y 9 B d X R v U m V t b 3 Z l Z E N v b H V t b n M x L n t z c G V j a W 1 l b l 9 0 e X B l L D E 4 f S Z x d W 9 0 O y w m c X V v d D t T Z W N 0 a W 9 u M S 9 D Y W 5 j Z X J z L 0 F 1 d G 9 S Z W 1 v d m V k Q 2 9 s d W 1 u c z E u e 1 J h Y 2 U s M T l 9 J n F 1 b 3 Q 7 L C Z x d W 9 0 O 1 N l Y 3 R p b 2 4 x L 0 N h b m N l c n M v Q X V 0 b 1 J l b W 9 2 Z W R D b 2 x 1 b W 5 z M S 5 7 R G l h Z 2 5 v c 2 l z L D I w f S Z x d W 9 0 O y w m c X V v d D t T Z W N 0 a W 9 u M S 9 D Y W 5 j Z X J z L 0 F 1 d G 9 S Z W 1 v d m V k Q 2 9 s d W 1 u c z E u e 0 d y Y W R l L D I x f S Z x d W 9 0 O y w m c X V v d D t T Z W N 0 a W 9 u M S 9 D Y W 5 j Z X J z L 0 F 1 d G 9 S Z W 1 v d m V k Q 2 9 s d W 1 u c z E u e 1 R O T S w y M n 0 m c X V v d D s s J n F 1 b 3 Q 7 U 2 V j d G l v b j E v Q 2 F u Y 2 V y c y 9 B d X R v U m V t b 3 Z l Z E N v b H V t b n M x L n t R d W 9 0 Z X M s M j N 9 J n F 1 b 3 Q 7 L C Z x d W 9 0 O 1 N l Y 3 R p b 2 4 x L 0 N h b m N l c n M v Q X V 0 b 1 J l b W 9 2 Z W R D b 2 x 1 b W 5 z M S 5 7 U E 9 f T n V t Y m V y c y w y N H 0 m c X V v d D s s J n F 1 b 3 Q 7 U 2 V j d G l v b j E v Q 2 F u Y 2 V y c y 9 B d X R v U m V t b 3 Z l Z E N v b H V t b n M x L n t B c 3 N 1 b X B 0 a W 9 u X 2 1 h Z G U s M j V 9 J n F 1 b 3 Q 7 X S w m c X V v d D t S Z W x h d G l v b n N o a X B J b m Z v J n F 1 b 3 Q 7 O l t d f S I g L z 4 8 L 1 N 0 Y W J s Z U V u d H J p Z X M + P C 9 J d G V t P j x J d G V t P j x J d G V t T G 9 j Y X R p b 2 4 + P E l 0 Z W 1 U e X B l P k Z v c m 1 1 b G E 8 L 0 l 0 Z W 1 U e X B l P j x J d G V t U G F 0 a D 5 T Z W N 0 a W 9 u M S 9 D Y W 5 j Z X J z L 1 N v d X J j Z T w v S X R l b V B h d G g + P C 9 J d G V t T G 9 j Y X R p b 2 4 + P F N 0 Y W J s Z U V u d H J p Z X M g L z 4 8 L 0 l 0 Z W 0 + P E l 0 Z W 0 + P E l 0 Z W 1 M b 2 N h d G l v b j 4 8 S X R l b V R 5 c G U + R m 9 y b X V s Y T w v S X R l b V R 5 c G U + P E l 0 Z W 1 Q Y X R o P l N l Y 3 R p b 2 4 x L 0 N h b m N l c n M v Q 2 F u Y 2 V y c 1 9 U Y W J s Z T w v S X R l b V B h d G g + P C 9 J d G V t T G 9 j Y X R p b 2 4 + P F N 0 Y W J s Z U V u d H J p Z X M g L z 4 8 L 0 l 0 Z W 0 + P E l 0 Z W 0 + P E l 0 Z W 1 M b 2 N h d G l v b j 4 8 S X R l b V R 5 c G U + R m 9 y b X V s Y T w v S X R l b V R 5 c G U + P E l 0 Z W 1 Q Y X R o P l N l Y 3 R p b 2 4 x L 0 5 v c m 1 h b D w v S X R l b V B h d G g + P C 9 J d G V t T G 9 j Y X R p b 2 4 + P F N 0 Y W J s Z U V u d H J p Z X M + P E V u d H J 5 I F R 5 c G U 9 I k l z U H J p d m F 0 Z S I g V m F s d W U 9 I m w w I i A v P j x F b n R y e S B U e X B l P S J R d W V y e U l E I i B W Y W x 1 Z T 0 i c z E 3 N D R j Y 2 N i L T N m Y 2 U t N G N l N S 0 4 Y T N i L W Z j Z D Q 0 M 2 Q 4 Y z c 2 N 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1 N i I g L z 4 8 R W 5 0 c n k g V H l w Z T 0 i R m l s b E V y c m 9 y Q 2 9 k Z S I g V m F s d W U 9 I n N V b m t u b 3 d u I i A v P j x F b n R y e S B U e X B l P S J G a W x s R X J y b 3 J D b 3 V u d C I g V m F s d W U 9 I m w 1 N i I g L z 4 8 R W 5 0 c n k g V H l w Z T 0 i R m l s b E x h c 3 R V c G R h d G V k I i B W Y W x 1 Z T 0 i Z D I w M j U t M D E t M D J U M j E 6 M T A 6 M T Y u M z Y y M D k 0 N l o i I C 8 + P E V u d H J 5 I F R 5 c G U 9 I k Z p b G x D b 2 x 1 b W 5 U e X B l c y I g V m F s d W U 9 I n N B d 0 1 E Q X d Z Q U F 3 W U d B d 0 F B Q U F B Q U F B Q U d C Z 0 F B Q U F N R 0 F 3 W U d C Z 0 F B Q U F Z Q U J n W U R B d 1 V B Q U F N R 0 F B Q U F B Q U F B Q U F B Q U F B Q U F B Q U F B Q U E 9 P S I g L z 4 8 R W 5 0 c n k g V H l w Z T 0 i R m l s b E N v b H V t b k 5 h b W V z I i B W Y W x 1 Z T 0 i c 1 s m c X V v d D t T a G V s Z i A m c X V v d D s s J n F 1 b 3 Q 7 U m F j a y Z x d W 9 0 O y w m c X V v d D t C b 3 g m c X V v d D s s J n F 1 b 3 Q 7 U G 9 z a X R p b 2 4 m c X V v d D s s J n F 1 b 3 Q 7 Q m 9 4 I E x h Y m V s J n F 1 b 3 Q 7 L C Z x d W 9 0 O 0 h h b m R 3 c m l 0 d G V u J n F 1 b 3 Q 7 L C Z x d W 9 0 O 3 N 1 Y m 9 y Z G V y J n F 1 b 3 Q 7 L C Z x d W 9 0 O 1 N h b X B s Z S B J R C Z x d W 9 0 O y w m c X V v d D t z c G V j a W 1 l b l 9 p Z C Z x d W 9 0 O y w m c X V v d D t B c H B y b 3 h p b W F 0 Z S B W b 2 x 1 b W U g K H V M K S Z x d W 9 0 O y w m c X V v d D t z d X B w b G l l c l 9 w Y X R p Z W 5 0 X 2 l k J n F 1 b 3 Q 7 L C Z x d W 9 0 O 0 R h d G V f S W 5 f V X N l J n F 1 b 3 Q 7 L C Z x d W 9 0 O 0 R h d G V f Q 2 9 u c 3 V t Z W Q m c X V v d D s s J n F 1 b 3 Q 7 R G F 0 Z V 9 D c m V h d G V k J n F 1 b 3 Q 7 L C Z x d W 9 0 O 1 B h c m V u d F 9 T Y W 1 w b G U m c X V v d D s s J n F 1 b 3 Q 7 R G V z Y 3 J p c H R p b 2 4 m c X V v d D s s J n F 1 b 3 Q 7 V m 9 s d W 1 l X 0 N v b n N 1 b W V k J n F 1 b 3 Q 7 L C Z x d W 9 0 O 0 N v b G x l Y 3 R p b 2 4 m c X V v d D s s J n F 1 b 3 Q 7 U 2 F t c G x l X 1 N v d X J j Z S Z x d W 9 0 O y w m c X V v d D t z d X B w b G l l c l 9 j Y X N l X 2 l k J n F 1 b 3 Q 7 L C Z x d W 9 0 O 0 h p c 3 R v b G 9 n e S Z x d W 9 0 O y w m c X V v d D t Q Y X R o b 2 x v Z 2 l j X 1 N 0 Y W d l J n F 1 b 3 Q 7 L C Z x d W 9 0 O 2 N v b G x l Y 3 R p b 2 5 f e W V h c i Z x d W 9 0 O y w m c X V v d D t T Z X g m c X V v d D s s J n F 1 b 3 Q 7 Q W d l J n F 1 b 3 Q 7 L C Z x d W 9 0 O 3 N w Z W N p b W V u X 3 R 5 c G U m c X V v d D s s J n F 1 b 3 Q 7 U m F j Z S Z x d W 9 0 O y w m c X V v d D t E a W F n b m 9 z a X M m c X V v d D s s J n F 1 b 3 Q 7 R 3 J h Z G U m c X V v d D s s J n F 1 b 3 Q 7 V E 5 N J n F 1 b 3 Q 7 L C Z x d W 9 0 O 0 N B L j E y N S w u V S 9 t T C Z x d W 9 0 O y w m c X V v d D t T b W 9 r a W 5 n L m h p c 3 R v c n k m c X V v d D s s J n F 1 b 3 Q 7 R m F t a W x 5 L m h p c 3 R v c n k m c X V v d D s s J n F 1 b 3 Q 7 T W V k a W N h b C 5 o a X N 0 b 3 J 5 J n F 1 b 3 Q 7 L C Z x d W 9 0 O 1 R y Z W F 0 b W V u d C Z x d W 9 0 O y w m c X V v d D t I Z W l n a H Q s L m N t J n F 1 b 3 Q 7 L C Z x d W 9 0 O 1 d l a W d o d C w u a 2 c m c X V v d D s s J n F 1 b 3 Q 7 Q k 1 J J n F 1 b 3 Q 7 L C Z x d W 9 0 O 0 1 1 d G F 0 a W 9 u c y Z x d W 9 0 O y w m c X V v d D t J S E M m c X V v d D s s J n F 1 b 3 Q 7 U X V v d G V z J n F 1 b 3 Q 7 L C Z x d W 9 0 O 1 B P X 0 5 1 b W J l c n M m c X V v d D s s J n F 1 b 3 Q 7 Q X N z d W 1 w d G l v b l 9 t Y W R l J n F 1 b 3 Q 7 L C Z x d W 9 0 O y h C a W 9 J V l Q p I F Z v b H V t Z S B T a G l w c G V k J n F 1 b 3 Q 7 L C Z x d W 9 0 O y h C a W 9 J V l Q p I E h l b W 9 s e X p l Z C Z x d W 9 0 O y w m c X V v d D s o Q m l v S V Z U K S B D b 3 V u d H J 5 I E 9 m I E N v b G x l Y 3 R p b 2 4 m c X V v d D s s J n F 1 b 3 Q 7 K E J p b 0 l W V C k g R G F 0 Z S B P Z i B E a W F n b m 9 z a X M m c X V v d D s s J n F 1 b 3 Q 7 K E J p b 0 l W V C k g Q 2 F u Y 2 V y L l R 5 c G U m c X V v d D s s J n F 1 b 3 Q 7 K E J p b 0 l W V C k g T W V 0 Y X N 0 Y X R p Y y Z x d W 9 0 O y w m c X V v d D s o Q m l v S V Z U K S B T d X J n Z X J 5 J n F 1 b 3 Q 7 L C Z x d W 9 0 O y h C a W 9 J V l Q p I E 1 l Z G l j Y X R p b 2 5 z J n F 1 b 3 Q 7 L C Z x d W 9 0 O y h C a W 9 J V l Q p I E J p b 2 x v Z 2 l j Y W w u T m F p d m U m c X V v d D s s J n F 1 b 3 Q 7 K E J p b 0 l W V C k g V m l y Y W w g U 3 R h d H V z J n F 1 b 3 Q 7 L C Z x d W 9 0 O y h C a W 9 J V l Q p I E 1 N U 0 U g U 2 N v c m U m c X V v d D s s J n F 1 b 3 Q 7 K E J p b 0 l W V C k g T 3 R o Z X I g Q 2 9 t b W V u d H M m c X V v d D s s J n F 1 b 3 Q 7 K E J p b 0 l W V C k g W D M g U H J v Z H V j d C B D b 2 R l J n F 1 b 3 Q 7 L C Z x d W 9 0 O 1 R p c 3 N 1 Z S B D b 2 x s Z W N 0 a W 9 u I F N p d G U m c X V v d D s s J n F 1 b 3 Q 7 T W V u b 3 B h d X N h b C B T d G F 0 Z S Z x d W 9 0 O 1 0 i I C 8 + P E V u d H J 5 I F R 5 c G U 9 I k Z p b G x T d G F 0 d X M i I F Z h b H V l P S J z Q 2 9 t c G x l d G U i I C 8 + P E V u d H J 5 I F R 5 c G U 9 I l J l b G F 0 a W 9 u c 2 h p c E l u Z m 9 D b 2 5 0 Y W l u Z X I i I F Z h b H V l P S J z e y Z x d W 9 0 O 2 N v b H V t b k N v d W 5 0 J n F 1 b 3 Q 7 O j U 4 L C Z x d W 9 0 O 2 t l e U N v b H V t b k 5 h b W V z J n F 1 b 3 Q 7 O l t d L C Z x d W 9 0 O 3 F 1 Z X J 5 U m V s Y X R p b 2 5 z a G l w c y Z x d W 9 0 O z p b X S w m c X V v d D t j b 2 x 1 b W 5 J Z G V u d G l 0 a W V z J n F 1 b 3 Q 7 O l s m c X V v d D t T Z W N 0 a W 9 u M S 9 O b 3 J t Y W w v Q X V 0 b 1 J l b W 9 2 Z W R D b 2 x 1 b W 5 z M S 5 7 U 2 h l b G Y g L D B 9 J n F 1 b 3 Q 7 L C Z x d W 9 0 O 1 N l Y 3 R p b 2 4 x L 0 5 v c m 1 h b C 9 B d X R v U m V t b 3 Z l Z E N v b H V t b n M x L n t S Y W N r L D F 9 J n F 1 b 3 Q 7 L C Z x d W 9 0 O 1 N l Y 3 R p b 2 4 x L 0 5 v c m 1 h b C 9 B d X R v U m V t b 3 Z l Z E N v b H V t b n M x L n t C b 3 g s M n 0 m c X V v d D s s J n F 1 b 3 Q 7 U 2 V j d G l v b j E v T m 9 y b W F s L 0 F 1 d G 9 S Z W 1 v d m V k Q 2 9 s d W 1 u c z E u e 1 B v c 2 l 0 a W 9 u L D N 9 J n F 1 b 3 Q 7 L C Z x d W 9 0 O 1 N l Y 3 R p b 2 4 x L 0 5 v c m 1 h b C 9 B d X R v U m V t b 3 Z l Z E N v b H V t b n M x L n t C b 3 g g T G F i Z W w s N H 0 m c X V v d D s s J n F 1 b 3 Q 7 U 2 V j d G l v b j E v T m 9 y b W F s L 0 F 1 d G 9 S Z W 1 v d m V k Q 2 9 s d W 1 u c z E u e 0 h h b m R 3 c m l 0 d G V u L D V 9 J n F 1 b 3 Q 7 L C Z x d W 9 0 O 1 N l Y 3 R p b 2 4 x L 0 5 v c m 1 h b C 9 B d X R v U m V t b 3 Z l Z E N v b H V t b n M x L n t z d W J v c m R l c i w 2 f S Z x d W 9 0 O y w m c X V v d D t T Z W N 0 a W 9 u M S 9 O b 3 J t Y W w v Q X V 0 b 1 J l b W 9 2 Z W R D b 2 x 1 b W 5 z M S 5 7 U 2 F t c G x l I E l E L D d 9 J n F 1 b 3 Q 7 L C Z x d W 9 0 O 1 N l Y 3 R p b 2 4 x L 0 5 v c m 1 h b C 9 B d X R v U m V t b 3 Z l Z E N v b H V t b n M x L n t z c G V j a W 1 l b l 9 p Z C w 4 f S Z x d W 9 0 O y w m c X V v d D t T Z W N 0 a W 9 u M S 9 O b 3 J t Y W w v Q X V 0 b 1 J l b W 9 2 Z W R D b 2 x 1 b W 5 z M S 5 7 Q X B w c m 9 4 a W 1 h d G U g V m 9 s d W 1 l I C h 1 T C k s O X 0 m c X V v d D s s J n F 1 b 3 Q 7 U 2 V j d G l v b j E v T m 9 y b W F s L 0 F 1 d G 9 S Z W 1 v d m V k Q 2 9 s d W 1 u c z E u e 3 N 1 c H B s a W V y X 3 B h d G l l b n R f a W Q s M T B 9 J n F 1 b 3 Q 7 L C Z x d W 9 0 O 1 N l Y 3 R p b 2 4 x L 0 5 v c m 1 h b C 9 B d X R v U m V t b 3 Z l Z E N v b H V t b n M x L n t E Y X R l X 0 l u X 1 V z Z S w x M X 0 m c X V v d D s s J n F 1 b 3 Q 7 U 2 V j d G l v b j E v T m 9 y b W F s L 0 F 1 d G 9 S Z W 1 v d m V k Q 2 9 s d W 1 u c z E u e 0 R h d G V f Q 2 9 u c 3 V t Z W Q s M T J 9 J n F 1 b 3 Q 7 L C Z x d W 9 0 O 1 N l Y 3 R p b 2 4 x L 0 5 v c m 1 h b C 9 B d X R v U m V t b 3 Z l Z E N v b H V t b n M x L n t E Y X R l X 0 N y Z W F 0 Z W Q s M T N 9 J n F 1 b 3 Q 7 L C Z x d W 9 0 O 1 N l Y 3 R p b 2 4 x L 0 5 v c m 1 h b C 9 B d X R v U m V t b 3 Z l Z E N v b H V t b n M x L n t Q Y X J l b n R f U 2 F t c G x l L D E 0 f S Z x d W 9 0 O y w m c X V v d D t T Z W N 0 a W 9 u M S 9 O b 3 J t Y W w v Q X V 0 b 1 J l b W 9 2 Z W R D b 2 x 1 b W 5 z M S 5 7 R G V z Y 3 J p c H R p b 2 4 s M T V 9 J n F 1 b 3 Q 7 L C Z x d W 9 0 O 1 N l Y 3 R p b 2 4 x L 0 5 v c m 1 h b C 9 B d X R v U m V t b 3 Z l Z E N v b H V t b n M x L n t W b 2 x 1 b W V f Q 2 9 u c 3 V t Z W Q s M T Z 9 J n F 1 b 3 Q 7 L C Z x d W 9 0 O 1 N l Y 3 R p b 2 4 x L 0 5 v c m 1 h b C 9 B d X R v U m V t b 3 Z l Z E N v b H V t b n M x L n t D b 2 x s Z W N 0 a W 9 u L D E 3 f S Z x d W 9 0 O y w m c X V v d D t T Z W N 0 a W 9 u M S 9 O b 3 J t Y W w v Q X V 0 b 1 J l b W 9 2 Z W R D b 2 x 1 b W 5 z M S 5 7 U 2 F t c G x l X 1 N v d X J j Z S w x O H 0 m c X V v d D s s J n F 1 b 3 Q 7 U 2 V j d G l v b j E v T m 9 y b W F s L 0 F 1 d G 9 S Z W 1 v d m V k Q 2 9 s d W 1 u c z E u e 3 N 1 c H B s a W V y X 2 N h c 2 V f a W Q s M T l 9 J n F 1 b 3 Q 7 L C Z x d W 9 0 O 1 N l Y 3 R p b 2 4 x L 0 5 v c m 1 h b C 9 B d X R v U m V t b 3 Z l Z E N v b H V t b n M x L n t I a X N 0 b 2 x v Z 3 k s M j B 9 J n F 1 b 3 Q 7 L C Z x d W 9 0 O 1 N l Y 3 R p b 2 4 x L 0 5 v c m 1 h b C 9 B d X R v U m V t b 3 Z l Z E N v b H V t b n M x L n t Q Y X R o b 2 x v Z 2 l j X 1 N 0 Y W d l L D I x f S Z x d W 9 0 O y w m c X V v d D t T Z W N 0 a W 9 u M S 9 O b 3 J t Y W w v Q X V 0 b 1 J l b W 9 2 Z W R D b 2 x 1 b W 5 z M S 5 7 Y 2 9 s b G V j d G l v b l 9 5 Z W F y L D I y f S Z x d W 9 0 O y w m c X V v d D t T Z W N 0 a W 9 u M S 9 O b 3 J t Y W w v Q X V 0 b 1 J l b W 9 2 Z W R D b 2 x 1 b W 5 z M S 5 7 U 2 V 4 L D I z f S Z x d W 9 0 O y w m c X V v d D t T Z W N 0 a W 9 u M S 9 O b 3 J t Y W w v Q X V 0 b 1 J l b W 9 2 Z W R D b 2 x 1 b W 5 z M S 5 7 Q W d l L D I 0 f S Z x d W 9 0 O y w m c X V v d D t T Z W N 0 a W 9 u M S 9 O b 3 J t Y W w v Q X V 0 b 1 J l b W 9 2 Z W R D b 2 x 1 b W 5 z M S 5 7 c 3 B l Y 2 l t Z W 5 f d H l w Z S w y N X 0 m c X V v d D s s J n F 1 b 3 Q 7 U 2 V j d G l v b j E v T m 9 y b W F s L 0 F 1 d G 9 S Z W 1 v d m V k Q 2 9 s d W 1 u c z E u e 1 J h Y 2 U s M j Z 9 J n F 1 b 3 Q 7 L C Z x d W 9 0 O 1 N l Y 3 R p b 2 4 x L 0 5 v c m 1 h b C 9 B d X R v U m V t b 3 Z l Z E N v b H V t b n M x L n t E a W F n b m 9 z a X M s M j d 9 J n F 1 b 3 Q 7 L C Z x d W 9 0 O 1 N l Y 3 R p b 2 4 x L 0 5 v c m 1 h b C 9 B d X R v U m V t b 3 Z l Z E N v b H V t b n M x L n t H c m F k Z S w y O H 0 m c X V v d D s s J n F 1 b 3 Q 7 U 2 V j d G l v b j E v T m 9 y b W F s L 0 F 1 d G 9 S Z W 1 v d m V k Q 2 9 s d W 1 u c z E u e 1 R O T S w y O X 0 m c X V v d D s s J n F 1 b 3 Q 7 U 2 V j d G l v b j E v T m 9 y b W F s L 0 F 1 d G 9 S Z W 1 v d m V k Q 2 9 s d W 1 u c z E u e 0 N B L j E y N S w u V S 9 t T C w z M H 0 m c X V v d D s s J n F 1 b 3 Q 7 U 2 V j d G l v b j E v T m 9 y b W F s L 0 F 1 d G 9 S Z W 1 v d m V k Q 2 9 s d W 1 u c z E u e 1 N t b 2 t p b m c u a G l z d G 9 y e S w z M X 0 m c X V v d D s s J n F 1 b 3 Q 7 U 2 V j d G l v b j E v T m 9 y b W F s L 0 F 1 d G 9 S Z W 1 v d m V k Q 2 9 s d W 1 u c z E u e 0 Z h b W l s e S 5 o a X N 0 b 3 J 5 L D M y f S Z x d W 9 0 O y w m c X V v d D t T Z W N 0 a W 9 u M S 9 O b 3 J t Y W w v Q X V 0 b 1 J l b W 9 2 Z W R D b 2 x 1 b W 5 z M S 5 7 T W V k a W N h b C 5 o a X N 0 b 3 J 5 L D M z f S Z x d W 9 0 O y w m c X V v d D t T Z W N 0 a W 9 u M S 9 O b 3 J t Y W w v Q X V 0 b 1 J l b W 9 2 Z W R D b 2 x 1 b W 5 z M S 5 7 V H J l Y X R t Z W 5 0 L D M 0 f S Z x d W 9 0 O y w m c X V v d D t T Z W N 0 a W 9 u M S 9 O b 3 J t Y W w v Q X V 0 b 1 J l b W 9 2 Z W R D b 2 x 1 b W 5 z M S 5 7 S G V p Z 2 h 0 L C 5 j b S w z N X 0 m c X V v d D s s J n F 1 b 3 Q 7 U 2 V j d G l v b j E v T m 9 y b W F s L 0 F 1 d G 9 S Z W 1 v d m V k Q 2 9 s d W 1 u c z E u e 1 d l a W d o d C w u a 2 c s M z Z 9 J n F 1 b 3 Q 7 L C Z x d W 9 0 O 1 N l Y 3 R p b 2 4 x L 0 5 v c m 1 h b C 9 B d X R v U m V t b 3 Z l Z E N v b H V t b n M x L n t C T U k s M z d 9 J n F 1 b 3 Q 7 L C Z x d W 9 0 O 1 N l Y 3 R p b 2 4 x L 0 5 v c m 1 h b C 9 B d X R v U m V t b 3 Z l Z E N v b H V t b n M x L n t N d X R h d G l v b n M s M z h 9 J n F 1 b 3 Q 7 L C Z x d W 9 0 O 1 N l Y 3 R p b 2 4 x L 0 5 v c m 1 h b C 9 B d X R v U m V t b 3 Z l Z E N v b H V t b n M x L n t J S E M s M z l 9 J n F 1 b 3 Q 7 L C Z x d W 9 0 O 1 N l Y 3 R p b 2 4 x L 0 5 v c m 1 h b C 9 B d X R v U m V t b 3 Z l Z E N v b H V t b n M x L n t R d W 9 0 Z X M s N D B 9 J n F 1 b 3 Q 7 L C Z x d W 9 0 O 1 N l Y 3 R p b 2 4 x L 0 5 v c m 1 h b C 9 B d X R v U m V t b 3 Z l Z E N v b H V t b n M x L n t Q T 1 9 O d W 1 i Z X J z L D Q x f S Z x d W 9 0 O y w m c X V v d D t T Z W N 0 a W 9 u M S 9 O b 3 J t Y W w v Q X V 0 b 1 J l b W 9 2 Z W R D b 2 x 1 b W 5 z M S 5 7 Q X N z d W 1 w d G l v b l 9 t Y W R l L D Q y f S Z x d W 9 0 O y w m c X V v d D t T Z W N 0 a W 9 u M S 9 O b 3 J t Y W w v Q X V 0 b 1 J l b W 9 2 Z W R D b 2 x 1 b W 5 z M S 5 7 K E J p b 0 l W V C k g V m 9 s d W 1 l I F N o a X B w Z W Q s N D N 9 J n F 1 b 3 Q 7 L C Z x d W 9 0 O 1 N l Y 3 R p b 2 4 x L 0 5 v c m 1 h b C 9 B d X R v U m V t b 3 Z l Z E N v b H V t b n M x L n s o Q m l v S V Z U K S B I Z W 1 v b H l 6 Z W Q s N D R 9 J n F 1 b 3 Q 7 L C Z x d W 9 0 O 1 N l Y 3 R p b 2 4 x L 0 5 v c m 1 h b C 9 B d X R v U m V t b 3 Z l Z E N v b H V t b n M x L n s o Q m l v S V Z U K S B D b 3 V u d H J 5 I E 9 m I E N v b G x l Y 3 R p b 2 4 s N D V 9 J n F 1 b 3 Q 7 L C Z x d W 9 0 O 1 N l Y 3 R p b 2 4 x L 0 5 v c m 1 h b C 9 B d X R v U m V t b 3 Z l Z E N v b H V t b n M x L n s o Q m l v S V Z U K S B E Y X R l I E 9 m I E R p Y W d u b 3 N p c y w 0 N n 0 m c X V v d D s s J n F 1 b 3 Q 7 U 2 V j d G l v b j E v T m 9 y b W F s L 0 F 1 d G 9 S Z W 1 v d m V k Q 2 9 s d W 1 u c z E u e y h C a W 9 J V l Q p I E N h b m N l c i 5 U e X B l L D Q 3 f S Z x d W 9 0 O y w m c X V v d D t T Z W N 0 a W 9 u M S 9 O b 3 J t Y W w v Q X V 0 b 1 J l b W 9 2 Z W R D b 2 x 1 b W 5 z M S 5 7 K E J p b 0 l W V C k g T W V 0 Y X N 0 Y X R p Y y w 0 O H 0 m c X V v d D s s J n F 1 b 3 Q 7 U 2 V j d G l v b j E v T m 9 y b W F s L 0 F 1 d G 9 S Z W 1 v d m V k Q 2 9 s d W 1 u c z E u e y h C a W 9 J V l Q p I F N 1 c m d l c n k s N D l 9 J n F 1 b 3 Q 7 L C Z x d W 9 0 O 1 N l Y 3 R p b 2 4 x L 0 5 v c m 1 h b C 9 B d X R v U m V t b 3 Z l Z E N v b H V t b n M x L n s o Q m l v S V Z U K S B N Z W R p Y 2 F 0 a W 9 u c y w 1 M H 0 m c X V v d D s s J n F 1 b 3 Q 7 U 2 V j d G l v b j E v T m 9 y b W F s L 0 F 1 d G 9 S Z W 1 v d m V k Q 2 9 s d W 1 u c z E u e y h C a W 9 J V l Q p I E J p b 2 x v Z 2 l j Y W w u T m F p d m U s N T F 9 J n F 1 b 3 Q 7 L C Z x d W 9 0 O 1 N l Y 3 R p b 2 4 x L 0 5 v c m 1 h b C 9 B d X R v U m V t b 3 Z l Z E N v b H V t b n M x L n s o Q m l v S V Z U K S B W a X J h b C B T d G F 0 d X M s N T J 9 J n F 1 b 3 Q 7 L C Z x d W 9 0 O 1 N l Y 3 R p b 2 4 x L 0 5 v c m 1 h b C 9 B d X R v U m V t b 3 Z l Z E N v b H V t b n M x L n s o Q m l v S V Z U K S B N T V N F I F N j b 3 J l L D U z f S Z x d W 9 0 O y w m c X V v d D t T Z W N 0 a W 9 u M S 9 O b 3 J t Y W w v Q X V 0 b 1 J l b W 9 2 Z W R D b 2 x 1 b W 5 z M S 5 7 K E J p b 0 l W V C k g T 3 R o Z X I g Q 2 9 t b W V u d H M s N T R 9 J n F 1 b 3 Q 7 L C Z x d W 9 0 O 1 N l Y 3 R p b 2 4 x L 0 5 v c m 1 h b C 9 B d X R v U m V t b 3 Z l Z E N v b H V t b n M x L n s o Q m l v S V Z U K S B Y M y B Q c m 9 k d W N 0 I E N v Z G U s N T V 9 J n F 1 b 3 Q 7 L C Z x d W 9 0 O 1 N l Y 3 R p b 2 4 x L 0 5 v c m 1 h b C 9 B d X R v U m V t b 3 Z l Z E N v b H V t b n M x L n t U a X N z d W U g Q 2 9 s b G V j d G l v b i B T a X R l L D U 2 f S Z x d W 9 0 O y w m c X V v d D t T Z W N 0 a W 9 u M S 9 O b 3 J t Y W w v Q X V 0 b 1 J l b W 9 2 Z W R D b 2 x 1 b W 5 z M S 5 7 T W V u b 3 B h d X N h b C B T d G F 0 Z S w 1 N 3 0 m c X V v d D t d L C Z x d W 9 0 O 0 N v b H V t b k N v d W 5 0 J n F 1 b 3 Q 7 O j U 4 L C Z x d W 9 0 O 0 t l e U N v b H V t b k 5 h b W V z J n F 1 b 3 Q 7 O l t d L C Z x d W 9 0 O 0 N v b H V t b k l k Z W 5 0 a X R p Z X M m c X V v d D s 6 W y Z x d W 9 0 O 1 N l Y 3 R p b 2 4 x L 0 5 v c m 1 h b C 9 B d X R v U m V t b 3 Z l Z E N v b H V t b n M x L n t T a G V s Z i A s M H 0 m c X V v d D s s J n F 1 b 3 Q 7 U 2 V j d G l v b j E v T m 9 y b W F s L 0 F 1 d G 9 S Z W 1 v d m V k Q 2 9 s d W 1 u c z E u e 1 J h Y 2 s s M X 0 m c X V v d D s s J n F 1 b 3 Q 7 U 2 V j d G l v b j E v T m 9 y b W F s L 0 F 1 d G 9 S Z W 1 v d m V k Q 2 9 s d W 1 u c z E u e 0 J v e C w y f S Z x d W 9 0 O y w m c X V v d D t T Z W N 0 a W 9 u M S 9 O b 3 J t Y W w v Q X V 0 b 1 J l b W 9 2 Z W R D b 2 x 1 b W 5 z M S 5 7 U G 9 z a X R p b 2 4 s M 3 0 m c X V v d D s s J n F 1 b 3 Q 7 U 2 V j d G l v b j E v T m 9 y b W F s L 0 F 1 d G 9 S Z W 1 v d m V k Q 2 9 s d W 1 u c z E u e 0 J v e C B M Y W J l b C w 0 f S Z x d W 9 0 O y w m c X V v d D t T Z W N 0 a W 9 u M S 9 O b 3 J t Y W w v Q X V 0 b 1 J l b W 9 2 Z W R D b 2 x 1 b W 5 z M S 5 7 S G F u Z H d y a X R 0 Z W 4 s N X 0 m c X V v d D s s J n F 1 b 3 Q 7 U 2 V j d G l v b j E v T m 9 y b W F s L 0 F 1 d G 9 S Z W 1 v d m V k Q 2 9 s d W 1 u c z E u e 3 N 1 Y m 9 y Z G V y L D Z 9 J n F 1 b 3 Q 7 L C Z x d W 9 0 O 1 N l Y 3 R p b 2 4 x L 0 5 v c m 1 h b C 9 B d X R v U m V t b 3 Z l Z E N v b H V t b n M x L n t T Y W 1 w b G U g S U Q s N 3 0 m c X V v d D s s J n F 1 b 3 Q 7 U 2 V j d G l v b j E v T m 9 y b W F s L 0 F 1 d G 9 S Z W 1 v d m V k Q 2 9 s d W 1 u c z E u e 3 N w Z W N p b W V u X 2 l k L D h 9 J n F 1 b 3 Q 7 L C Z x d W 9 0 O 1 N l Y 3 R p b 2 4 x L 0 5 v c m 1 h b C 9 B d X R v U m V t b 3 Z l Z E N v b H V t b n M x L n t B c H B y b 3 h p b W F 0 Z S B W b 2 x 1 b W U g K H V M K S w 5 f S Z x d W 9 0 O y w m c X V v d D t T Z W N 0 a W 9 u M S 9 O b 3 J t Y W w v Q X V 0 b 1 J l b W 9 2 Z W R D b 2 x 1 b W 5 z M S 5 7 c 3 V w c G x p Z X J f c G F 0 a W V u d F 9 p Z C w x M H 0 m c X V v d D s s J n F 1 b 3 Q 7 U 2 V j d G l v b j E v T m 9 y b W F s L 0 F 1 d G 9 S Z W 1 v d m V k Q 2 9 s d W 1 u c z E u e 0 R h d G V f S W 5 f V X N l L D E x f S Z x d W 9 0 O y w m c X V v d D t T Z W N 0 a W 9 u M S 9 O b 3 J t Y W w v Q X V 0 b 1 J l b W 9 2 Z W R D b 2 x 1 b W 5 z M S 5 7 R G F 0 Z V 9 D b 2 5 z d W 1 l Z C w x M n 0 m c X V v d D s s J n F 1 b 3 Q 7 U 2 V j d G l v b j E v T m 9 y b W F s L 0 F 1 d G 9 S Z W 1 v d m V k Q 2 9 s d W 1 u c z E u e 0 R h d G V f Q 3 J l Y X R l Z C w x M 3 0 m c X V v d D s s J n F 1 b 3 Q 7 U 2 V j d G l v b j E v T m 9 y b W F s L 0 F 1 d G 9 S Z W 1 v d m V k Q 2 9 s d W 1 u c z E u e 1 B h c m V u d F 9 T Y W 1 w b G U s M T R 9 J n F 1 b 3 Q 7 L C Z x d W 9 0 O 1 N l Y 3 R p b 2 4 x L 0 5 v c m 1 h b C 9 B d X R v U m V t b 3 Z l Z E N v b H V t b n M x L n t E Z X N j c m l w d G l v b i w x N X 0 m c X V v d D s s J n F 1 b 3 Q 7 U 2 V j d G l v b j E v T m 9 y b W F s L 0 F 1 d G 9 S Z W 1 v d m V k Q 2 9 s d W 1 u c z E u e 1 Z v b H V t Z V 9 D b 2 5 z d W 1 l Z C w x N n 0 m c X V v d D s s J n F 1 b 3 Q 7 U 2 V j d G l v b j E v T m 9 y b W F s L 0 F 1 d G 9 S Z W 1 v d m V k Q 2 9 s d W 1 u c z E u e 0 N v b G x l Y 3 R p b 2 4 s M T d 9 J n F 1 b 3 Q 7 L C Z x d W 9 0 O 1 N l Y 3 R p b 2 4 x L 0 5 v c m 1 h b C 9 B d X R v U m V t b 3 Z l Z E N v b H V t b n M x L n t T Y W 1 w b G V f U 2 9 1 c m N l L D E 4 f S Z x d W 9 0 O y w m c X V v d D t T Z W N 0 a W 9 u M S 9 O b 3 J t Y W w v Q X V 0 b 1 J l b W 9 2 Z W R D b 2 x 1 b W 5 z M S 5 7 c 3 V w c G x p Z X J f Y 2 F z Z V 9 p Z C w x O X 0 m c X V v d D s s J n F 1 b 3 Q 7 U 2 V j d G l v b j E v T m 9 y b W F s L 0 F 1 d G 9 S Z W 1 v d m V k Q 2 9 s d W 1 u c z E u e 0 h p c 3 R v b G 9 n e S w y M H 0 m c X V v d D s s J n F 1 b 3 Q 7 U 2 V j d G l v b j E v T m 9 y b W F s L 0 F 1 d G 9 S Z W 1 v d m V k Q 2 9 s d W 1 u c z E u e 1 B h d G h v b G 9 n a W N f U 3 R h Z 2 U s M j F 9 J n F 1 b 3 Q 7 L C Z x d W 9 0 O 1 N l Y 3 R p b 2 4 x L 0 5 v c m 1 h b C 9 B d X R v U m V t b 3 Z l Z E N v b H V t b n M x L n t j b 2 x s Z W N 0 a W 9 u X 3 l l Y X I s M j J 9 J n F 1 b 3 Q 7 L C Z x d W 9 0 O 1 N l Y 3 R p b 2 4 x L 0 5 v c m 1 h b C 9 B d X R v U m V t b 3 Z l Z E N v b H V t b n M x L n t T Z X g s M j N 9 J n F 1 b 3 Q 7 L C Z x d W 9 0 O 1 N l Y 3 R p b 2 4 x L 0 5 v c m 1 h b C 9 B d X R v U m V t b 3 Z l Z E N v b H V t b n M x L n t B Z 2 U s M j R 9 J n F 1 b 3 Q 7 L C Z x d W 9 0 O 1 N l Y 3 R p b 2 4 x L 0 5 v c m 1 h b C 9 B d X R v U m V t b 3 Z l Z E N v b H V t b n M x L n t z c G V j a W 1 l b l 9 0 e X B l L D I 1 f S Z x d W 9 0 O y w m c X V v d D t T Z W N 0 a W 9 u M S 9 O b 3 J t Y W w v Q X V 0 b 1 J l b W 9 2 Z W R D b 2 x 1 b W 5 z M S 5 7 U m F j Z S w y N n 0 m c X V v d D s s J n F 1 b 3 Q 7 U 2 V j d G l v b j E v T m 9 y b W F s L 0 F 1 d G 9 S Z W 1 v d m V k Q 2 9 s d W 1 u c z E u e 0 R p Y W d u b 3 N p c y w y N 3 0 m c X V v d D s s J n F 1 b 3 Q 7 U 2 V j d G l v b j E v T m 9 y b W F s L 0 F 1 d G 9 S Z W 1 v d m V k Q 2 9 s d W 1 u c z E u e 0 d y Y W R l L D I 4 f S Z x d W 9 0 O y w m c X V v d D t T Z W N 0 a W 9 u M S 9 O b 3 J t Y W w v Q X V 0 b 1 J l b W 9 2 Z W R D b 2 x 1 b W 5 z M S 5 7 V E 5 N L D I 5 f S Z x d W 9 0 O y w m c X V v d D t T Z W N 0 a W 9 u M S 9 O b 3 J t Y W w v Q X V 0 b 1 J l b W 9 2 Z W R D b 2 x 1 b W 5 z M S 5 7 Q 0 E u M T I 1 L C 5 V L 2 1 M L D M w f S Z x d W 9 0 O y w m c X V v d D t T Z W N 0 a W 9 u M S 9 O b 3 J t Y W w v Q X V 0 b 1 J l b W 9 2 Z W R D b 2 x 1 b W 5 z M S 5 7 U 2 1 v a 2 l u Z y 5 o a X N 0 b 3 J 5 L D M x f S Z x d W 9 0 O y w m c X V v d D t T Z W N 0 a W 9 u M S 9 O b 3 J t Y W w v Q X V 0 b 1 J l b W 9 2 Z W R D b 2 x 1 b W 5 z M S 5 7 R m F t a W x 5 L m h p c 3 R v c n k s M z J 9 J n F 1 b 3 Q 7 L C Z x d W 9 0 O 1 N l Y 3 R p b 2 4 x L 0 5 v c m 1 h b C 9 B d X R v U m V t b 3 Z l Z E N v b H V t b n M x L n t N Z W R p Y 2 F s L m h p c 3 R v c n k s M z N 9 J n F 1 b 3 Q 7 L C Z x d W 9 0 O 1 N l Y 3 R p b 2 4 x L 0 5 v c m 1 h b C 9 B d X R v U m V t b 3 Z l Z E N v b H V t b n M x L n t U c m V h d G 1 l b n Q s M z R 9 J n F 1 b 3 Q 7 L C Z x d W 9 0 O 1 N l Y 3 R p b 2 4 x L 0 5 v c m 1 h b C 9 B d X R v U m V t b 3 Z l Z E N v b H V t b n M x L n t I Z W l n a H Q s L m N t L D M 1 f S Z x d W 9 0 O y w m c X V v d D t T Z W N 0 a W 9 u M S 9 O b 3 J t Y W w v Q X V 0 b 1 J l b W 9 2 Z W R D b 2 x 1 b W 5 z M S 5 7 V 2 V p Z 2 h 0 L C 5 r Z y w z N n 0 m c X V v d D s s J n F 1 b 3 Q 7 U 2 V j d G l v b j E v T m 9 y b W F s L 0 F 1 d G 9 S Z W 1 v d m V k Q 2 9 s d W 1 u c z E u e 0 J N S S w z N 3 0 m c X V v d D s s J n F 1 b 3 Q 7 U 2 V j d G l v b j E v T m 9 y b W F s L 0 F 1 d G 9 S Z W 1 v d m V k Q 2 9 s d W 1 u c z E u e 0 1 1 d G F 0 a W 9 u c y w z O H 0 m c X V v d D s s J n F 1 b 3 Q 7 U 2 V j d G l v b j E v T m 9 y b W F s L 0 F 1 d G 9 S Z W 1 v d m V k Q 2 9 s d W 1 u c z E u e 0 l I Q y w z O X 0 m c X V v d D s s J n F 1 b 3 Q 7 U 2 V j d G l v b j E v T m 9 y b W F s L 0 F 1 d G 9 S Z W 1 v d m V k Q 2 9 s d W 1 u c z E u e 1 F 1 b 3 R l c y w 0 M H 0 m c X V v d D s s J n F 1 b 3 Q 7 U 2 V j d G l v b j E v T m 9 y b W F s L 0 F 1 d G 9 S Z W 1 v d m V k Q 2 9 s d W 1 u c z E u e 1 B P X 0 5 1 b W J l c n M s N D F 9 J n F 1 b 3 Q 7 L C Z x d W 9 0 O 1 N l Y 3 R p b 2 4 x L 0 5 v c m 1 h b C 9 B d X R v U m V t b 3 Z l Z E N v b H V t b n M x L n t B c 3 N 1 b X B 0 a W 9 u X 2 1 h Z G U s N D J 9 J n F 1 b 3 Q 7 L C Z x d W 9 0 O 1 N l Y 3 R p b 2 4 x L 0 5 v c m 1 h b C 9 B d X R v U m V t b 3 Z l Z E N v b H V t b n M x L n s o Q m l v S V Z U K S B W b 2 x 1 b W U g U 2 h p c H B l Z C w 0 M 3 0 m c X V v d D s s J n F 1 b 3 Q 7 U 2 V j d G l v b j E v T m 9 y b W F s L 0 F 1 d G 9 S Z W 1 v d m V k Q 2 9 s d W 1 u c z E u e y h C a W 9 J V l Q p I E h l b W 9 s e X p l Z C w 0 N H 0 m c X V v d D s s J n F 1 b 3 Q 7 U 2 V j d G l v b j E v T m 9 y b W F s L 0 F 1 d G 9 S Z W 1 v d m V k Q 2 9 s d W 1 u c z E u e y h C a W 9 J V l Q p I E N v d W 5 0 c n k g T 2 Y g Q 2 9 s b G V j d G l v b i w 0 N X 0 m c X V v d D s s J n F 1 b 3 Q 7 U 2 V j d G l v b j E v T m 9 y b W F s L 0 F 1 d G 9 S Z W 1 v d m V k Q 2 9 s d W 1 u c z E u e y h C a W 9 J V l Q p I E R h d G U g T 2 Y g R G l h Z 2 5 v c 2 l z L D Q 2 f S Z x d W 9 0 O y w m c X V v d D t T Z W N 0 a W 9 u M S 9 O b 3 J t Y W w v Q X V 0 b 1 J l b W 9 2 Z W R D b 2 x 1 b W 5 z M S 5 7 K E J p b 0 l W V C k g Q 2 F u Y 2 V y L l R 5 c G U s N D d 9 J n F 1 b 3 Q 7 L C Z x d W 9 0 O 1 N l Y 3 R p b 2 4 x L 0 5 v c m 1 h b C 9 B d X R v U m V t b 3 Z l Z E N v b H V t b n M x L n s o Q m l v S V Z U K S B N Z X R h c 3 R h d G l j L D Q 4 f S Z x d W 9 0 O y w m c X V v d D t T Z W N 0 a W 9 u M S 9 O b 3 J t Y W w v Q X V 0 b 1 J l b W 9 2 Z W R D b 2 x 1 b W 5 z M S 5 7 K E J p b 0 l W V C k g U 3 V y Z 2 V y e S w 0 O X 0 m c X V v d D s s J n F 1 b 3 Q 7 U 2 V j d G l v b j E v T m 9 y b W F s L 0 F 1 d G 9 S Z W 1 v d m V k Q 2 9 s d W 1 u c z E u e y h C a W 9 J V l Q p I E 1 l Z G l j Y X R p b 2 5 z L D U w f S Z x d W 9 0 O y w m c X V v d D t T Z W N 0 a W 9 u M S 9 O b 3 J t Y W w v Q X V 0 b 1 J l b W 9 2 Z W R D b 2 x 1 b W 5 z M S 5 7 K E J p b 0 l W V C k g Q m l v b G 9 n a W N h b C 5 O Y W l 2 Z S w 1 M X 0 m c X V v d D s s J n F 1 b 3 Q 7 U 2 V j d G l v b j E v T m 9 y b W F s L 0 F 1 d G 9 S Z W 1 v d m V k Q 2 9 s d W 1 u c z E u e y h C a W 9 J V l Q p I F Z p c m F s I F N 0 Y X R 1 c y w 1 M n 0 m c X V v d D s s J n F 1 b 3 Q 7 U 2 V j d G l v b j E v T m 9 y b W F s L 0 F 1 d G 9 S Z W 1 v d m V k Q 2 9 s d W 1 u c z E u e y h C a W 9 J V l Q p I E 1 N U 0 U g U 2 N v c m U s N T N 9 J n F 1 b 3 Q 7 L C Z x d W 9 0 O 1 N l Y 3 R p b 2 4 x L 0 5 v c m 1 h b C 9 B d X R v U m V t b 3 Z l Z E N v b H V t b n M x L n s o Q m l v S V Z U K S B P d G h l c i B D b 2 1 t Z W 5 0 c y w 1 N H 0 m c X V v d D s s J n F 1 b 3 Q 7 U 2 V j d G l v b j E v T m 9 y b W F s L 0 F 1 d G 9 S Z W 1 v d m V k Q 2 9 s d W 1 u c z E u e y h C a W 9 J V l Q p I F g z I F B y b 2 R 1 Y 3 Q g Q 2 9 k Z S w 1 N X 0 m c X V v d D s s J n F 1 b 3 Q 7 U 2 V j d G l v b j E v T m 9 y b W F s L 0 F 1 d G 9 S Z W 1 v d m V k Q 2 9 s d W 1 u c z E u e 1 R p c 3 N 1 Z S B D b 2 x s Z W N 0 a W 9 u I F N p d G U s N T Z 9 J n F 1 b 3 Q 7 L C Z x d W 9 0 O 1 N l Y 3 R p b 2 4 x L 0 5 v c m 1 h b C 9 B d X R v U m V t b 3 Z l Z E N v b H V t b n M x L n t N Z W 5 v c G F 1 c 2 F s I F N 0 Y X R l L D U 3 f S Z x d W 9 0 O 1 0 s J n F 1 b 3 Q 7 U m V s Y X R p b 2 5 z a G l w S W 5 m b y Z x d W 9 0 O z p b X X 0 i I C 8 + P C 9 T d G F i b G V F b n R y a W V z P j w v S X R l b T 4 8 S X R l b T 4 8 S X R l b U x v Y 2 F 0 a W 9 u P j x J d G V t V H l w Z T 5 G b 3 J t d W x h P C 9 J d G V t V H l w Z T 4 8 S X R l b V B h d G g + U 2 V j d G l v b j E v T m 9 y b W F s L 1 N v d X J j Z T w v S X R l b V B h d G g + P C 9 J d G V t T G 9 j Y X R p b 2 4 + P F N 0 Y W J s Z U V u d H J p Z X M g L z 4 8 L 0 l 0 Z W 0 + P E l 0 Z W 0 + P E l 0 Z W 1 M b 2 N h d G l v b j 4 8 S X R l b V R 5 c G U + R m 9 y b X V s Y T w v S X R l b V R 5 c G U + P E l 0 Z W 1 Q Y X R o P l N l Y 3 R p b 2 4 x L 0 5 v c m 1 h b C 9 O b 3 J t Y W x f V G F i b G U 8 L 0 l 0 Z W 1 Q Y X R o P j w v S X R l b U x v Y 2 F 0 a W 9 u P j x T d G F i b G V F b n R y a W V z I C 8 + P C 9 J d G V t P j x J d G V t P j x J d G V t T G 9 j Y X R p b 2 4 + P E l 0 Z W 1 U e X B l P k Z v c m 1 1 b G E 8 L 0 l 0 Z W 1 U e X B l P j x J d G V t U G F 0 a D 5 T Z W N 0 a W 9 u M S 9 P V k V S V D w v S X R l b V B h d G g + P C 9 J d G V t T G 9 j Y X R p b 2 4 + P F N 0 Y W J s Z U V u d H J p Z X M + P E V u d H J 5 I F R 5 c G U 9 I k l z U H J p d m F 0 Z S I g V m F s d W U 9 I m w w I i A v P j x F b n R y e S B U e X B l P S J R d W V y e U l E I i B W Y W x 1 Z T 0 i c 2 I 5 O G Z j N W V j L W Z l M W Q t N D A x Y y 1 h Z D Q 1 L T Q 0 Z m Y 5 Y W U z O G Z h Z 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y N j Y i I C 8 + P E V u d H J 5 I F R 5 c G U 9 I k Z p b G x F c n J v c k N v Z G U i I F Z h b H V l P S J z V W 5 r b m 9 3 b i I g L z 4 8 R W 5 0 c n k g V H l w Z T 0 i R m l s b E V y c m 9 y Q 2 9 1 b n Q i I F Z h b H V l P S J s M C I g L z 4 8 R W 5 0 c n k g V H l w Z T 0 i R m l s b E x h c 3 R V c G R h d G V k I i B W Y W x 1 Z T 0 i Z D I w M j U t M D E t M D J U M j E 6 M T A 6 M j A u O T A y N z c 2 M 1 o i I C 8 + P E V u d H J 5 I F R 5 c G U 9 I k Z p b G x D b 2 x 1 b W 5 U e X B l c y I g V m F s d W U 9 I n N B d 0 1 H Q U F Z Q U F B W U d C Z 1 l H Q X d Z R 0 F 3 W U d C Z 1 l H Q l F Z R k J R W U R C Z 0 1 E Q m d Z R 0 J n W U d C Z 0 1 H Q m d Z R y I g L z 4 8 R W 5 0 c n k g V H l w Z T 0 i R m l s b E N v b H V t b k 5 h b W V z I i B W Y W x 1 Z T 0 i c 1 s m c X V v d D t D R 1 g g I y Z x d W 9 0 O y w m c X V v d D t T d W J v c m R l c i Z x d W 9 0 O y w m c X V v d D t P V k V S V C B J R C Z x d W 9 0 O y w m c X V v d D t D b 2 h v c n Q g S U Q m c X V v d D s s J n F 1 b 3 Q 7 U 2 F t c G x l I E l E J n F 1 b 3 Q 7 L C Z x d W 9 0 O 1 N p d G U g S U Q m c X V v d D s s J n F 1 b 3 Q 7 R G F 0 Z S B F b n R l c m V k J n F 1 b 3 Q 7 L C Z x d W 9 0 O 1 B v c 2 l 0 a W 9 u J n F 1 b 3 Q 7 L C Z x d W 9 0 O 1 B h d G l l b n Q g S U Q m c X V v d D s s J n F 1 b 3 Q 7 U 3 V i a m V j d C B Q c m 9 0 b 2 N v b C B J R C Z x d W 9 0 O y w m c X V v d D t B b G l x b 3 V 0 J n F 1 b 3 Q 7 L C Z x d W 9 0 O 1 R p b W V w b 2 l u d C Z x d W 9 0 O y w m c X V v d D t D b 2 x s Z W N 0 a W 9 u I E R h d G U m c X V v d D s s J n F 1 b 3 Q 7 Q 0 x O I E N v b m Z p c m 1 l Z C Z x d W 9 0 O y w m c X V v d D t U c m F u c 2 Z l c i B C b 3 g m c X V v d D s s J n F 1 b 3 Q 7 Q m 9 4 I F B v c 2 l 0 a W 9 u J n F 1 b 3 Q 7 L C Z x d W 9 0 O 1 N 1 Y m p l Y 3 R T d G F 0 d X M m c X V v d D s s J n F 1 b 3 Q 7 R V R I T k l D J n F 1 b 3 Q 7 L C Z x d W 9 0 O 1 J B Q 0 V V T k s m c X V v d D s s J n F 1 b 3 Q 7 U k F D R S Z x d W 9 0 O y w m c X V v d D t S Q U N F U 1 A m c X V v d D s s J n F 1 b 3 Q 7 S E V J R 0 h U J n F 1 b 3 Q 7 L C Z x d W 9 0 O 0 h F S U d I V F U m c X V v d D s s J n F 1 b 3 Q 7 Q k 1 J J n F 1 b 3 Q 7 L C Z x d W 9 0 O 1 d F S U d I V C Z x d W 9 0 O y w m c X V v d D t X R U l H S F R V J n F 1 b 3 Q 7 L C Z x d W 9 0 O 0 R N W k l Q Q 0 Q m c X V v d D s s J n F 1 b 3 Q 7 R E 1 a S V B O Q S Z x d W 9 0 O y w m c X V v d D t E T V p J U E N E M i Z x d W 9 0 O y w m c X V v d D t B R 0 U m c X V v d D s s J n F 1 b 3 Q 7 U 3 V y Z 2 l j Y W w g U 3 R h d H V z J n F 1 b 3 Q 7 L C Z x d W 9 0 O 1 B h d G g g U m V z d W x 0 c y A m c X V v d D s s J n F 1 b 3 Q 7 Q m V u a W d u I F R 5 c G U m c X V v d D s s J n F 1 b 3 Q 7 S W Y g Q m V u a W d u I C 0 g T 3 R o Z X I m c X V v d D s s J n F 1 b 3 Q 7 T W F s a W d u Y W 5 0 I F R 5 c G U m c X V v d D s s J n F 1 b 3 Q 7 U 3 V i d H l w Z S Z x d W 9 0 O y w m c X V v d D t J Z i B N Y W x p Z 2 5 h b n Q g L S B P d G h l c i Z x d W 9 0 O y w m c X V v d D t H c m F k Z S Z x d W 9 0 O y w m c X V v d D t T d G F n Z S Z x d W 9 0 O y w m c X V v d D t D b 2 1 v c m J p Z G l 0 a W V z J n F 1 b 3 Q 7 L C Z x d W 9 0 O 0 N v b m N v b W l 0 Y W 5 0 I E 1 l Z G l j Y X R p b 2 5 z J n F 1 b 3 Q 7 L C Z x d W 9 0 O 0 Z h b W l s e S B I a X N 0 b 3 J 5 I G 9 m I E N h b m N l c i Z x d W 9 0 O 1 0 i I C 8 + P E V u d H J 5 I F R 5 c G U 9 I k Z p b G x T d G F 0 d X M i I F Z h b H V l P S J z Q 2 9 t c G x l d G U i I C 8 + P E V u d H J 5 I F R 5 c G U 9 I l J l b G F 0 a W 9 u c 2 h p c E l u Z m 9 D b 2 5 0 Y W l u Z X I i I F Z h b H V l P S J z e y Z x d W 9 0 O 2 N v b H V t b k N v d W 5 0 J n F 1 b 3 Q 7 O j Q y L C Z x d W 9 0 O 2 t l e U N v b H V t b k 5 h b W V z J n F 1 b 3 Q 7 O l t d L C Z x d W 9 0 O 3 F 1 Z X J 5 U m V s Y X R p b 2 5 z a G l w c y Z x d W 9 0 O z p b X S w m c X V v d D t j b 2 x 1 b W 5 J Z G V u d G l 0 a W V z J n F 1 b 3 Q 7 O l s m c X V v d D t T Z W N 0 a W 9 u M S 9 P V k V S V C 9 B d X R v U m V t b 3 Z l Z E N v b H V t b n M x L n t D R 1 g g I y w w f S Z x d W 9 0 O y w m c X V v d D t T Z W N 0 a W 9 u M S 9 P V k V S V C 9 B d X R v U m V t b 3 Z l Z E N v b H V t b n M x L n t T d W J v c m R l c i w x f S Z x d W 9 0 O y w m c X V v d D t T Z W N 0 a W 9 u M S 9 P V k V S V C 9 B d X R v U m V t b 3 Z l Z E N v b H V t b n M x L n t P V k V S V C B J R C w y f S Z x d W 9 0 O y w m c X V v d D t T Z W N 0 a W 9 u M S 9 P V k V S V C 9 B d X R v U m V t b 3 Z l Z E N v b H V t b n M x L n t D b 2 h v c n Q g S U Q s M 3 0 m c X V v d D s s J n F 1 b 3 Q 7 U 2 V j d G l v b j E v T 1 Z F U l Q v Q X V 0 b 1 J l b W 9 2 Z W R D b 2 x 1 b W 5 z M S 5 7 U 2 F t c G x l I E l E L D R 9 J n F 1 b 3 Q 7 L C Z x d W 9 0 O 1 N l Y 3 R p b 2 4 x L 0 9 W R V J U L 0 F 1 d G 9 S Z W 1 v d m V k Q 2 9 s d W 1 u c z E u e 1 N p d G U g S U Q s N X 0 m c X V v d D s s J n F 1 b 3 Q 7 U 2 V j d G l v b j E v T 1 Z F U l Q v Q X V 0 b 1 J l b W 9 2 Z W R D b 2 x 1 b W 5 z M S 5 7 R G F 0 Z S B F b n R l c m V k L D Z 9 J n F 1 b 3 Q 7 L C Z x d W 9 0 O 1 N l Y 3 R p b 2 4 x L 0 9 W R V J U L 0 F 1 d G 9 S Z W 1 v d m V k Q 2 9 s d W 1 u c z E u e 1 B v c 2 l 0 a W 9 u L D d 9 J n F 1 b 3 Q 7 L C Z x d W 9 0 O 1 N l Y 3 R p b 2 4 x L 0 9 W R V J U L 0 F 1 d G 9 S Z W 1 v d m V k Q 2 9 s d W 1 u c z E u e 1 B h d G l l b n Q g S U Q s O H 0 m c X V v d D s s J n F 1 b 3 Q 7 U 2 V j d G l v b j E v T 1 Z F U l Q v Q X V 0 b 1 J l b W 9 2 Z W R D b 2 x 1 b W 5 z M S 5 7 U 3 V i a m V j d C B Q c m 9 0 b 2 N v b C B J R C w 5 f S Z x d W 9 0 O y w m c X V v d D t T Z W N 0 a W 9 u M S 9 P V k V S V C 9 B d X R v U m V t b 3 Z l Z E N v b H V t b n M x L n t B b G l x b 3 V 0 L D E w f S Z x d W 9 0 O y w m c X V v d D t T Z W N 0 a W 9 u M S 9 P V k V S V C 9 B d X R v U m V t b 3 Z l Z E N v b H V t b n M x L n t U a W 1 l c G 9 p b n Q s M T F 9 J n F 1 b 3 Q 7 L C Z x d W 9 0 O 1 N l Y 3 R p b 2 4 x L 0 9 W R V J U L 0 F 1 d G 9 S Z W 1 v d m V k Q 2 9 s d W 1 u c z E u e 0 N v b G x l Y 3 R p b 2 4 g R G F 0 Z S w x M n 0 m c X V v d D s s J n F 1 b 3 Q 7 U 2 V j d G l v b j E v T 1 Z F U l Q v Q X V 0 b 1 J l b W 9 2 Z W R D b 2 x 1 b W 5 z M S 5 7 Q 0 x O I E N v b m Z p c m 1 l Z C w x M 3 0 m c X V v d D s s J n F 1 b 3 Q 7 U 2 V j d G l v b j E v T 1 Z F U l Q v Q X V 0 b 1 J l b W 9 2 Z W R D b 2 x 1 b W 5 z M S 5 7 V H J h b n N m Z X I g Q m 9 4 L D E 0 f S Z x d W 9 0 O y w m c X V v d D t T Z W N 0 a W 9 u M S 9 P V k V S V C 9 B d X R v U m V t b 3 Z l Z E N v b H V t b n M x L n t C b 3 g g U G 9 z a X R p b 2 4 s M T V 9 J n F 1 b 3 Q 7 L C Z x d W 9 0 O 1 N l Y 3 R p b 2 4 x L 0 9 W R V J U L 0 F 1 d G 9 S Z W 1 v d m V k Q 2 9 s d W 1 u c z E u e 1 N 1 Y m p l Y 3 R T d G F 0 d X M s M T Z 9 J n F 1 b 3 Q 7 L C Z x d W 9 0 O 1 N l Y 3 R p b 2 4 x L 0 9 W R V J U L 0 F 1 d G 9 S Z W 1 v d m V k Q 2 9 s d W 1 u c z E u e 0 V U S E 5 J Q y w x N 3 0 m c X V v d D s s J n F 1 b 3 Q 7 U 2 V j d G l v b j E v T 1 Z F U l Q v Q X V 0 b 1 J l b W 9 2 Z W R D b 2 x 1 b W 5 z M S 5 7 U k F D R V V O S y w x O H 0 m c X V v d D s s J n F 1 b 3 Q 7 U 2 V j d G l v b j E v T 1 Z F U l Q v Q X V 0 b 1 J l b W 9 2 Z W R D b 2 x 1 b W 5 z M S 5 7 U k F D R S w x O X 0 m c X V v d D s s J n F 1 b 3 Q 7 U 2 V j d G l v b j E v T 1 Z F U l Q v Q X V 0 b 1 J l b W 9 2 Z W R D b 2 x 1 b W 5 z M S 5 7 U k F D R V N Q L D I w f S Z x d W 9 0 O y w m c X V v d D t T Z W N 0 a W 9 u M S 9 P V k V S V C 9 B d X R v U m V t b 3 Z l Z E N v b H V t b n M x L n t I R U l H S F Q s M j F 9 J n F 1 b 3 Q 7 L C Z x d W 9 0 O 1 N l Y 3 R p b 2 4 x L 0 9 W R V J U L 0 F 1 d G 9 S Z W 1 v d m V k Q 2 9 s d W 1 u c z E u e 0 h F S U d I V F U s M j J 9 J n F 1 b 3 Q 7 L C Z x d W 9 0 O 1 N l Y 3 R p b 2 4 x L 0 9 W R V J U L 0 F 1 d G 9 S Z W 1 v d m V k Q 2 9 s d W 1 u c z E u e 0 J N S S w y M 3 0 m c X V v d D s s J n F 1 b 3 Q 7 U 2 V j d G l v b j E v T 1 Z F U l Q v Q X V 0 b 1 J l b W 9 2 Z W R D b 2 x 1 b W 5 z M S 5 7 V 0 V J R 0 h U L D I 0 f S Z x d W 9 0 O y w m c X V v d D t T Z W N 0 a W 9 u M S 9 P V k V S V C 9 B d X R v U m V t b 3 Z l Z E N v b H V t b n M x L n t X R U l H S F R V L D I 1 f S Z x d W 9 0 O y w m c X V v d D t T Z W N 0 a W 9 u M S 9 P V k V S V C 9 B d X R v U m V t b 3 Z l Z E N v b H V t b n M x L n t E T V p J U E N E L D I 2 f S Z x d W 9 0 O y w m c X V v d D t T Z W N 0 a W 9 u M S 9 P V k V S V C 9 B d X R v U m V t b 3 Z l Z E N v b H V t b n M x L n t E T V p J U E 5 B L D I 3 f S Z x d W 9 0 O y w m c X V v d D t T Z W N 0 a W 9 u M S 9 P V k V S V C 9 B d X R v U m V t b 3 Z l Z E N v b H V t b n M x L n t E T V p J U E N E M i w y O H 0 m c X V v d D s s J n F 1 b 3 Q 7 U 2 V j d G l v b j E v T 1 Z F U l Q v Q X V 0 b 1 J l b W 9 2 Z W R D b 2 x 1 b W 5 z M S 5 7 Q U d F L D I 5 f S Z x d W 9 0 O y w m c X V v d D t T Z W N 0 a W 9 u M S 9 P V k V S V C 9 B d X R v U m V t b 3 Z l Z E N v b H V t b n M x L n t T d X J n a W N h b C B T d G F 0 d X M s M z B 9 J n F 1 b 3 Q 7 L C Z x d W 9 0 O 1 N l Y 3 R p b 2 4 x L 0 9 W R V J U L 0 F 1 d G 9 S Z W 1 v d m V k Q 2 9 s d W 1 u c z E u e 1 B h d G g g U m V z d W x 0 c y A s M z F 9 J n F 1 b 3 Q 7 L C Z x d W 9 0 O 1 N l Y 3 R p b 2 4 x L 0 9 W R V J U L 0 F 1 d G 9 S Z W 1 v d m V k Q 2 9 s d W 1 u c z E u e 0 J l b m l n b i B U e X B l L D M y f S Z x d W 9 0 O y w m c X V v d D t T Z W N 0 a W 9 u M S 9 P V k V S V C 9 B d X R v U m V t b 3 Z l Z E N v b H V t b n M x L n t J Z i B C Z W 5 p Z 2 4 g L S B P d G h l c i w z M 3 0 m c X V v d D s s J n F 1 b 3 Q 7 U 2 V j d G l v b j E v T 1 Z F U l Q v Q X V 0 b 1 J l b W 9 2 Z W R D b 2 x 1 b W 5 z M S 5 7 T W F s a W d u Y W 5 0 I F R 5 c G U s M z R 9 J n F 1 b 3 Q 7 L C Z x d W 9 0 O 1 N l Y 3 R p b 2 4 x L 0 9 W R V J U L 0 F 1 d G 9 S Z W 1 v d m V k Q 2 9 s d W 1 u c z E u e 1 N 1 Y n R 5 c G U s M z V 9 J n F 1 b 3 Q 7 L C Z x d W 9 0 O 1 N l Y 3 R p b 2 4 x L 0 9 W R V J U L 0 F 1 d G 9 S Z W 1 v d m V k Q 2 9 s d W 1 u c z E u e 0 l m I E 1 h b G l n b m F u d C A t I E 9 0 a G V y L D M 2 f S Z x d W 9 0 O y w m c X V v d D t T Z W N 0 a W 9 u M S 9 P V k V S V C 9 B d X R v U m V t b 3 Z l Z E N v b H V t b n M x L n t H c m F k Z S w z N 3 0 m c X V v d D s s J n F 1 b 3 Q 7 U 2 V j d G l v b j E v T 1 Z F U l Q v Q X V 0 b 1 J l b W 9 2 Z W R D b 2 x 1 b W 5 z M S 5 7 U 3 R h Z 2 U s M z h 9 J n F 1 b 3 Q 7 L C Z x d W 9 0 O 1 N l Y 3 R p b 2 4 x L 0 9 W R V J U L 0 F 1 d G 9 S Z W 1 v d m V k Q 2 9 s d W 1 u c z E u e 0 N v b W 9 y Y m l k a X R p Z X M s M z l 9 J n F 1 b 3 Q 7 L C Z x d W 9 0 O 1 N l Y 3 R p b 2 4 x L 0 9 W R V J U L 0 F 1 d G 9 S Z W 1 v d m V k Q 2 9 s d W 1 u c z E u e 0 N v b m N v b W l 0 Y W 5 0 I E 1 l Z G l j Y X R p b 2 5 z L D Q w f S Z x d W 9 0 O y w m c X V v d D t T Z W N 0 a W 9 u M S 9 P V k V S V C 9 B d X R v U m V t b 3 Z l Z E N v b H V t b n M x L n t G Y W 1 p b H k g S G l z d G 9 y e S B v Z i B D Y W 5 j Z X I s N D F 9 J n F 1 b 3 Q 7 X S w m c X V v d D t D b 2 x 1 b W 5 D b 3 V u d C Z x d W 9 0 O z o 0 M i w m c X V v d D t L Z X l D b 2 x 1 b W 5 O Y W 1 l c y Z x d W 9 0 O z p b X S w m c X V v d D t D b 2 x 1 b W 5 J Z G V u d G l 0 a W V z J n F 1 b 3 Q 7 O l s m c X V v d D t T Z W N 0 a W 9 u M S 9 P V k V S V C 9 B d X R v U m V t b 3 Z l Z E N v b H V t b n M x L n t D R 1 g g I y w w f S Z x d W 9 0 O y w m c X V v d D t T Z W N 0 a W 9 u M S 9 P V k V S V C 9 B d X R v U m V t b 3 Z l Z E N v b H V t b n M x L n t T d W J v c m R l c i w x f S Z x d W 9 0 O y w m c X V v d D t T Z W N 0 a W 9 u M S 9 P V k V S V C 9 B d X R v U m V t b 3 Z l Z E N v b H V t b n M x L n t P V k V S V C B J R C w y f S Z x d W 9 0 O y w m c X V v d D t T Z W N 0 a W 9 u M S 9 P V k V S V C 9 B d X R v U m V t b 3 Z l Z E N v b H V t b n M x L n t D b 2 h v c n Q g S U Q s M 3 0 m c X V v d D s s J n F 1 b 3 Q 7 U 2 V j d G l v b j E v T 1 Z F U l Q v Q X V 0 b 1 J l b W 9 2 Z W R D b 2 x 1 b W 5 z M S 5 7 U 2 F t c G x l I E l E L D R 9 J n F 1 b 3 Q 7 L C Z x d W 9 0 O 1 N l Y 3 R p b 2 4 x L 0 9 W R V J U L 0 F 1 d G 9 S Z W 1 v d m V k Q 2 9 s d W 1 u c z E u e 1 N p d G U g S U Q s N X 0 m c X V v d D s s J n F 1 b 3 Q 7 U 2 V j d G l v b j E v T 1 Z F U l Q v Q X V 0 b 1 J l b W 9 2 Z W R D b 2 x 1 b W 5 z M S 5 7 R G F 0 Z S B F b n R l c m V k L D Z 9 J n F 1 b 3 Q 7 L C Z x d W 9 0 O 1 N l Y 3 R p b 2 4 x L 0 9 W R V J U L 0 F 1 d G 9 S Z W 1 v d m V k Q 2 9 s d W 1 u c z E u e 1 B v c 2 l 0 a W 9 u L D d 9 J n F 1 b 3 Q 7 L C Z x d W 9 0 O 1 N l Y 3 R p b 2 4 x L 0 9 W R V J U L 0 F 1 d G 9 S Z W 1 v d m V k Q 2 9 s d W 1 u c z E u e 1 B h d G l l b n Q g S U Q s O H 0 m c X V v d D s s J n F 1 b 3 Q 7 U 2 V j d G l v b j E v T 1 Z F U l Q v Q X V 0 b 1 J l b W 9 2 Z W R D b 2 x 1 b W 5 z M S 5 7 U 3 V i a m V j d C B Q c m 9 0 b 2 N v b C B J R C w 5 f S Z x d W 9 0 O y w m c X V v d D t T Z W N 0 a W 9 u M S 9 P V k V S V C 9 B d X R v U m V t b 3 Z l Z E N v b H V t b n M x L n t B b G l x b 3 V 0 L D E w f S Z x d W 9 0 O y w m c X V v d D t T Z W N 0 a W 9 u M S 9 P V k V S V C 9 B d X R v U m V t b 3 Z l Z E N v b H V t b n M x L n t U a W 1 l c G 9 p b n Q s M T F 9 J n F 1 b 3 Q 7 L C Z x d W 9 0 O 1 N l Y 3 R p b 2 4 x L 0 9 W R V J U L 0 F 1 d G 9 S Z W 1 v d m V k Q 2 9 s d W 1 u c z E u e 0 N v b G x l Y 3 R p b 2 4 g R G F 0 Z S w x M n 0 m c X V v d D s s J n F 1 b 3 Q 7 U 2 V j d G l v b j E v T 1 Z F U l Q v Q X V 0 b 1 J l b W 9 2 Z W R D b 2 x 1 b W 5 z M S 5 7 Q 0 x O I E N v b m Z p c m 1 l Z C w x M 3 0 m c X V v d D s s J n F 1 b 3 Q 7 U 2 V j d G l v b j E v T 1 Z F U l Q v Q X V 0 b 1 J l b W 9 2 Z W R D b 2 x 1 b W 5 z M S 5 7 V H J h b n N m Z X I g Q m 9 4 L D E 0 f S Z x d W 9 0 O y w m c X V v d D t T Z W N 0 a W 9 u M S 9 P V k V S V C 9 B d X R v U m V t b 3 Z l Z E N v b H V t b n M x L n t C b 3 g g U G 9 z a X R p b 2 4 s M T V 9 J n F 1 b 3 Q 7 L C Z x d W 9 0 O 1 N l Y 3 R p b 2 4 x L 0 9 W R V J U L 0 F 1 d G 9 S Z W 1 v d m V k Q 2 9 s d W 1 u c z E u e 1 N 1 Y m p l Y 3 R T d G F 0 d X M s M T Z 9 J n F 1 b 3 Q 7 L C Z x d W 9 0 O 1 N l Y 3 R p b 2 4 x L 0 9 W R V J U L 0 F 1 d G 9 S Z W 1 v d m V k Q 2 9 s d W 1 u c z E u e 0 V U S E 5 J Q y w x N 3 0 m c X V v d D s s J n F 1 b 3 Q 7 U 2 V j d G l v b j E v T 1 Z F U l Q v Q X V 0 b 1 J l b W 9 2 Z W R D b 2 x 1 b W 5 z M S 5 7 U k F D R V V O S y w x O H 0 m c X V v d D s s J n F 1 b 3 Q 7 U 2 V j d G l v b j E v T 1 Z F U l Q v Q X V 0 b 1 J l b W 9 2 Z W R D b 2 x 1 b W 5 z M S 5 7 U k F D R S w x O X 0 m c X V v d D s s J n F 1 b 3 Q 7 U 2 V j d G l v b j E v T 1 Z F U l Q v Q X V 0 b 1 J l b W 9 2 Z W R D b 2 x 1 b W 5 z M S 5 7 U k F D R V N Q L D I w f S Z x d W 9 0 O y w m c X V v d D t T Z W N 0 a W 9 u M S 9 P V k V S V C 9 B d X R v U m V t b 3 Z l Z E N v b H V t b n M x L n t I R U l H S F Q s M j F 9 J n F 1 b 3 Q 7 L C Z x d W 9 0 O 1 N l Y 3 R p b 2 4 x L 0 9 W R V J U L 0 F 1 d G 9 S Z W 1 v d m V k Q 2 9 s d W 1 u c z E u e 0 h F S U d I V F U s M j J 9 J n F 1 b 3 Q 7 L C Z x d W 9 0 O 1 N l Y 3 R p b 2 4 x L 0 9 W R V J U L 0 F 1 d G 9 S Z W 1 v d m V k Q 2 9 s d W 1 u c z E u e 0 J N S S w y M 3 0 m c X V v d D s s J n F 1 b 3 Q 7 U 2 V j d G l v b j E v T 1 Z F U l Q v Q X V 0 b 1 J l b W 9 2 Z W R D b 2 x 1 b W 5 z M S 5 7 V 0 V J R 0 h U L D I 0 f S Z x d W 9 0 O y w m c X V v d D t T Z W N 0 a W 9 u M S 9 P V k V S V C 9 B d X R v U m V t b 3 Z l Z E N v b H V t b n M x L n t X R U l H S F R V L D I 1 f S Z x d W 9 0 O y w m c X V v d D t T Z W N 0 a W 9 u M S 9 P V k V S V C 9 B d X R v U m V t b 3 Z l Z E N v b H V t b n M x L n t E T V p J U E N E L D I 2 f S Z x d W 9 0 O y w m c X V v d D t T Z W N 0 a W 9 u M S 9 P V k V S V C 9 B d X R v U m V t b 3 Z l Z E N v b H V t b n M x L n t E T V p J U E 5 B L D I 3 f S Z x d W 9 0 O y w m c X V v d D t T Z W N 0 a W 9 u M S 9 P V k V S V C 9 B d X R v U m V t b 3 Z l Z E N v b H V t b n M x L n t E T V p J U E N E M i w y O H 0 m c X V v d D s s J n F 1 b 3 Q 7 U 2 V j d G l v b j E v T 1 Z F U l Q v Q X V 0 b 1 J l b W 9 2 Z W R D b 2 x 1 b W 5 z M S 5 7 Q U d F L D I 5 f S Z x d W 9 0 O y w m c X V v d D t T Z W N 0 a W 9 u M S 9 P V k V S V C 9 B d X R v U m V t b 3 Z l Z E N v b H V t b n M x L n t T d X J n a W N h b C B T d G F 0 d X M s M z B 9 J n F 1 b 3 Q 7 L C Z x d W 9 0 O 1 N l Y 3 R p b 2 4 x L 0 9 W R V J U L 0 F 1 d G 9 S Z W 1 v d m V k Q 2 9 s d W 1 u c z E u e 1 B h d G g g U m V z d W x 0 c y A s M z F 9 J n F 1 b 3 Q 7 L C Z x d W 9 0 O 1 N l Y 3 R p b 2 4 x L 0 9 W R V J U L 0 F 1 d G 9 S Z W 1 v d m V k Q 2 9 s d W 1 u c z E u e 0 J l b m l n b i B U e X B l L D M y f S Z x d W 9 0 O y w m c X V v d D t T Z W N 0 a W 9 u M S 9 P V k V S V C 9 B d X R v U m V t b 3 Z l Z E N v b H V t b n M x L n t J Z i B C Z W 5 p Z 2 4 g L S B P d G h l c i w z M 3 0 m c X V v d D s s J n F 1 b 3 Q 7 U 2 V j d G l v b j E v T 1 Z F U l Q v Q X V 0 b 1 J l b W 9 2 Z W R D b 2 x 1 b W 5 z M S 5 7 T W F s a W d u Y W 5 0 I F R 5 c G U s M z R 9 J n F 1 b 3 Q 7 L C Z x d W 9 0 O 1 N l Y 3 R p b 2 4 x L 0 9 W R V J U L 0 F 1 d G 9 S Z W 1 v d m V k Q 2 9 s d W 1 u c z E u e 1 N 1 Y n R 5 c G U s M z V 9 J n F 1 b 3 Q 7 L C Z x d W 9 0 O 1 N l Y 3 R p b 2 4 x L 0 9 W R V J U L 0 F 1 d G 9 S Z W 1 v d m V k Q 2 9 s d W 1 u c z E u e 0 l m I E 1 h b G l n b m F u d C A t I E 9 0 a G V y L D M 2 f S Z x d W 9 0 O y w m c X V v d D t T Z W N 0 a W 9 u M S 9 P V k V S V C 9 B d X R v U m V t b 3 Z l Z E N v b H V t b n M x L n t H c m F k Z S w z N 3 0 m c X V v d D s s J n F 1 b 3 Q 7 U 2 V j d G l v b j E v T 1 Z F U l Q v Q X V 0 b 1 J l b W 9 2 Z W R D b 2 x 1 b W 5 z M S 5 7 U 3 R h Z 2 U s M z h 9 J n F 1 b 3 Q 7 L C Z x d W 9 0 O 1 N l Y 3 R p b 2 4 x L 0 9 W R V J U L 0 F 1 d G 9 S Z W 1 v d m V k Q 2 9 s d W 1 u c z E u e 0 N v b W 9 y Y m l k a X R p Z X M s M z l 9 J n F 1 b 3 Q 7 L C Z x d W 9 0 O 1 N l Y 3 R p b 2 4 x L 0 9 W R V J U L 0 F 1 d G 9 S Z W 1 v d m V k Q 2 9 s d W 1 u c z E u e 0 N v b m N v b W l 0 Y W 5 0 I E 1 l Z G l j Y X R p b 2 5 z L D Q w f S Z x d W 9 0 O y w m c X V v d D t T Z W N 0 a W 9 u M S 9 P V k V S V C 9 B d X R v U m V t b 3 Z l Z E N v b H V t b n M x L n t G Y W 1 p b H k g S G l z d G 9 y e S B v Z i B D Y W 5 j Z X I s N D F 9 J n F 1 b 3 Q 7 X S w m c X V v d D t S Z W x h d G l v b n N o a X B J b m Z v J n F 1 b 3 Q 7 O l t d f S I g L z 4 8 L 1 N 0 Y W J s Z U V u d H J p Z X M + P C 9 J d G V t P j x J d G V t P j x J d G V t T G 9 j Y X R p b 2 4 + P E l 0 Z W 1 U e X B l P k Z v c m 1 1 b G E 8 L 0 l 0 Z W 1 U e X B l P j x J d G V t U G F 0 a D 5 T Z W N 0 a W 9 u M S 9 P V k V S V C 9 T b 3 V y Y 2 U 8 L 0 l 0 Z W 1 Q Y X R o P j w v S X R l b U x v Y 2 F 0 a W 9 u P j x T d G F i b G V F b n R y a W V z I C 8 + P C 9 J d G V t P j x J d G V t P j x J d G V t T G 9 j Y X R p b 2 4 + P E l 0 Z W 1 U e X B l P k Z v c m 1 1 b G E 8 L 0 l 0 Z W 1 U e X B l P j x J d G V t U G F 0 a D 5 T Z W N 0 a W 9 u M S 9 P V k V S V C 9 P V k V S V F 9 U Y W J s Z T w v S X R l b V B h d G g + P C 9 J d G V t T G 9 j Y X R p b 2 4 + P F N 0 Y W J s Z U V u d H J p Z X M g L z 4 8 L 0 l 0 Z W 0 + P E l 0 Z W 0 + P E l 0 Z W 1 M b 2 N h d G l v b j 4 8 S X R l b V R 5 c G U + R m 9 y b X V s Y T w v S X R l b V R 5 c G U + P E l 0 Z W 1 Q Y X R o P l N l Y 3 R p b 2 4 x L 1 B v b 2 x l Z F R l c 3 Q 8 L 0 l 0 Z W 1 Q Y X R o P j w v S X R l b U x v Y 2 F 0 a W 9 u P j x T d G F i b G V F b n R y a W V z P j x F b n R y e S B U e X B l P S J J c 1 B y a X Z h d G U i I F Z h b H V l P S J s M C I g L z 4 8 R W 5 0 c n k g V H l w Z T 0 i U X V l c n l J R C I g V m F s d W U 9 I n M 3 M W V i N G N j Y S 1 h Z j J l L T Q w M z k t Y j J i N S 0 0 M T J h O D k w Z W J i Z T I 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A i I C 8 + P E V u d H J 5 I F R 5 c G U 9 I k Z p b G x F c n J v c k N v Z G U i I F Z h b H V l P S J z V W 5 r b m 9 3 b i I g L z 4 8 R W 5 0 c n k g V H l w Z T 0 i R m l s b E V y c m 9 y Q 2 9 1 b n Q i I F Z h b H V l P S J s M C I g L z 4 8 R W 5 0 c n k g V H l w Z T 0 i R m l s b E x h c 3 R V c G R h d G V k I i B W Y W x 1 Z T 0 i Z D I w M j U t M D E t M D J U M j E 6 M T A 6 M j A u O T U 3 N z g x M V o i I C 8 + P E V u d H J 5 I F R 5 c G U 9 I k Z p b G x D b 2 x 1 b W 5 U e X B l c y I g V m F s d W U 9 I n N B d 1 l G Q U F B R 0 J n P T 0 i I C 8 + P E V u d H J 5 I F R 5 c G U 9 I k Z p b G x D b 2 x 1 b W 5 O Y W 1 l c y I g V m F s d W U 9 I n N b J n F 1 b 3 Q 7 c 3 V i b 3 J k Z X I m c X V v d D s s J n F 1 b 3 Q 7 U 2 F t c G x l I E l E J n F 1 b 3 Q 7 L C Z x d W 9 0 O 3 J h b m Q o K S Z x d W 9 0 O y w m c X V v d D t D b 2 h v c n Q g S U Q m c X V v d D s s J n F 1 b 3 Q 7 R X h 0 c m F j d G l v b i B C Y X R j a C Z x d W 9 0 O y w m c X V v d D t D Y X N l L y B D b 2 5 0 c m 9 s J n F 1 b 3 Q 7 L C Z x d W 9 0 O 0 N v a G 9 y d C B D Y X R l Z 2 9 y e S 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1 B v b 2 x l Z F R l c 3 Q v Q X V 0 b 1 J l b W 9 2 Z W R D b 2 x 1 b W 5 z M S 5 7 c 3 V i b 3 J k Z X I s M H 0 m c X V v d D s s J n F 1 b 3 Q 7 U 2 V j d G l v b j E v U G 9 v b G V k V G V z d C 9 B d X R v U m V t b 3 Z l Z E N v b H V t b n M x L n t T Y W 1 w b G U g S U Q s M X 0 m c X V v d D s s J n F 1 b 3 Q 7 U 2 V j d G l v b j E v U G 9 v b G V k V G V z d C 9 B d X R v U m V t b 3 Z l Z E N v b H V t b n M x L n t y Y W 5 k K C k s M n 0 m c X V v d D s s J n F 1 b 3 Q 7 U 2 V j d G l v b j E v U G 9 v b G V k V G V z d C 9 B d X R v U m V t b 3 Z l Z E N v b H V t b n M x L n t D b 2 h v c n Q g S U Q s M 3 0 m c X V v d D s s J n F 1 b 3 Q 7 U 2 V j d G l v b j E v U G 9 v b G V k V G V z d C 9 B d X R v U m V t b 3 Z l Z E N v b H V t b n M x L n t F e H R y Y W N 0 a W 9 u I E J h d G N o L D R 9 J n F 1 b 3 Q 7 L C Z x d W 9 0 O 1 N l Y 3 R p b 2 4 x L 1 B v b 2 x l Z F R l c 3 Q v Q X V 0 b 1 J l b W 9 2 Z W R D b 2 x 1 b W 5 z M S 5 7 Q 2 F z Z S 8 g Q 2 9 u d H J v b C w 1 f S Z x d W 9 0 O y w m c X V v d D t T Z W N 0 a W 9 u M S 9 Q b 2 9 s Z W R U Z X N 0 L 0 F 1 d G 9 S Z W 1 v d m V k Q 2 9 s d W 1 u c z E u e 0 N v a G 9 y d C B D Y X R l Z 2 9 y e S w 2 f S Z x d W 9 0 O 1 0 s J n F 1 b 3 Q 7 Q 2 9 s d W 1 u Q 2 9 1 b n Q m c X V v d D s 6 N y w m c X V v d D t L Z X l D b 2 x 1 b W 5 O Y W 1 l c y Z x d W 9 0 O z p b X S w m c X V v d D t D b 2 x 1 b W 5 J Z G V u d G l 0 a W V z J n F 1 b 3 Q 7 O l s m c X V v d D t T Z W N 0 a W 9 u M S 9 Q b 2 9 s Z W R U Z X N 0 L 0 F 1 d G 9 S Z W 1 v d m V k Q 2 9 s d W 1 u c z E u e 3 N 1 Y m 9 y Z G V y L D B 9 J n F 1 b 3 Q 7 L C Z x d W 9 0 O 1 N l Y 3 R p b 2 4 x L 1 B v b 2 x l Z F R l c 3 Q v Q X V 0 b 1 J l b W 9 2 Z W R D b 2 x 1 b W 5 z M S 5 7 U 2 F t c G x l I E l E L D F 9 J n F 1 b 3 Q 7 L C Z x d W 9 0 O 1 N l Y 3 R p b 2 4 x L 1 B v b 2 x l Z F R l c 3 Q v Q X V 0 b 1 J l b W 9 2 Z W R D b 2 x 1 b W 5 z M S 5 7 c m F u Z C g p L D J 9 J n F 1 b 3 Q 7 L C Z x d W 9 0 O 1 N l Y 3 R p b 2 4 x L 1 B v b 2 x l Z F R l c 3 Q v Q X V 0 b 1 J l b W 9 2 Z W R D b 2 x 1 b W 5 z M S 5 7 Q 2 9 o b 3 J 0 I E l E L D N 9 J n F 1 b 3 Q 7 L C Z x d W 9 0 O 1 N l Y 3 R p b 2 4 x L 1 B v b 2 x l Z F R l c 3 Q v Q X V 0 b 1 J l b W 9 2 Z W R D b 2 x 1 b W 5 z M S 5 7 R X h 0 c m F j d G l v b i B C Y X R j a C w 0 f S Z x d W 9 0 O y w m c X V v d D t T Z W N 0 a W 9 u M S 9 Q b 2 9 s Z W R U Z X N 0 L 0 F 1 d G 9 S Z W 1 v d m V k Q 2 9 s d W 1 u c z E u e 0 N h c 2 U v I E N v b n R y b 2 w s N X 0 m c X V v d D s s J n F 1 b 3 Q 7 U 2 V j d G l v b j E v U G 9 v b G V k V G V z d C 9 B d X R v U m V t b 3 Z l Z E N v b H V t b n M x L n t D b 2 h v c n Q g Q 2 F 0 Z W d v c n k s N n 0 m c X V v d D t d L C Z x d W 9 0 O 1 J l b G F 0 a W 9 u c 2 h p c E l u Z m 8 m c X V v d D s 6 W 1 1 9 I i A v P j w v U 3 R h Y m x l R W 5 0 c m l l c z 4 8 L 0 l 0 Z W 0 + P E l 0 Z W 0 + P E l 0 Z W 1 M b 2 N h d G l v b j 4 8 S X R l b V R 5 c G U + R m 9 y b X V s Y T w v S X R l b V R 5 c G U + P E l 0 Z W 1 Q Y X R o P l N l Y 3 R p b 2 4 x L 1 B v b 2 x l Z F R l c 3 Q v U 2 9 1 c m N l P C 9 J d G V t U G F 0 a D 4 8 L 0 l 0 Z W 1 M b 2 N h d G l v b j 4 8 U 3 R h Y m x l R W 5 0 c m l l c y A v P j w v S X R l b T 4 8 S X R l b T 4 8 S X R l b U x v Y 2 F 0 a W 9 u P j x J d G V t V H l w Z T 5 G b 3 J t d W x h P C 9 J d G V t V H l w Z T 4 8 S X R l b V B h d G g + U 2 V j d G l v b j E v U G 9 v b G V k V G V z d C 9 Q b 2 9 s Z W R U Z X N 0 X 1 R h Y m x l P C 9 J d G V t U G F 0 a D 4 8 L 0 l 0 Z W 1 M b 2 N h d G l v b j 4 8 U 3 R h Y m x l R W 5 0 c m l l c y A v P j w v S X R l b T 4 8 S X R l b T 4 8 S X R l b U x v Y 2 F 0 a W 9 u P j x J d G V t V H l w Z T 5 G b 3 J t d W x h P C 9 J d G V t V H l w Z T 4 8 S X R l b V B h d G g + U 2 V j d G l v b j E v U m V w c m 8 8 L 0 l 0 Z W 1 Q Y X R o P j w v S X R l b U x v Y 2 F 0 a W 9 u P j x T d G F i b G V F b n R y a W V z P j x F b n R y e S B U e X B l P S J J c 1 B y a X Z h d G U i I F Z h b H V l P S J s M C I g L z 4 8 R W 5 0 c n k g V H l w Z T 0 i U X V l c n l J R C I g V m F s d W U 9 I n N i N G Q 5 N T U 5 M C 0 x M j J i L T R m Y j Q t O D g z Z C 1 m Z G I 1 Z D d h Y m E y Y z k 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N T E i I C 8 + P E V u d H J 5 I F R 5 c G U 9 I k Z p b G x F c n J v c k N v Z G U i I F Z h b H V l P S J z V W 5 r b m 9 3 b i I g L z 4 8 R W 5 0 c n k g V H l w Z T 0 i R m l s b E V y c m 9 y Q 2 9 1 b n Q i I F Z h b H V l P S J s M C I g L z 4 8 R W 5 0 c n k g V H l w Z T 0 i R m l s b E x h c 3 R V c G R h d G V k I i B W Y W x 1 Z T 0 i Z D I w M j U t M D E t M D J U M j E 6 M T A 6 M T c u N T M 3 O D M 4 O F o i I C 8 + P E V u d H J 5 I F R 5 c G U 9 I k Z p b G x D b 2 x 1 b W 5 U e X B l c y I g V m F s d W U 9 I n N B d 1 l B Q U F Z R 0 F B P T 0 i I C 8 + P E V u d H J 5 I F R 5 c G U 9 I k Z p b G x D b 2 x 1 b W 5 O Y W 1 l c y I g V m F s d W U 9 I n N b J n F 1 b 3 Q 7 c 3 V i b 3 J k Z X I m c X V v d D s s J n F 1 b 3 Q 7 U 2 F t c G x l I E l E J n F 1 b 3 Q 7 L C Z x d W 9 0 O 0 N v a G 9 y d C B J R C Z x d W 9 0 O y w m c X V v d D t F e H R y Y W N 0 a W 9 u I E J h d G N o J n F 1 b 3 Q 7 L C Z x d W 9 0 O 0 N h c 2 U v I E N v b n R y b 2 w m c X V v d D s s J n F 1 b 3 Q 7 Q 2 9 o b 3 J 0 I E N h d G V n b 3 J 5 J n F 1 b 3 Q 7 L C Z x d W 9 0 O 0 J l b m l n b i B D b G F 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1 J l c H J v L 0 F 1 d G 9 S Z W 1 v d m V k Q 2 9 s d W 1 u c z E u e 3 N 1 Y m 9 y Z G V y L D B 9 J n F 1 b 3 Q 7 L C Z x d W 9 0 O 1 N l Y 3 R p b 2 4 x L 1 J l c H J v L 0 F 1 d G 9 S Z W 1 v d m V k Q 2 9 s d W 1 u c z E u e 1 N h b X B s Z S B J R C w x f S Z x d W 9 0 O y w m c X V v d D t T Z W N 0 a W 9 u M S 9 S Z X B y b y 9 B d X R v U m V t b 3 Z l Z E N v b H V t b n M x L n t D b 2 h v c n Q g S U Q s M n 0 m c X V v d D s s J n F 1 b 3 Q 7 U 2 V j d G l v b j E v U m V w c m 8 v Q X V 0 b 1 J l b W 9 2 Z W R D b 2 x 1 b W 5 z M S 5 7 R X h 0 c m F j d G l v b i B C Y X R j a C w z f S Z x d W 9 0 O y w m c X V v d D t T Z W N 0 a W 9 u M S 9 S Z X B y b y 9 B d X R v U m V t b 3 Z l Z E N v b H V t b n M x L n t D Y X N l L y B D b 2 5 0 c m 9 s L D R 9 J n F 1 b 3 Q 7 L C Z x d W 9 0 O 1 N l Y 3 R p b 2 4 x L 1 J l c H J v L 0 F 1 d G 9 S Z W 1 v d m V k Q 2 9 s d W 1 u c z E u e 0 N v a G 9 y d C B D Y X R l Z 2 9 y e S w 1 f S Z x d W 9 0 O y w m c X V v d D t T Z W N 0 a W 9 u M S 9 S Z X B y b y 9 B d X R v U m V t b 3 Z l Z E N v b H V t b n M x L n t C Z W 5 p Z 2 4 g Q 2 x h c 3 M s N n 0 m c X V v d D t d L C Z x d W 9 0 O 0 N v b H V t b k N v d W 5 0 J n F 1 b 3 Q 7 O j c s J n F 1 b 3 Q 7 S 2 V 5 Q 2 9 s d W 1 u T m F t Z X M m c X V v d D s 6 W 1 0 s J n F 1 b 3 Q 7 Q 2 9 s d W 1 u S W R l b n R p d G l l c y Z x d W 9 0 O z p b J n F 1 b 3 Q 7 U 2 V j d G l v b j E v U m V w c m 8 v Q X V 0 b 1 J l b W 9 2 Z W R D b 2 x 1 b W 5 z M S 5 7 c 3 V i b 3 J k Z X I s M H 0 m c X V v d D s s J n F 1 b 3 Q 7 U 2 V j d G l v b j E v U m V w c m 8 v Q X V 0 b 1 J l b W 9 2 Z W R D b 2 x 1 b W 5 z M S 5 7 U 2 F t c G x l I E l E L D F 9 J n F 1 b 3 Q 7 L C Z x d W 9 0 O 1 N l Y 3 R p b 2 4 x L 1 J l c H J v L 0 F 1 d G 9 S Z W 1 v d m V k Q 2 9 s d W 1 u c z E u e 0 N v a G 9 y d C B J R C w y f S Z x d W 9 0 O y w m c X V v d D t T Z W N 0 a W 9 u M S 9 S Z X B y b y 9 B d X R v U m V t b 3 Z l Z E N v b H V t b n M x L n t F e H R y Y W N 0 a W 9 u I E J h d G N o L D N 9 J n F 1 b 3 Q 7 L C Z x d W 9 0 O 1 N l Y 3 R p b 2 4 x L 1 J l c H J v L 0 F 1 d G 9 S Z W 1 v d m V k Q 2 9 s d W 1 u c z E u e 0 N h c 2 U v I E N v b n R y b 2 w s N H 0 m c X V v d D s s J n F 1 b 3 Q 7 U 2 V j d G l v b j E v U m V w c m 8 v Q X V 0 b 1 J l b W 9 2 Z W R D b 2 x 1 b W 5 z M S 5 7 Q 2 9 o b 3 J 0 I E N h d G V n b 3 J 5 L D V 9 J n F 1 b 3 Q 7 L C Z x d W 9 0 O 1 N l Y 3 R p b 2 4 x L 1 J l c H J v L 0 F 1 d G 9 S Z W 1 v d m V k Q 2 9 s d W 1 u c z E u e 0 J l b m l n b i B D b G F z c y w 2 f S Z x d W 9 0 O 1 0 s J n F 1 b 3 Q 7 U m V s Y X R p b 2 5 z a G l w S W 5 m b y Z x d W 9 0 O z p b X X 0 i I C 8 + P C 9 T d G F i b G V F b n R y a W V z P j w v S X R l b T 4 8 S X R l b T 4 8 S X R l b U x v Y 2 F 0 a W 9 u P j x J d G V t V H l w Z T 5 G b 3 J t d W x h P C 9 J d G V t V H l w Z T 4 8 S X R l b V B h d G g + U 2 V j d G l v b j E v U m V w c m 8 v U 2 9 1 c m N l P C 9 J d G V t U G F 0 a D 4 8 L 0 l 0 Z W 1 M b 2 N h d G l v b j 4 8 U 3 R h Y m x l R W 5 0 c m l l c y A v P j w v S X R l b T 4 8 S X R l b T 4 8 S X R l b U x v Y 2 F 0 a W 9 u P j x J d G V t V H l w Z T 5 G b 3 J t d W x h P C 9 J d G V t V H l w Z T 4 8 S X R l b V B h d G g + U 2 V j d G l v b j E v U m V w c m 8 v U m V w c m 9 f V G F i b G U 8 L 0 l 0 Z W 1 Q Y X R o P j w v S X R l b U x v Y 2 F 0 a W 9 u P j x T d G F i b G V F b n R y a W V z I C 8 + P C 9 J d G V t P j x J d G V t P j x J d G V t T G 9 j Y X R p b 2 4 + P E l 0 Z W 1 U e X B l P k Z v c m 1 1 b G E 8 L 0 l 0 Z W 1 U e X B l P j x J d G V t U G F 0 a D 5 T Z W N 0 a W 9 u M S 9 X b 3 J r a W 5 n S 2 V 5 P C 9 J d G V t U G F 0 a D 4 8 L 0 l 0 Z W 1 M b 2 N h d G l v b j 4 8 U 3 R h Y m x l R W 5 0 c m l l c z 4 8 R W 5 0 c n k g V H l w Z T 0 i S X N Q c m l 2 Y X R l I i B W Y W x 1 Z T 0 i b D A i I C 8 + P E V u d H J 5 I F R 5 c G U 9 I l F 1 Z X J 5 S U Q i I F Z h b H V l P S J z N m U y N z I 4 N W Q t O D l i O S 0 0 O T U w L W F h Z D k t M z V i Y m R h O D R k N G U 3 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0 N T A i I C 8 + P E V u d H J 5 I F R 5 c G U 9 I k Z p b G x F c n J v c k N v Z G U i I F Z h b H V l P S J z V W 5 r b m 9 3 b i I g L z 4 8 R W 5 0 c n k g V H l w Z T 0 i R m l s b E V y c m 9 y Q 2 9 1 b n Q i I F Z h b H V l P S J s M C I g L z 4 8 R W 5 0 c n k g V H l w Z T 0 i R m l s b E x h c 3 R V c G R h d G V k I i B W Y W x 1 Z T 0 i Z D I w M j U t M D E t M D J U M j E 6 M T A 6 M j A u O T k 3 N D k 4 M l o i I C 8 + P E V u d H J 5 I F R 5 c G U 9 I k Z p b G x D b 2 x 1 b W 5 U e X B l c y I g V m F s d W U 9 I n N B Q U 1 H Q U F Z Q U F B Q U F B Q U F B Q U F B Q U F B Q U F B Q U F B Q U F B Q U F B Q U F B Q U F B Q U F B Q U F B Q U F B Q U F B Q U F B Q U F B Q U F B Q U E 9 I i A v P j x F b n R y e S B U e X B l P S J G a W x s Q 2 9 s d W 1 u T m F t Z X M i I F Z h b H V l P S J z W y Z x d W 9 0 O 1 N h b X B s Z S B J R C Z x d W 9 0 O y w m c X V v d D t D b 2 h v c n Q g S U Q m c X V v d D s s J n F 1 b 3 Q 7 Q 2 9 k Z W Q g Q 2 9 o b 3 J 0 I E l E J n F 1 b 3 Q 7 L C Z x d W 9 0 O 0 V 4 d H J h Y 3 R p b 2 4 g Q m F 0 Y 2 g m c X V v d D s s J n F 1 b 3 Q 7 Q 2 F z Z S 8 g Q 2 9 u d H J v b C Z x d W 9 0 O y w m c X V v d D t D b 2 h v c n Q g Q 2 F 0 Z W d v c n k m c X V v d D s s J n F 1 b 3 Q 7 Q m V u a W d u I E N s Y X N z J n F 1 b 3 Q 7 L C Z x d W 9 0 O 0 x D T V M g Q m x p b m R l Z C B H c m 9 1 c C B J R C Z x d W 9 0 O y w m c X V v d D t B Z 2 U m c X V v d D s s J n F 1 b 3 Q 7 Q k 1 J J n F 1 b 3 Q 7 L C Z x d W 9 0 O 0 V 0 a G 5 p Y 2 l 0 e S Z x d W 9 0 O y w m c X V v d D t N Z W 5 v c G F 1 c 2 F s I C h Z L 0 4 p J n F 1 b 3 Q 7 L C Z x d W 9 0 O 1 N t b 2 t p b m c g K F k v T i k m c X V v d D s s J n F 1 b 3 Q 7 Y 2 8 t b W 9 y Y m l k a X R p Z X M 4 J n F 1 b 3 Q 7 L C Z x d W 9 0 O 2 N v L W 1 v c m J p Z G l 0 a W V z M i Z x d W 9 0 O y w m c X V v d D t j b y 1 t b 3 J i a W R p d G l l c z M m c X V v d D s s J n F 1 b 3 Q 7 Y 2 8 t b W 9 y Y m l k a X R p Z X M 0 J n F 1 b 3 Q 7 L C Z x d W 9 0 O 2 N v L W 1 v c m J p Z G l 0 a W V z N S Z x d W 9 0 O y w m c X V v d D t j b y 1 t b 3 J i a W R p d G l l c z Y m c X V v d D s s J n F 1 b 3 Q 7 Y 2 8 t b W 9 y Y m l k a X R p Z X M 3 J n F 1 b 3 Q 7 L C Z x d W 9 0 O 0 1 l Z G l j Y X R p b 2 4 x N S Z x d W 9 0 O y w m c X V v d D t N Z W R p Y 2 F 0 a W 9 u M i Z x d W 9 0 O y w m c X V v d D t N Z W R p Y 2 F 0 a W 9 u M y Z x d W 9 0 O y w m c X V v d D t N Z W R p Y 2 F 0 a W 9 u N C Z x d W 9 0 O y w m c X V v d D t N Z W R p Y 2 F 0 a W 9 u N S Z x d W 9 0 O y w m c X V v d D t N Z W R p Y 2 F 0 a W 9 u N i Z x d W 9 0 O y w m c X V v d D t N Z W R p Y 2 F 0 a W 9 u N y Z x d W 9 0 O y w m c X V v d D t N Z W R p Y 2 F 0 a W 9 u O C Z x d W 9 0 O y w m c X V v d D t N Z W R p Y 2 F 0 a W 9 u O S Z x d W 9 0 O y w m c X V v d D t N Z W R p Y 2 F 0 a W 9 u M T A m c X V v d D s s J n F 1 b 3 Q 7 T W V k a W N h d G l v b j E x J n F 1 b 3 Q 7 L C Z x d W 9 0 O 0 1 l Z G l j Y X R p b 2 4 x M i Z x d W 9 0 O y w m c X V v d D t N Z W R p Y 2 F 0 a W 9 u M T M m c X V v d D s s J n F 1 b 3 Q 7 T W V k a W N h d G l v b j E 0 J n F 1 b 3 Q 7 L C Z x d W 9 0 O 1 B h c m l 0 e S Z x d W 9 0 O y w m c X V v d D t G S H g g T 0 M g K F k v T i k m c X V v d D s s J n F 1 b 3 Q 7 T 3 R o Z X I g c m V s Z X Z h b n Q g R k h 4 J n F 1 b 3 Q 7 L C Z x d W 9 0 O 0 R h d G U g b 2 Y g Z G l h Z 2 5 v c 2 l z J n F 1 b 3 Q 7 L C Z x d W 9 0 O 0 d y Y W R l J n F 1 b 3 Q 7 L C Z x d W 9 0 O 1 N 0 Y W d l J n F 1 b 3 Q 7 L C Z x d W 9 0 O 0 h p c 3 R v b G 9 n e S Z x d W 9 0 O y w m c X V v d D t O Z W 9 h Z G p 1 d m F u d C B j a G V t b y B Z L 0 4 m c X V v d D s s J n F 1 b 3 Q 7 R G F 0 Z S B z Y W 1 w b G U g Y 2 9 s b G V j d G V k J n F 1 b 3 Q 7 L C Z x d W 9 0 O 0 N B M T I 1 I E l V L 0 w m c X V v d D s s J n F 1 b 3 Q 7 S E U 0 I H B t b 2 w v T C Z x d W 9 0 O y w m c X V v d D t T b 3 V y Y 2 U m c X V v d D s s J n F 1 b 3 Q 7 Q 2 9 t b W V u d C Z x d W 9 0 O 1 0 i I C 8 + P E V u d H J 5 I F R 5 c G U 9 I k Z p b G x T d G F 0 d X M i I F Z h b H V l P S J z Q 2 9 t c G x l d G U i I C 8 + P E V u d H J 5 I F R 5 c G U 9 I l J l b G F 0 a W 9 u c 2 h p c E l u Z m 9 D b 2 5 0 Y W l u Z X I i I F Z h b H V l P S J z e y Z x d W 9 0 O 2 N v b H V t b k N v d W 5 0 J n F 1 b 3 Q 7 O j Q 3 L C Z x d W 9 0 O 2 t l e U N v b H V t b k 5 h b W V z J n F 1 b 3 Q 7 O l t d L C Z x d W 9 0 O 3 F 1 Z X J 5 U m V s Y X R p b 2 5 z a G l w c y Z x d W 9 0 O z p b X S w m c X V v d D t j b 2 x 1 b W 5 J Z G V u d G l 0 a W V z J n F 1 b 3 Q 7 O l s m c X V v d D t T Z W N 0 a W 9 u M S 9 X b 3 J r a W 5 n S 2 V 5 L 0 F 1 d G 9 S Z W 1 v d m V k Q 2 9 s d W 1 u c z E u e 1 N h b X B s Z S B J R C w w f S Z x d W 9 0 O y w m c X V v d D t T Z W N 0 a W 9 u M S 9 X b 3 J r a W 5 n S 2 V 5 L 0 F 1 d G 9 S Z W 1 v d m V k Q 2 9 s d W 1 u c z E u e 0 N v a G 9 y d C B J R C w x f S Z x d W 9 0 O y w m c X V v d D t T Z W N 0 a W 9 u M S 9 X b 3 J r a W 5 n S 2 V 5 L 0 F 1 d G 9 S Z W 1 v d m V k Q 2 9 s d W 1 u c z E u e 0 N v Z G V k I E N v a G 9 y d C B J R C w y f S Z x d W 9 0 O y w m c X V v d D t T Z W N 0 a W 9 u M S 9 X b 3 J r a W 5 n S 2 V 5 L 0 F 1 d G 9 S Z W 1 v d m V k Q 2 9 s d W 1 u c z E u e 0 V 4 d H J h Y 3 R p b 2 4 g Q m F 0 Y 2 g s M 3 0 m c X V v d D s s J n F 1 b 3 Q 7 U 2 V j d G l v b j E v V 2 9 y a 2 l u Z 0 t l e S 9 B d X R v U m V t b 3 Z l Z E N v b H V t b n M x L n t D Y X N l L y B D b 2 5 0 c m 9 s L D R 9 J n F 1 b 3 Q 7 L C Z x d W 9 0 O 1 N l Y 3 R p b 2 4 x L 1 d v c m t p b m d L Z X k v Q X V 0 b 1 J l b W 9 2 Z W R D b 2 x 1 b W 5 z M S 5 7 Q 2 9 o b 3 J 0 I E N h d G V n b 3 J 5 L D V 9 J n F 1 b 3 Q 7 L C Z x d W 9 0 O 1 N l Y 3 R p b 2 4 x L 1 d v c m t p b m d L Z X k v Q X V 0 b 1 J l b W 9 2 Z W R D b 2 x 1 b W 5 z M S 5 7 Q m V u a W d u I E N s Y X N z L D Z 9 J n F 1 b 3 Q 7 L C Z x d W 9 0 O 1 N l Y 3 R p b 2 4 x L 1 d v c m t p b m d L Z X k v Q X V 0 b 1 J l b W 9 2 Z W R D b 2 x 1 b W 5 z M S 5 7 T E N N U y B C b G l u Z G V k I E d y b 3 V w I E l E L D d 9 J n F 1 b 3 Q 7 L C Z x d W 9 0 O 1 N l Y 3 R p b 2 4 x L 1 d v c m t p b m d L Z X k v Q X V 0 b 1 J l b W 9 2 Z W R D b 2 x 1 b W 5 z M S 5 7 Q W d l L D h 9 J n F 1 b 3 Q 7 L C Z x d W 9 0 O 1 N l Y 3 R p b 2 4 x L 1 d v c m t p b m d L Z X k v Q X V 0 b 1 J l b W 9 2 Z W R D b 2 x 1 b W 5 z M S 5 7 Q k 1 J L D l 9 J n F 1 b 3 Q 7 L C Z x d W 9 0 O 1 N l Y 3 R p b 2 4 x L 1 d v c m t p b m d L Z X k v Q X V 0 b 1 J l b W 9 2 Z W R D b 2 x 1 b W 5 z M S 5 7 R X R o b m l j a X R 5 L D E w f S Z x d W 9 0 O y w m c X V v d D t T Z W N 0 a W 9 u M S 9 X b 3 J r a W 5 n S 2 V 5 L 0 F 1 d G 9 S Z W 1 v d m V k Q 2 9 s d W 1 u c z E u e 0 1 l b m 9 w Y X V z Y W w g K F k v T i k s M T F 9 J n F 1 b 3 Q 7 L C Z x d W 9 0 O 1 N l Y 3 R p b 2 4 x L 1 d v c m t p b m d L Z X k v Q X V 0 b 1 J l b W 9 2 Z W R D b 2 x 1 b W 5 z M S 5 7 U 2 1 v a 2 l u Z y A o W S 9 O K S w x M n 0 m c X V v d D s s J n F 1 b 3 Q 7 U 2 V j d G l v b j E v V 2 9 y a 2 l u Z 0 t l e S 9 B d X R v U m V t b 3 Z l Z E N v b H V t b n M x L n t j b y 1 t b 3 J i a W R p d G l l c z g s M T N 9 J n F 1 b 3 Q 7 L C Z x d W 9 0 O 1 N l Y 3 R p b 2 4 x L 1 d v c m t p b m d L Z X k v Q X V 0 b 1 J l b W 9 2 Z W R D b 2 x 1 b W 5 z M S 5 7 Y 2 8 t b W 9 y Y m l k a X R p Z X M y L D E 0 f S Z x d W 9 0 O y w m c X V v d D t T Z W N 0 a W 9 u M S 9 X b 3 J r a W 5 n S 2 V 5 L 0 F 1 d G 9 S Z W 1 v d m V k Q 2 9 s d W 1 u c z E u e 2 N v L W 1 v c m J p Z G l 0 a W V z M y w x N X 0 m c X V v d D s s J n F 1 b 3 Q 7 U 2 V j d G l v b j E v V 2 9 y a 2 l u Z 0 t l e S 9 B d X R v U m V t b 3 Z l Z E N v b H V t b n M x L n t j b y 1 t b 3 J i a W R p d G l l c z Q s M T Z 9 J n F 1 b 3 Q 7 L C Z x d W 9 0 O 1 N l Y 3 R p b 2 4 x L 1 d v c m t p b m d L Z X k v Q X V 0 b 1 J l b W 9 2 Z W R D b 2 x 1 b W 5 z M S 5 7 Y 2 8 t b W 9 y Y m l k a X R p Z X M 1 L D E 3 f S Z x d W 9 0 O y w m c X V v d D t T Z W N 0 a W 9 u M S 9 X b 3 J r a W 5 n S 2 V 5 L 0 F 1 d G 9 S Z W 1 v d m V k Q 2 9 s d W 1 u c z E u e 2 N v L W 1 v c m J p Z G l 0 a W V z N i w x O H 0 m c X V v d D s s J n F 1 b 3 Q 7 U 2 V j d G l v b j E v V 2 9 y a 2 l u Z 0 t l e S 9 B d X R v U m V t b 3 Z l Z E N v b H V t b n M x L n t j b y 1 t b 3 J i a W R p d G l l c z c s M T l 9 J n F 1 b 3 Q 7 L C Z x d W 9 0 O 1 N l Y 3 R p b 2 4 x L 1 d v c m t p b m d L Z X k v Q X V 0 b 1 J l b W 9 2 Z W R D b 2 x 1 b W 5 z M S 5 7 T W V k a W N h d G l v b j E 1 L D I w f S Z x d W 9 0 O y w m c X V v d D t T Z W N 0 a W 9 u M S 9 X b 3 J r a W 5 n S 2 V 5 L 0 F 1 d G 9 S Z W 1 v d m V k Q 2 9 s d W 1 u c z E u e 0 1 l Z G l j Y X R p b 2 4 y L D I x f S Z x d W 9 0 O y w m c X V v d D t T Z W N 0 a W 9 u M S 9 X b 3 J r a W 5 n S 2 V 5 L 0 F 1 d G 9 S Z W 1 v d m V k Q 2 9 s d W 1 u c z E u e 0 1 l Z G l j Y X R p b 2 4 z L D I y f S Z x d W 9 0 O y w m c X V v d D t T Z W N 0 a W 9 u M S 9 X b 3 J r a W 5 n S 2 V 5 L 0 F 1 d G 9 S Z W 1 v d m V k Q 2 9 s d W 1 u c z E u e 0 1 l Z G l j Y X R p b 2 4 0 L D I z f S Z x d W 9 0 O y w m c X V v d D t T Z W N 0 a W 9 u M S 9 X b 3 J r a W 5 n S 2 V 5 L 0 F 1 d G 9 S Z W 1 v d m V k Q 2 9 s d W 1 u c z E u e 0 1 l Z G l j Y X R p b 2 4 1 L D I 0 f S Z x d W 9 0 O y w m c X V v d D t T Z W N 0 a W 9 u M S 9 X b 3 J r a W 5 n S 2 V 5 L 0 F 1 d G 9 S Z W 1 v d m V k Q 2 9 s d W 1 u c z E u e 0 1 l Z G l j Y X R p b 2 4 2 L D I 1 f S Z x d W 9 0 O y w m c X V v d D t T Z W N 0 a W 9 u M S 9 X b 3 J r a W 5 n S 2 V 5 L 0 F 1 d G 9 S Z W 1 v d m V k Q 2 9 s d W 1 u c z E u e 0 1 l Z G l j Y X R p b 2 4 3 L D I 2 f S Z x d W 9 0 O y w m c X V v d D t T Z W N 0 a W 9 u M S 9 X b 3 J r a W 5 n S 2 V 5 L 0 F 1 d G 9 S Z W 1 v d m V k Q 2 9 s d W 1 u c z E u e 0 1 l Z G l j Y X R p b 2 4 4 L D I 3 f S Z x d W 9 0 O y w m c X V v d D t T Z W N 0 a W 9 u M S 9 X b 3 J r a W 5 n S 2 V 5 L 0 F 1 d G 9 S Z W 1 v d m V k Q 2 9 s d W 1 u c z E u e 0 1 l Z G l j Y X R p b 2 4 5 L D I 4 f S Z x d W 9 0 O y w m c X V v d D t T Z W N 0 a W 9 u M S 9 X b 3 J r a W 5 n S 2 V 5 L 0 F 1 d G 9 S Z W 1 v d m V k Q 2 9 s d W 1 u c z E u e 0 1 l Z G l j Y X R p b 2 4 x M C w y O X 0 m c X V v d D s s J n F 1 b 3 Q 7 U 2 V j d G l v b j E v V 2 9 y a 2 l u Z 0 t l e S 9 B d X R v U m V t b 3 Z l Z E N v b H V t b n M x L n t N Z W R p Y 2 F 0 a W 9 u M T E s M z B 9 J n F 1 b 3 Q 7 L C Z x d W 9 0 O 1 N l Y 3 R p b 2 4 x L 1 d v c m t p b m d L Z X k v Q X V 0 b 1 J l b W 9 2 Z W R D b 2 x 1 b W 5 z M S 5 7 T W V k a W N h d G l v b j E y L D M x f S Z x d W 9 0 O y w m c X V v d D t T Z W N 0 a W 9 u M S 9 X b 3 J r a W 5 n S 2 V 5 L 0 F 1 d G 9 S Z W 1 v d m V k Q 2 9 s d W 1 u c z E u e 0 1 l Z G l j Y X R p b 2 4 x M y w z M n 0 m c X V v d D s s J n F 1 b 3 Q 7 U 2 V j d G l v b j E v V 2 9 y a 2 l u Z 0 t l e S 9 B d X R v U m V t b 3 Z l Z E N v b H V t b n M x L n t N Z W R p Y 2 F 0 a W 9 u M T Q s M z N 9 J n F 1 b 3 Q 7 L C Z x d W 9 0 O 1 N l Y 3 R p b 2 4 x L 1 d v c m t p b m d L Z X k v Q X V 0 b 1 J l b W 9 2 Z W R D b 2 x 1 b W 5 z M S 5 7 U G F y a X R 5 L D M 0 f S Z x d W 9 0 O y w m c X V v d D t T Z W N 0 a W 9 u M S 9 X b 3 J r a W 5 n S 2 V 5 L 0 F 1 d G 9 S Z W 1 v d m V k Q 2 9 s d W 1 u c z E u e 0 Z I e C B P Q y A o W S 9 O K S w z N X 0 m c X V v d D s s J n F 1 b 3 Q 7 U 2 V j d G l v b j E v V 2 9 y a 2 l u Z 0 t l e S 9 B d X R v U m V t b 3 Z l Z E N v b H V t b n M x L n t P d G h l c i B y Z W x l d m F u d C B G S H g s M z Z 9 J n F 1 b 3 Q 7 L C Z x d W 9 0 O 1 N l Y 3 R p b 2 4 x L 1 d v c m t p b m d L Z X k v Q X V 0 b 1 J l b W 9 2 Z W R D b 2 x 1 b W 5 z M S 5 7 R G F 0 Z S B v Z i B k a W F n b m 9 z a X M s M z d 9 J n F 1 b 3 Q 7 L C Z x d W 9 0 O 1 N l Y 3 R p b 2 4 x L 1 d v c m t p b m d L Z X k v Q X V 0 b 1 J l b W 9 2 Z W R D b 2 x 1 b W 5 z M S 5 7 R 3 J h Z G U s M z h 9 J n F 1 b 3 Q 7 L C Z x d W 9 0 O 1 N l Y 3 R p b 2 4 x L 1 d v c m t p b m d L Z X k v Q X V 0 b 1 J l b W 9 2 Z W R D b 2 x 1 b W 5 z M S 5 7 U 3 R h Z 2 U s M z l 9 J n F 1 b 3 Q 7 L C Z x d W 9 0 O 1 N l Y 3 R p b 2 4 x L 1 d v c m t p b m d L Z X k v Q X V 0 b 1 J l b W 9 2 Z W R D b 2 x 1 b W 5 z M S 5 7 S G l z d G 9 s b 2 d 5 L D Q w f S Z x d W 9 0 O y w m c X V v d D t T Z W N 0 a W 9 u M S 9 X b 3 J r a W 5 n S 2 V 5 L 0 F 1 d G 9 S Z W 1 v d m V k Q 2 9 s d W 1 u c z E u e 0 5 l b 2 F k a n V 2 Y W 5 0 I G N o Z W 1 v I F k v T i w 0 M X 0 m c X V v d D s s J n F 1 b 3 Q 7 U 2 V j d G l v b j E v V 2 9 y a 2 l u Z 0 t l e S 9 B d X R v U m V t b 3 Z l Z E N v b H V t b n M x L n t E Y X R l I H N h b X B s Z S B j b 2 x s Z W N 0 Z W Q s N D J 9 J n F 1 b 3 Q 7 L C Z x d W 9 0 O 1 N l Y 3 R p b 2 4 x L 1 d v c m t p b m d L Z X k v Q X V 0 b 1 J l b W 9 2 Z W R D b 2 x 1 b W 5 z M S 5 7 Q 0 E x M j U g S V U v T C w 0 M 3 0 m c X V v d D s s J n F 1 b 3 Q 7 U 2 V j d G l v b j E v V 2 9 y a 2 l u Z 0 t l e S 9 B d X R v U m V t b 3 Z l Z E N v b H V t b n M x L n t I R T Q g c G 1 v b C 9 M L D Q 0 f S Z x d W 9 0 O y w m c X V v d D t T Z W N 0 a W 9 u M S 9 X b 3 J r a W 5 n S 2 V 5 L 0 F 1 d G 9 S Z W 1 v d m V k Q 2 9 s d W 1 u c z E u e 1 N v d X J j Z S w 0 N X 0 m c X V v d D s s J n F 1 b 3 Q 7 U 2 V j d G l v b j E v V 2 9 y a 2 l u Z 0 t l e S 9 B d X R v U m V t b 3 Z l Z E N v b H V t b n M x L n t D b 2 1 t Z W 5 0 L D Q 2 f S Z x d W 9 0 O 1 0 s J n F 1 b 3 Q 7 Q 2 9 s d W 1 u Q 2 9 1 b n Q m c X V v d D s 6 N D c s J n F 1 b 3 Q 7 S 2 V 5 Q 2 9 s d W 1 u T m F t Z X M m c X V v d D s 6 W 1 0 s J n F 1 b 3 Q 7 Q 2 9 s d W 1 u S W R l b n R p d G l l c y Z x d W 9 0 O z p b J n F 1 b 3 Q 7 U 2 V j d G l v b j E v V 2 9 y a 2 l u Z 0 t l e S 9 B d X R v U m V t b 3 Z l Z E N v b H V t b n M x L n t T Y W 1 w b G U g S U Q s M H 0 m c X V v d D s s J n F 1 b 3 Q 7 U 2 V j d G l v b j E v V 2 9 y a 2 l u Z 0 t l e S 9 B d X R v U m V t b 3 Z l Z E N v b H V t b n M x L n t D b 2 h v c n Q g S U Q s M X 0 m c X V v d D s s J n F 1 b 3 Q 7 U 2 V j d G l v b j E v V 2 9 y a 2 l u Z 0 t l e S 9 B d X R v U m V t b 3 Z l Z E N v b H V t b n M x L n t D b 2 R l Z C B D b 2 h v c n Q g S U Q s M n 0 m c X V v d D s s J n F 1 b 3 Q 7 U 2 V j d G l v b j E v V 2 9 y a 2 l u Z 0 t l e S 9 B d X R v U m V t b 3 Z l Z E N v b H V t b n M x L n t F e H R y Y W N 0 a W 9 u I E J h d G N o L D N 9 J n F 1 b 3 Q 7 L C Z x d W 9 0 O 1 N l Y 3 R p b 2 4 x L 1 d v c m t p b m d L Z X k v Q X V 0 b 1 J l b W 9 2 Z W R D b 2 x 1 b W 5 z M S 5 7 Q 2 F z Z S 8 g Q 2 9 u d H J v b C w 0 f S Z x d W 9 0 O y w m c X V v d D t T Z W N 0 a W 9 u M S 9 X b 3 J r a W 5 n S 2 V 5 L 0 F 1 d G 9 S Z W 1 v d m V k Q 2 9 s d W 1 u c z E u e 0 N v a G 9 y d C B D Y X R l Z 2 9 y e S w 1 f S Z x d W 9 0 O y w m c X V v d D t T Z W N 0 a W 9 u M S 9 X b 3 J r a W 5 n S 2 V 5 L 0 F 1 d G 9 S Z W 1 v d m V k Q 2 9 s d W 1 u c z E u e 0 J l b m l n b i B D b G F z c y w 2 f S Z x d W 9 0 O y w m c X V v d D t T Z W N 0 a W 9 u M S 9 X b 3 J r a W 5 n S 2 V 5 L 0 F 1 d G 9 S Z W 1 v d m V k Q 2 9 s d W 1 u c z E u e 0 x D T V M g Q m x p b m R l Z C B H c m 9 1 c C B J R C w 3 f S Z x d W 9 0 O y w m c X V v d D t T Z W N 0 a W 9 u M S 9 X b 3 J r a W 5 n S 2 V 5 L 0 F 1 d G 9 S Z W 1 v d m V k Q 2 9 s d W 1 u c z E u e 0 F n Z S w 4 f S Z x d W 9 0 O y w m c X V v d D t T Z W N 0 a W 9 u M S 9 X b 3 J r a W 5 n S 2 V 5 L 0 F 1 d G 9 S Z W 1 v d m V k Q 2 9 s d W 1 u c z E u e 0 J N S S w 5 f S Z x d W 9 0 O y w m c X V v d D t T Z W N 0 a W 9 u M S 9 X b 3 J r a W 5 n S 2 V 5 L 0 F 1 d G 9 S Z W 1 v d m V k Q 2 9 s d W 1 u c z E u e 0 V 0 a G 5 p Y 2 l 0 e S w x M H 0 m c X V v d D s s J n F 1 b 3 Q 7 U 2 V j d G l v b j E v V 2 9 y a 2 l u Z 0 t l e S 9 B d X R v U m V t b 3 Z l Z E N v b H V t b n M x L n t N Z W 5 v c G F 1 c 2 F s I C h Z L 0 4 p L D E x f S Z x d W 9 0 O y w m c X V v d D t T Z W N 0 a W 9 u M S 9 X b 3 J r a W 5 n S 2 V 5 L 0 F 1 d G 9 S Z W 1 v d m V k Q 2 9 s d W 1 u c z E u e 1 N t b 2 t p b m c g K F k v T i k s M T J 9 J n F 1 b 3 Q 7 L C Z x d W 9 0 O 1 N l Y 3 R p b 2 4 x L 1 d v c m t p b m d L Z X k v Q X V 0 b 1 J l b W 9 2 Z W R D b 2 x 1 b W 5 z M S 5 7 Y 2 8 t b W 9 y Y m l k a X R p Z X M 4 L D E z f S Z x d W 9 0 O y w m c X V v d D t T Z W N 0 a W 9 u M S 9 X b 3 J r a W 5 n S 2 V 5 L 0 F 1 d G 9 S Z W 1 v d m V k Q 2 9 s d W 1 u c z E u e 2 N v L W 1 v c m J p Z G l 0 a W V z M i w x N H 0 m c X V v d D s s J n F 1 b 3 Q 7 U 2 V j d G l v b j E v V 2 9 y a 2 l u Z 0 t l e S 9 B d X R v U m V t b 3 Z l Z E N v b H V t b n M x L n t j b y 1 t b 3 J i a W R p d G l l c z M s M T V 9 J n F 1 b 3 Q 7 L C Z x d W 9 0 O 1 N l Y 3 R p b 2 4 x L 1 d v c m t p b m d L Z X k v Q X V 0 b 1 J l b W 9 2 Z W R D b 2 x 1 b W 5 z M S 5 7 Y 2 8 t b W 9 y Y m l k a X R p Z X M 0 L D E 2 f S Z x d W 9 0 O y w m c X V v d D t T Z W N 0 a W 9 u M S 9 X b 3 J r a W 5 n S 2 V 5 L 0 F 1 d G 9 S Z W 1 v d m V k Q 2 9 s d W 1 u c z E u e 2 N v L W 1 v c m J p Z G l 0 a W V z N S w x N 3 0 m c X V v d D s s J n F 1 b 3 Q 7 U 2 V j d G l v b j E v V 2 9 y a 2 l u Z 0 t l e S 9 B d X R v U m V t b 3 Z l Z E N v b H V t b n M x L n t j b y 1 t b 3 J i a W R p d G l l c z Y s M T h 9 J n F 1 b 3 Q 7 L C Z x d W 9 0 O 1 N l Y 3 R p b 2 4 x L 1 d v c m t p b m d L Z X k v Q X V 0 b 1 J l b W 9 2 Z W R D b 2 x 1 b W 5 z M S 5 7 Y 2 8 t b W 9 y Y m l k a X R p Z X M 3 L D E 5 f S Z x d W 9 0 O y w m c X V v d D t T Z W N 0 a W 9 u M S 9 X b 3 J r a W 5 n S 2 V 5 L 0 F 1 d G 9 S Z W 1 v d m V k Q 2 9 s d W 1 u c z E u e 0 1 l Z G l j Y X R p b 2 4 x N S w y M H 0 m c X V v d D s s J n F 1 b 3 Q 7 U 2 V j d G l v b j E v V 2 9 y a 2 l u Z 0 t l e S 9 B d X R v U m V t b 3 Z l Z E N v b H V t b n M x L n t N Z W R p Y 2 F 0 a W 9 u M i w y M X 0 m c X V v d D s s J n F 1 b 3 Q 7 U 2 V j d G l v b j E v V 2 9 y a 2 l u Z 0 t l e S 9 B d X R v U m V t b 3 Z l Z E N v b H V t b n M x L n t N Z W R p Y 2 F 0 a W 9 u M y w y M n 0 m c X V v d D s s J n F 1 b 3 Q 7 U 2 V j d G l v b j E v V 2 9 y a 2 l u Z 0 t l e S 9 B d X R v U m V t b 3 Z l Z E N v b H V t b n M x L n t N Z W R p Y 2 F 0 a W 9 u N C w y M 3 0 m c X V v d D s s J n F 1 b 3 Q 7 U 2 V j d G l v b j E v V 2 9 y a 2 l u Z 0 t l e S 9 B d X R v U m V t b 3 Z l Z E N v b H V t b n M x L n t N Z W R p Y 2 F 0 a W 9 u N S w y N H 0 m c X V v d D s s J n F 1 b 3 Q 7 U 2 V j d G l v b j E v V 2 9 y a 2 l u Z 0 t l e S 9 B d X R v U m V t b 3 Z l Z E N v b H V t b n M x L n t N Z W R p Y 2 F 0 a W 9 u N i w y N X 0 m c X V v d D s s J n F 1 b 3 Q 7 U 2 V j d G l v b j E v V 2 9 y a 2 l u Z 0 t l e S 9 B d X R v U m V t b 3 Z l Z E N v b H V t b n M x L n t N Z W R p Y 2 F 0 a W 9 u N y w y N n 0 m c X V v d D s s J n F 1 b 3 Q 7 U 2 V j d G l v b j E v V 2 9 y a 2 l u Z 0 t l e S 9 B d X R v U m V t b 3 Z l Z E N v b H V t b n M x L n t N Z W R p Y 2 F 0 a W 9 u O C w y N 3 0 m c X V v d D s s J n F 1 b 3 Q 7 U 2 V j d G l v b j E v V 2 9 y a 2 l u Z 0 t l e S 9 B d X R v U m V t b 3 Z l Z E N v b H V t b n M x L n t N Z W R p Y 2 F 0 a W 9 u O S w y O H 0 m c X V v d D s s J n F 1 b 3 Q 7 U 2 V j d G l v b j E v V 2 9 y a 2 l u Z 0 t l e S 9 B d X R v U m V t b 3 Z l Z E N v b H V t b n M x L n t N Z W R p Y 2 F 0 a W 9 u M T A s M j l 9 J n F 1 b 3 Q 7 L C Z x d W 9 0 O 1 N l Y 3 R p b 2 4 x L 1 d v c m t p b m d L Z X k v Q X V 0 b 1 J l b W 9 2 Z W R D b 2 x 1 b W 5 z M S 5 7 T W V k a W N h d G l v b j E x L D M w f S Z x d W 9 0 O y w m c X V v d D t T Z W N 0 a W 9 u M S 9 X b 3 J r a W 5 n S 2 V 5 L 0 F 1 d G 9 S Z W 1 v d m V k Q 2 9 s d W 1 u c z E u e 0 1 l Z G l j Y X R p b 2 4 x M i w z M X 0 m c X V v d D s s J n F 1 b 3 Q 7 U 2 V j d G l v b j E v V 2 9 y a 2 l u Z 0 t l e S 9 B d X R v U m V t b 3 Z l Z E N v b H V t b n M x L n t N Z W R p Y 2 F 0 a W 9 u M T M s M z J 9 J n F 1 b 3 Q 7 L C Z x d W 9 0 O 1 N l Y 3 R p b 2 4 x L 1 d v c m t p b m d L Z X k v Q X V 0 b 1 J l b W 9 2 Z W R D b 2 x 1 b W 5 z M S 5 7 T W V k a W N h d G l v b j E 0 L D M z f S Z x d W 9 0 O y w m c X V v d D t T Z W N 0 a W 9 u M S 9 X b 3 J r a W 5 n S 2 V 5 L 0 F 1 d G 9 S Z W 1 v d m V k Q 2 9 s d W 1 u c z E u e 1 B h c m l 0 e S w z N H 0 m c X V v d D s s J n F 1 b 3 Q 7 U 2 V j d G l v b j E v V 2 9 y a 2 l u Z 0 t l e S 9 B d X R v U m V t b 3 Z l Z E N v b H V t b n M x L n t G S H g g T 0 M g K F k v T i k s M z V 9 J n F 1 b 3 Q 7 L C Z x d W 9 0 O 1 N l Y 3 R p b 2 4 x L 1 d v c m t p b m d L Z X k v Q X V 0 b 1 J l b W 9 2 Z W R D b 2 x 1 b W 5 z M S 5 7 T 3 R o Z X I g c m V s Z X Z h b n Q g R k h 4 L D M 2 f S Z x d W 9 0 O y w m c X V v d D t T Z W N 0 a W 9 u M S 9 X b 3 J r a W 5 n S 2 V 5 L 0 F 1 d G 9 S Z W 1 v d m V k Q 2 9 s d W 1 u c z E u e 0 R h d G U g b 2 Y g Z G l h Z 2 5 v c 2 l z L D M 3 f S Z x d W 9 0 O y w m c X V v d D t T Z W N 0 a W 9 u M S 9 X b 3 J r a W 5 n S 2 V 5 L 0 F 1 d G 9 S Z W 1 v d m V k Q 2 9 s d W 1 u c z E u e 0 d y Y W R l L D M 4 f S Z x d W 9 0 O y w m c X V v d D t T Z W N 0 a W 9 u M S 9 X b 3 J r a W 5 n S 2 V 5 L 0 F 1 d G 9 S Z W 1 v d m V k Q 2 9 s d W 1 u c z E u e 1 N 0 Y W d l L D M 5 f S Z x d W 9 0 O y w m c X V v d D t T Z W N 0 a W 9 u M S 9 X b 3 J r a W 5 n S 2 V 5 L 0 F 1 d G 9 S Z W 1 v d m V k Q 2 9 s d W 1 u c z E u e 0 h p c 3 R v b G 9 n e S w 0 M H 0 m c X V v d D s s J n F 1 b 3 Q 7 U 2 V j d G l v b j E v V 2 9 y a 2 l u Z 0 t l e S 9 B d X R v U m V t b 3 Z l Z E N v b H V t b n M x L n t O Z W 9 h Z G p 1 d m F u d C B j a G V t b y B Z L 0 4 s N D F 9 J n F 1 b 3 Q 7 L C Z x d W 9 0 O 1 N l Y 3 R p b 2 4 x L 1 d v c m t p b m d L Z X k v Q X V 0 b 1 J l b W 9 2 Z W R D b 2 x 1 b W 5 z M S 5 7 R G F 0 Z S B z Y W 1 w b G U g Y 2 9 s b G V j d G V k L D Q y f S Z x d W 9 0 O y w m c X V v d D t T Z W N 0 a W 9 u M S 9 X b 3 J r a W 5 n S 2 V 5 L 0 F 1 d G 9 S Z W 1 v d m V k Q 2 9 s d W 1 u c z E u e 0 N B M T I 1 I E l V L 0 w s N D N 9 J n F 1 b 3 Q 7 L C Z x d W 9 0 O 1 N l Y 3 R p b 2 4 x L 1 d v c m t p b m d L Z X k v Q X V 0 b 1 J l b W 9 2 Z W R D b 2 x 1 b W 5 z M S 5 7 S E U 0 I H B t b 2 w v T C w 0 N H 0 m c X V v d D s s J n F 1 b 3 Q 7 U 2 V j d G l v b j E v V 2 9 y a 2 l u Z 0 t l e S 9 B d X R v U m V t b 3 Z l Z E N v b H V t b n M x L n t T b 3 V y Y 2 U s N D V 9 J n F 1 b 3 Q 7 L C Z x d W 9 0 O 1 N l Y 3 R p b 2 4 x L 1 d v c m t p b m d L Z X k v Q X V 0 b 1 J l b W 9 2 Z W R D b 2 x 1 b W 5 z M S 5 7 Q 2 9 t b W V u d C w 0 N n 0 m c X V v d D t d L C Z x d W 9 0 O 1 J l b G F 0 a W 9 u c 2 h p c E l u Z m 8 m c X V v d D s 6 W 1 1 9 I i A v P j w v U 3 R h Y m x l R W 5 0 c m l l c z 4 8 L 0 l 0 Z W 0 + P E l 0 Z W 0 + P E l 0 Z W 1 M b 2 N h d G l v b j 4 8 S X R l b V R 5 c G U + R m 9 y b X V s Y T w v S X R l b V R 5 c G U + P E l 0 Z W 1 Q Y X R o P l N l Y 3 R p b 2 4 x L 1 d v c m t p b m d L Z X k v U 2 9 1 c m N l P C 9 J d G V t U G F 0 a D 4 8 L 0 l 0 Z W 1 M b 2 N h d G l v b j 4 8 U 3 R h Y m x l R W 5 0 c m l l c y A v P j w v S X R l b T 4 8 S X R l b T 4 8 S X R l b U x v Y 2 F 0 a W 9 u P j x J d G V t V H l w Z T 5 G b 3 J t d W x h P C 9 J d G V t V H l w Z T 4 8 S X R l b V B h d G g + U 2 V j d G l v b j E v V 2 9 y a 2 l u Z 0 t l e S 9 X b 3 J r a W 5 n S 2 V 5 X 1 R h Y m x l P C 9 J d G V t U G F 0 a D 4 8 L 0 l 0 Z W 1 M b 2 N h d G l v b j 4 8 U 3 R h Y m x l R W 5 0 c m l l c y A v P j w v S X R l b T 4 8 S X R l b T 4 8 S X R l b U x v Y 2 F 0 a W 9 u P j x J d G V t V H l w Z T 5 G b 3 J t d W x h P C 9 J d G V t V H l w Z T 4 8 S X R l b V B h d G g + U 2 V j d G l v b j E v V 2 9 y a 2 l u Z 0 t l e S 9 D a G F u Z 2 V k J T I w V H l w Z T w v S X R l b V B h d G g + P C 9 J d G V t T G 9 j Y X R p b 2 4 + P F N 0 Y W J s Z U V u d H J p Z X M g L z 4 8 L 0 l 0 Z W 0 + P E l 0 Z W 0 + P E l 0 Z W 1 M b 2 N h d G l v b j 4 8 S X R l b V R 5 c G U + R m 9 y b X V s Y T w v S X R l b V R 5 c G U + P E l 0 Z W 1 Q Y X R o P l N l Y 3 R p b 2 4 x L 1 J l c H J v L 0 N o Y W 5 n Z W Q l M j B U e X B l P C 9 J d G V t U G F 0 a D 4 8 L 0 l 0 Z W 1 M b 2 N h d G l v b j 4 8 U 3 R h Y m x l R W 5 0 c m l l c y A v P j w v S X R l b T 4 8 S X R l b T 4 8 S X R l b U x v Y 2 F 0 a W 9 u P j x J d G V t V H l w Z T 5 G b 3 J t d W x h P C 9 J d G V t V H l w Z T 4 8 S X R l b V B h d G g + U 2 V j d G l v b j E v U G 9 v b G V k V G V z d C 9 D a G F u Z 2 V k J T I w V H l w Z T w v S X R l b V B h d G g + P C 9 J d G V t T G 9 j Y X R p b 2 4 + P F N 0 Y W J s Z U V u d H J p Z X M g L z 4 8 L 0 l 0 Z W 0 + P E l 0 Z W 0 + P E l 0 Z W 1 M b 2 N h d G l v b j 4 8 S X R l b V R 5 c G U + R m 9 y b X V s Y T w v S X R l b V R 5 c G U + P E l 0 Z W 1 Q Y X R o P l N l Y 3 R p b 2 4 x L 0 9 W R V J U L 0 N o Y W 5 n Z W Q l M j B U e X B l P C 9 J d G V t U G F 0 a D 4 8 L 0 l 0 Z W 1 M b 2 N h d G l v b j 4 8 U 3 R h Y m x l R W 5 0 c m l l c y A v P j w v S X R l b T 4 8 S X R l b T 4 8 S X R l b U x v Y 2 F 0 a W 9 u P j x J d G V t V H l w Z T 5 G b 3 J t d W x h P C 9 J d G V t V H l w Z T 4 8 S X R l b V B h d G g + U 2 V j d G l v b j E v T m 9 y b W F s L 0 N o Y W 5 n Z W Q l M j B U e X B l P C 9 J d G V t U G F 0 a D 4 8 L 0 l 0 Z W 1 M b 2 N h d G l v b j 4 8 U 3 R h Y m x l R W 5 0 c m l l c y A v P j w v S X R l b T 4 8 S X R l b T 4 8 S X R l b U x v Y 2 F 0 a W 9 u P j x J d G V t V H l w Z T 5 G b 3 J t d W x h P C 9 J d G V t V H l w Z T 4 8 S X R l b V B h d G g + U 2 V j d G l v b j E v Q 2 F u Y 2 V y c y 9 D a G F u Z 2 V k J T I w V H l w Z T w v S X R l b V B h d G g + P C 9 J d G V t T G 9 j Y X R p b 2 4 + P F N 0 Y W J s Z U V u d H J p Z X M g L z 4 8 L 0 l 0 Z W 0 + P E l 0 Z W 0 + P E l 0 Z W 1 M b 2 N h d G l v b j 4 8 S X R l b V R 5 c G U + R m 9 y b X V s Y T w v S X R l b V R 5 c G U + P E l 0 Z W 1 Q Y X R o P l N l Y 3 R p b 2 4 x L 0 1 l c m d l M T w v S X R l b V B h d G g + P C 9 J d G V t T G 9 j Y X R p b 2 4 + P F N 0 Y W J s Z U V u d H J p Z X M + P E V u d H J 5 I F R 5 c G U 9 I k l z U H J p d m F 0 Z S I g V m F s d W U 9 I m w w I i A v P j x F b n R y e S B U e X B l P S J R d W V y e U l E I i B W Y W x 1 Z T 0 i c z l j N G Q x N D R i L T F m O G I t N G M 2 M i 0 5 Y z J h L T B m N T V h M D Y w M G U x M 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N D U w I i A v P j x F b n R y e S B U e X B l P S J G a W x s R X J y b 3 J D b 2 R l I i B W Y W x 1 Z T 0 i c 1 V u a 2 5 v d 2 4 i I C 8 + P E V u d H J 5 I F R 5 c G U 9 I k Z p b G x F c n J v c k N v d W 5 0 I i B W Y W x 1 Z T 0 i b D A i I C 8 + P E V u d H J 5 I F R 5 c G U 9 I k Z p b G x M Y X N 0 V X B k Y X R l Z C I g V m F s d W U 9 I m Q y M D I 1 L T A x L T A y V D I x O j E w O j I z L j A 5 N z Y 1 O T R a I i A v P j x F b n R y e S B U e X B l P S J G a W x s Q 2 9 s d W 1 u V H l w Z X M i I F Z h b H V l P S J z Q U F N R 0 F B W U F B Q U E 9 I i A v P j x F b n R y e S B U e X B l P S J G a W x s Q 2 9 s d W 1 u T m F t Z X M i I F Z h b H V l P S J z W y Z x d W 9 0 O 1 N h b X B s Z S B J R C Z x d W 9 0 O y w m c X V v d D t D b 2 h v c n Q g S U Q m c X V v d D s s J n F 1 b 3 Q 7 Q 2 9 k Z W Q g Q 2 9 o b 3 J 0 I E l E J n F 1 b 3 Q 7 L C Z x d W 9 0 O 0 V 4 d H J h Y 3 R p b 2 4 g Q m F 0 Y 2 g m c X V v d D s s J n F 1 b 3 Q 7 Q 2 F z Z S 8 g Q 2 9 u d H J v b C Z x d W 9 0 O y w m c X V v d D t D b 2 h v c n Q g Q 2 F 0 Z W d v c n k m c X V v d D s s J n F 1 b 3 Q 7 Q m V u a W d u I E N s Y X N z J n F 1 b 3 Q 7 L C Z x d W 9 0 O 1 N v d X J j Z S 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0 1 l c m d l M S 9 B d X R v U m V t b 3 Z l Z E N v b H V t b n M x L n t T Y W 1 w b G U g S U Q s M H 0 m c X V v d D s s J n F 1 b 3 Q 7 U 2 V j d G l v b j E v T W V y Z 2 U x L 0 F 1 d G 9 S Z W 1 v d m V k Q 2 9 s d W 1 u c z E u e 0 N v a G 9 y d C B J R C w x f S Z x d W 9 0 O y w m c X V v d D t T Z W N 0 a W 9 u M S 9 N Z X J n Z T E v Q X V 0 b 1 J l b W 9 2 Z W R D b 2 x 1 b W 5 z M S 5 7 Q 2 9 k Z W Q g Q 2 9 o b 3 J 0 I E l E L D J 9 J n F 1 b 3 Q 7 L C Z x d W 9 0 O 1 N l Y 3 R p b 2 4 x L 0 1 l c m d l M S 9 B d X R v U m V t b 3 Z l Z E N v b H V t b n M x L n t F e H R y Y W N 0 a W 9 u I E J h d G N o L D N 9 J n F 1 b 3 Q 7 L C Z x d W 9 0 O 1 N l Y 3 R p b 2 4 x L 0 1 l c m d l M S 9 B d X R v U m V t b 3 Z l Z E N v b H V t b n M x L n t D Y X N l L y B D b 2 5 0 c m 9 s L D R 9 J n F 1 b 3 Q 7 L C Z x d W 9 0 O 1 N l Y 3 R p b 2 4 x L 0 1 l c m d l M S 9 B d X R v U m V t b 3 Z l Z E N v b H V t b n M x L n t D b 2 h v c n Q g Q 2 F 0 Z W d v c n k s N X 0 m c X V v d D s s J n F 1 b 3 Q 7 U 2 V j d G l v b j E v T W V y Z 2 U x L 0 F 1 d G 9 S Z W 1 v d m V k Q 2 9 s d W 1 u c z E u e 0 J l b m l n b i B D b G F z c y w 2 f S Z x d W 9 0 O y w m c X V v d D t T Z W N 0 a W 9 u M S 9 N Z X J n Z T E v Q X V 0 b 1 J l b W 9 2 Z W R D b 2 x 1 b W 5 z M S 5 7 U 2 9 1 c m N l L D d 9 J n F 1 b 3 Q 7 X S w m c X V v d D t D b 2 x 1 b W 5 D b 3 V u d C Z x d W 9 0 O z o 4 L C Z x d W 9 0 O 0 t l e U N v b H V t b k 5 h b W V z J n F 1 b 3 Q 7 O l t d L C Z x d W 9 0 O 0 N v b H V t b k l k Z W 5 0 a X R p Z X M m c X V v d D s 6 W y Z x d W 9 0 O 1 N l Y 3 R p b 2 4 x L 0 1 l c m d l M S 9 B d X R v U m V t b 3 Z l Z E N v b H V t b n M x L n t T Y W 1 w b G U g S U Q s M H 0 m c X V v d D s s J n F 1 b 3 Q 7 U 2 V j d G l v b j E v T W V y Z 2 U x L 0 F 1 d G 9 S Z W 1 v d m V k Q 2 9 s d W 1 u c z E u e 0 N v a G 9 y d C B J R C w x f S Z x d W 9 0 O y w m c X V v d D t T Z W N 0 a W 9 u M S 9 N Z X J n Z T E v Q X V 0 b 1 J l b W 9 2 Z W R D b 2 x 1 b W 5 z M S 5 7 Q 2 9 k Z W Q g Q 2 9 o b 3 J 0 I E l E L D J 9 J n F 1 b 3 Q 7 L C Z x d W 9 0 O 1 N l Y 3 R p b 2 4 x L 0 1 l c m d l M S 9 B d X R v U m V t b 3 Z l Z E N v b H V t b n M x L n t F e H R y Y W N 0 a W 9 u I E J h d G N o L D N 9 J n F 1 b 3 Q 7 L C Z x d W 9 0 O 1 N l Y 3 R p b 2 4 x L 0 1 l c m d l M S 9 B d X R v U m V t b 3 Z l Z E N v b H V t b n M x L n t D Y X N l L y B D b 2 5 0 c m 9 s L D R 9 J n F 1 b 3 Q 7 L C Z x d W 9 0 O 1 N l Y 3 R p b 2 4 x L 0 1 l c m d l M S 9 B d X R v U m V t b 3 Z l Z E N v b H V t b n M x L n t D b 2 h v c n Q g Q 2 F 0 Z W d v c n k s N X 0 m c X V v d D s s J n F 1 b 3 Q 7 U 2 V j d G l v b j E v T W V y Z 2 U x L 0 F 1 d G 9 S Z W 1 v d m V k Q 2 9 s d W 1 u c z E u e 0 J l b m l n b i B D b G F z c y w 2 f S Z x d W 9 0 O y w m c X V v d D t T Z W N 0 a W 9 u M S 9 N Z X J n Z T E v Q X V 0 b 1 J l b W 9 2 Z W R D b 2 x 1 b W 5 z M S 5 7 U 2 9 1 c m N l L D d 9 J n F 1 b 3 Q 7 X S w m c X V v d D t S Z W x h d G l v b n N o a X B J b m Z v J n F 1 b 3 Q 7 O l t d f S I g L z 4 8 L 1 N 0 Y W J s Z U V u d H J p Z X M + P C 9 J d G V t P j x J d G V t P j x J d G V t T G 9 j Y X R p b 2 4 + P E l 0 Z W 1 U e X B l P k Z v c m 1 1 b G E 8 L 0 l 0 Z W 1 U e X B l P j x J d G V t U G F 0 a D 5 T Z W N 0 a W 9 u M S 9 N Z X J n Z T E v U 2 9 1 c m N l P C 9 J d G V t U G F 0 a D 4 8 L 0 l 0 Z W 1 M b 2 N h d G l v b j 4 8 U 3 R h Y m x l R W 5 0 c m l l c y A v P j w v S X R l b T 4 8 S X R l b T 4 8 S X R l b U x v Y 2 F 0 a W 9 u P j x J d G V t V H l w Z T 5 G b 3 J t d W x h P C 9 J d G V t V H l w Z T 4 8 S X R l b V B h d G g + U 2 V j d G l v b j E v T W V y Z 2 U x L 1 J l b W 9 2 Z W Q l M j B D b 2 x 1 b W 5 z P C 9 J d G V t U G F 0 a D 4 8 L 0 l 0 Z W 1 M b 2 N h d G l v b j 4 8 U 3 R h Y m x l R W 5 0 c m l l c y A v P j w v S X R l b T 4 8 S X R l b T 4 8 S X R l b U x v Y 2 F 0 a W 9 u P j x J d G V t V H l w Z T 5 G b 3 J t d W x h P C 9 J d G V t V H l w Z T 4 8 S X R l b V B h d G g + U 2 V j d G l v b j E v T W V y Z 2 U y P C 9 J d G V t U G F 0 a D 4 8 L 0 l 0 Z W 1 M b 2 N h d G l v b j 4 8 U 3 R h Y m x l R W 5 0 c m l l c z 4 8 R W 5 0 c n k g V H l w Z T 0 i S X N Q c m l 2 Y X R l I i B W Y W x 1 Z T 0 i b D A i I C 8 + P E V u d H J 5 I F R 5 c G U 9 I l F 1 Z X J 5 S U Q i I F Z h b H V l P S J z O G E 3 O W N h Z j c t Y T Q 1 Z C 0 0 N m Q z L T h k Z j k t M D M 4 Y z g z N D k 3 N G M 3 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0 N T A i I C 8 + P E V u d H J 5 I F R 5 c G U 9 I k Z p b G x F c n J v c k N v Z G U i I F Z h b H V l P S J z V W 5 r b m 9 3 b i I g L z 4 8 R W 5 0 c n k g V H l w Z T 0 i R m l s b E V y c m 9 y Q 2 9 1 b n Q i I F Z h b H V l P S J s M C I g L z 4 8 R W 5 0 c n k g V H l w Z T 0 i R m l s b E x h c 3 R V c G R h d G V k I i B W Y W x 1 Z T 0 i Z D I w M j U t M D E t M D J U M j E 6 M T A 6 M z Y u O T Q 3 O T M 5 N 1 o i I C 8 + P E V u d H J 5 I F R 5 c G U 9 I k Z p b G x D b 2 x 1 b W 5 U e X B l c y I g V m F s d W U 9 I n N B Q U 1 H Q U F Z Q U F B Q T 0 i I C 8 + P E V u d H J 5 I F R 5 c G U 9 I k Z p b G x D b 2 x 1 b W 5 O Y W 1 l c y I g V m F s d W U 9 I n N b J n F 1 b 3 Q 7 U 2 F t c G x l I E l E J n F 1 b 3 Q 7 L C Z x d W 9 0 O 0 N v a G 9 y d C B J R C Z x d W 9 0 O y w m c X V v d D t D b 2 R l Z C B D b 2 h v c n Q g S U Q m c X V v d D s s J n F 1 b 3 Q 7 R X h 0 c m F j d G l v b i B C Y X R j a C Z x d W 9 0 O y w m c X V v d D t D Y X N l L y B D b 2 5 0 c m 9 s J n F 1 b 3 Q 7 L C Z x d W 9 0 O 0 N v a G 9 y d C B D Y X R l Z 2 9 y e S Z x d W 9 0 O y w m c X V v d D t C Z W 5 p Z 2 4 g Q 2 x h c 3 M m c X V v d D s s J n F 1 b 3 Q 7 U 2 9 1 c m N l 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T W V y Z 2 U y L 0 F 1 d G 9 S Z W 1 v d m V k Q 2 9 s d W 1 u c z E u e 1 N h b X B s Z S B J R C w w f S Z x d W 9 0 O y w m c X V v d D t T Z W N 0 a W 9 u M S 9 N Z X J n Z T I v Q X V 0 b 1 J l b W 9 2 Z W R D b 2 x 1 b W 5 z M S 5 7 Q 2 9 o b 3 J 0 I E l E L D F 9 J n F 1 b 3 Q 7 L C Z x d W 9 0 O 1 N l Y 3 R p b 2 4 x L 0 1 l c m d l M i 9 B d X R v U m V t b 3 Z l Z E N v b H V t b n M x L n t D b 2 R l Z C B D b 2 h v c n Q g S U Q s M n 0 m c X V v d D s s J n F 1 b 3 Q 7 U 2 V j d G l v b j E v T W V y Z 2 U y L 0 F 1 d G 9 S Z W 1 v d m V k Q 2 9 s d W 1 u c z E u e 0 V 4 d H J h Y 3 R p b 2 4 g Q m F 0 Y 2 g s M 3 0 m c X V v d D s s J n F 1 b 3 Q 7 U 2 V j d G l v b j E v T W V y Z 2 U y L 0 F 1 d G 9 S Z W 1 v d m V k Q 2 9 s d W 1 u c z E u e 0 N h c 2 U v I E N v b n R y b 2 w s N H 0 m c X V v d D s s J n F 1 b 3 Q 7 U 2 V j d G l v b j E v T W V y Z 2 U y L 0 F 1 d G 9 S Z W 1 v d m V k Q 2 9 s d W 1 u c z E u e 0 N v a G 9 y d C B D Y X R l Z 2 9 y e S w 1 f S Z x d W 9 0 O y w m c X V v d D t T Z W N 0 a W 9 u M S 9 N Z X J n Z T I v Q X V 0 b 1 J l b W 9 2 Z W R D b 2 x 1 b W 5 z M S 5 7 Q m V u a W d u I E N s Y X N z L D Z 9 J n F 1 b 3 Q 7 L C Z x d W 9 0 O 1 N l Y 3 R p b 2 4 x L 0 1 l c m d l M i 9 B d X R v U m V t b 3 Z l Z E N v b H V t b n M x L n t T b 3 V y Y 2 U s N 3 0 m c X V v d D t d L C Z x d W 9 0 O 0 N v b H V t b k N v d W 5 0 J n F 1 b 3 Q 7 O j g s J n F 1 b 3 Q 7 S 2 V 5 Q 2 9 s d W 1 u T m F t Z X M m c X V v d D s 6 W 1 0 s J n F 1 b 3 Q 7 Q 2 9 s d W 1 u S W R l b n R p d G l l c y Z x d W 9 0 O z p b J n F 1 b 3 Q 7 U 2 V j d G l v b j E v T W V y Z 2 U y L 0 F 1 d G 9 S Z W 1 v d m V k Q 2 9 s d W 1 u c z E u e 1 N h b X B s Z S B J R C w w f S Z x d W 9 0 O y w m c X V v d D t T Z W N 0 a W 9 u M S 9 N Z X J n Z T I v Q X V 0 b 1 J l b W 9 2 Z W R D b 2 x 1 b W 5 z M S 5 7 Q 2 9 o b 3 J 0 I E l E L D F 9 J n F 1 b 3 Q 7 L C Z x d W 9 0 O 1 N l Y 3 R p b 2 4 x L 0 1 l c m d l M i 9 B d X R v U m V t b 3 Z l Z E N v b H V t b n M x L n t D b 2 R l Z C B D b 2 h v c n Q g S U Q s M n 0 m c X V v d D s s J n F 1 b 3 Q 7 U 2 V j d G l v b j E v T W V y Z 2 U y L 0 F 1 d G 9 S Z W 1 v d m V k Q 2 9 s d W 1 u c z E u e 0 V 4 d H J h Y 3 R p b 2 4 g Q m F 0 Y 2 g s M 3 0 m c X V v d D s s J n F 1 b 3 Q 7 U 2 V j d G l v b j E v T W V y Z 2 U y L 0 F 1 d G 9 S Z W 1 v d m V k Q 2 9 s d W 1 u c z E u e 0 N h c 2 U v I E N v b n R y b 2 w s N H 0 m c X V v d D s s J n F 1 b 3 Q 7 U 2 V j d G l v b j E v T W V y Z 2 U y L 0 F 1 d G 9 S Z W 1 v d m V k Q 2 9 s d W 1 u c z E u e 0 N v a G 9 y d C B D Y X R l Z 2 9 y e S w 1 f S Z x d W 9 0 O y w m c X V v d D t T Z W N 0 a W 9 u M S 9 N Z X J n Z T I v Q X V 0 b 1 J l b W 9 2 Z W R D b 2 x 1 b W 5 z M S 5 7 Q m V u a W d u I E N s Y X N z L D Z 9 J n F 1 b 3 Q 7 L C Z x d W 9 0 O 1 N l Y 3 R p b 2 4 x L 0 1 l c m d l M i 9 B d X R v U m V t b 3 Z l Z E N v b H V t b n M x L n t T b 3 V y Y 2 U s N 3 0 m c X V v d D t d L C Z x d W 9 0 O 1 J l b G F 0 a W 9 u c 2 h p c E l u Z m 8 m c X V v d D s 6 W 1 1 9 I i A v P j w v U 3 R h Y m x l R W 5 0 c m l l c z 4 8 L 0 l 0 Z W 0 + P E l 0 Z W 0 + P E l 0 Z W 1 M b 2 N h d G l v b j 4 8 S X R l b V R 5 c G U + R m 9 y b X V s Y T w v S X R l b V R 5 c G U + P E l 0 Z W 1 Q Y X R o P l N l Y 3 R p b 2 4 x L 0 1 l c m d l M i 9 T b 3 V y Y 2 U 8 L 0 l 0 Z W 1 Q Y X R o P j w v S X R l b U x v Y 2 F 0 a W 9 u P j x T d G F i b G V F b n R y a W V z I C 8 + P C 9 J d G V t P j x J d G V t P j x J d G V t T G 9 j Y X R p b 2 4 + P E l 0 Z W 1 U e X B l P k Z v c m 1 1 b G E 8 L 0 l 0 Z W 1 U e X B l P j x J d G V t U G F 0 a D 5 T Z W N 0 a W 9 u M S 9 N Z X J n Z T M 8 L 0 l 0 Z W 1 Q Y X R o P j w v S X R l b U x v Y 2 F 0 a W 9 u P j x T d G F i b G V F b n R y a W V z P j x F b n R y e S B U e X B l P S J J c 1 B y a X Z h d G U i I F Z h b H V l P S J s M C I g L z 4 8 R W 5 0 c n k g V H l w Z T 0 i U X V l c n l J R C I g V m F s d W U 9 I n M x Y T I 5 N m Y 3 N C 0 2 N 2 M 4 L T Q w Z m I t O W E z Y i 0 x Z G J h Y m Y y M W M x M m Q 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Q 1 M C I g L z 4 8 R W 5 0 c n k g V H l w Z T 0 i R m l s b E V y c m 9 y Q 2 9 k Z S I g V m F s d W U 9 I n N V b m t u b 3 d u I i A v P j x F b n R y e S B U e X B l P S J G a W x s R X J y b 3 J D b 3 V u d C I g V m F s d W U 9 I m w w I i A v P j x F b n R y e S B U e X B l P S J G a W x s T G F z d F V w Z G F 0 Z W Q i I F Z h b H V l P S J k M j A y N S 0 w M S 0 w M l Q y M T o x M D o 0 N C 4 y O D M 5 O T k 0 W i I g L z 4 8 R W 5 0 c n k g V H l w Z T 0 i R m l s b E N v b H V t b l R 5 c G V z I i B W Y W x 1 Z T 0 i c 0 F B T U d B Q V l B Q U F B P S I g L z 4 8 R W 5 0 c n k g V H l w Z T 0 i R m l s b E N v b H V t b k 5 h b W V z I i B W Y W x 1 Z T 0 i c 1 s m c X V v d D t T Y W 1 w b G U g S U Q m c X V v d D s s J n F 1 b 3 Q 7 Q 2 9 o b 3 J 0 I E l E J n F 1 b 3 Q 7 L C Z x d W 9 0 O 0 N v Z G V k I E N v a G 9 y d C B J R C Z x d W 9 0 O y w m c X V v d D t F e H R y Y W N 0 a W 9 u I E J h d G N o J n F 1 b 3 Q 7 L C Z x d W 9 0 O 0 N h c 2 U v I E N v b n R y b 2 w m c X V v d D s s J n F 1 b 3 Q 7 Q 2 9 o b 3 J 0 I E N h d G V n b 3 J 5 J n F 1 b 3 Q 7 L C Z x d W 9 0 O 0 J l b m l n b i B D b G F z c y Z x d W 9 0 O y w m c X V v d D t T b 3 V y Y 2 U 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N Z X J n Z T M v Q X V 0 b 1 J l b W 9 2 Z W R D b 2 x 1 b W 5 z M S 5 7 U 2 F t c G x l I E l E L D B 9 J n F 1 b 3 Q 7 L C Z x d W 9 0 O 1 N l Y 3 R p b 2 4 x L 0 1 l c m d l M y 9 B d X R v U m V t b 3 Z l Z E N v b H V t b n M x L n t D b 2 h v c n Q g S U Q s M X 0 m c X V v d D s s J n F 1 b 3 Q 7 U 2 V j d G l v b j E v T W V y Z 2 U z L 0 F 1 d G 9 S Z W 1 v d m V k Q 2 9 s d W 1 u c z E u e 0 N v Z G V k I E N v a G 9 y d C B J R C w y f S Z x d W 9 0 O y w m c X V v d D t T Z W N 0 a W 9 u M S 9 N Z X J n Z T M v Q X V 0 b 1 J l b W 9 2 Z W R D b 2 x 1 b W 5 z M S 5 7 R X h 0 c m F j d G l v b i B C Y X R j a C w z f S Z x d W 9 0 O y w m c X V v d D t T Z W N 0 a W 9 u M S 9 N Z X J n Z T M v Q X V 0 b 1 J l b W 9 2 Z W R D b 2 x 1 b W 5 z M S 5 7 Q 2 F z Z S 8 g Q 2 9 u d H J v b C w 0 f S Z x d W 9 0 O y w m c X V v d D t T Z W N 0 a W 9 u M S 9 N Z X J n Z T M v Q X V 0 b 1 J l b W 9 2 Z W R D b 2 x 1 b W 5 z M S 5 7 Q 2 9 o b 3 J 0 I E N h d G V n b 3 J 5 L D V 9 J n F 1 b 3 Q 7 L C Z x d W 9 0 O 1 N l Y 3 R p b 2 4 x L 0 1 l c m d l M y 9 B d X R v U m V t b 3 Z l Z E N v b H V t b n M x L n t C Z W 5 p Z 2 4 g Q 2 x h c 3 M s N n 0 m c X V v d D s s J n F 1 b 3 Q 7 U 2 V j d G l v b j E v T W V y Z 2 U z L 0 F 1 d G 9 S Z W 1 v d m V k Q 2 9 s d W 1 u c z E u e 1 N v d X J j Z S w 3 f S Z x d W 9 0 O 1 0 s J n F 1 b 3 Q 7 Q 2 9 s d W 1 u Q 2 9 1 b n Q m c X V v d D s 6 O C w m c X V v d D t L Z X l D b 2 x 1 b W 5 O Y W 1 l c y Z x d W 9 0 O z p b X S w m c X V v d D t D b 2 x 1 b W 5 J Z G V u d G l 0 a W V z J n F 1 b 3 Q 7 O l s m c X V v d D t T Z W N 0 a W 9 u M S 9 N Z X J n Z T M v Q X V 0 b 1 J l b W 9 2 Z W R D b 2 x 1 b W 5 z M S 5 7 U 2 F t c G x l I E l E L D B 9 J n F 1 b 3 Q 7 L C Z x d W 9 0 O 1 N l Y 3 R p b 2 4 x L 0 1 l c m d l M y 9 B d X R v U m V t b 3 Z l Z E N v b H V t b n M x L n t D b 2 h v c n Q g S U Q s M X 0 m c X V v d D s s J n F 1 b 3 Q 7 U 2 V j d G l v b j E v T W V y Z 2 U z L 0 F 1 d G 9 S Z W 1 v d m V k Q 2 9 s d W 1 u c z E u e 0 N v Z G V k I E N v a G 9 y d C B J R C w y f S Z x d W 9 0 O y w m c X V v d D t T Z W N 0 a W 9 u M S 9 N Z X J n Z T M v Q X V 0 b 1 J l b W 9 2 Z W R D b 2 x 1 b W 5 z M S 5 7 R X h 0 c m F j d G l v b i B C Y X R j a C w z f S Z x d W 9 0 O y w m c X V v d D t T Z W N 0 a W 9 u M S 9 N Z X J n Z T M v Q X V 0 b 1 J l b W 9 2 Z W R D b 2 x 1 b W 5 z M S 5 7 Q 2 F z Z S 8 g Q 2 9 u d H J v b C w 0 f S Z x d W 9 0 O y w m c X V v d D t T Z W N 0 a W 9 u M S 9 N Z X J n Z T M v Q X V 0 b 1 J l b W 9 2 Z W R D b 2 x 1 b W 5 z M S 5 7 Q 2 9 o b 3 J 0 I E N h d G V n b 3 J 5 L D V 9 J n F 1 b 3 Q 7 L C Z x d W 9 0 O 1 N l Y 3 R p b 2 4 x L 0 1 l c m d l M y 9 B d X R v U m V t b 3 Z l Z E N v b H V t b n M x L n t C Z W 5 p Z 2 4 g Q 2 x h c 3 M s N n 0 m c X V v d D s s J n F 1 b 3 Q 7 U 2 V j d G l v b j E v T W V y Z 2 U z L 0 F 1 d G 9 S Z W 1 v d m V k Q 2 9 s d W 1 u c z E u e 1 N v d X J j Z S w 3 f S Z x d W 9 0 O 1 0 s J n F 1 b 3 Q 7 U m V s Y X R p b 2 5 z a G l w S W 5 m b y Z x d W 9 0 O z p b X X 0 i I C 8 + P C 9 T d G F i b G V F b n R y a W V z P j w v S X R l b T 4 8 S X R l b T 4 8 S X R l b U x v Y 2 F 0 a W 9 u P j x J d G V t V H l w Z T 5 G b 3 J t d W x h P C 9 J d G V t V H l w Z T 4 8 S X R l b V B h d G g + U 2 V j d G l v b j E v T W V y Z 2 U z L 1 N v d X J j Z T w v S X R l b V B h d G g + P C 9 J d G V t T G 9 j Y X R p b 2 4 + P F N 0 Y W J s Z U V u d H J p Z X M g L z 4 8 L 0 l 0 Z W 0 + P E l 0 Z W 0 + P E l 0 Z W 1 M b 2 N h d G l v b j 4 8 S X R l b V R 5 c G U + R m 9 y b X V s Y T w v S X R l b V R 5 c G U + P E l 0 Z W 1 Q Y X R o P l N l Y 3 R p b 2 4 x L 0 1 l c m d l N D w v S X R l b V B h d G g + P C 9 J d G V t T G 9 j Y X R p b 2 4 + P F N 0 Y W J s Z U V u d H J p Z X M + P E V u d H J 5 I F R 5 c G U 9 I k l z U H J p d m F 0 Z S I g V m F s d W U 9 I m w w I i A v P j x F b n R y e S B U e X B l P S J R d W V y e U l E I i B W Y W x 1 Z T 0 i c z k 1 N D k 5 Y W J k L T d k Y 2 I t N D c 1 O C 1 i Y 2 Q 3 L W F k Z m J i M T J m Y 2 I x 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N D U w I i A v P j x F b n R y e S B U e X B l P S J G a W x s R X J y b 3 J D b 2 R l I i B W Y W x 1 Z T 0 i c 1 V u a 2 5 v d 2 4 i I C 8 + P E V u d H J 5 I F R 5 c G U 9 I k Z p b G x F c n J v c k N v d W 5 0 I i B W Y W x 1 Z T 0 i b D A i I C 8 + P E V u d H J 5 I F R 5 c G U 9 I k Z p b G x M Y X N 0 V X B k Y X R l Z C I g V m F s d W U 9 I m Q y M D I 1 L T A x L T A y V D I x O j E w O j U w L j Y y M D k 4 N j h a I i A v P j x F b n R y e S B U e X B l P S J G a W x s Q 2 9 s d W 1 u V H l w Z X M i I F Z h b H V l P S J z Q U F N R 0 F B W U F B Q U E 9 I i A v P j x F b n R y e S B U e X B l P S J G a W x s Q 2 9 s d W 1 u T m F t Z X M i I F Z h b H V l P S J z W y Z x d W 9 0 O 1 N h b X B s Z S B J R C Z x d W 9 0 O y w m c X V v d D t D b 2 h v c n Q g S U Q m c X V v d D s s J n F 1 b 3 Q 7 Q 2 9 k Z W Q g Q 2 9 o b 3 J 0 I E l E J n F 1 b 3 Q 7 L C Z x d W 9 0 O 0 V 4 d H J h Y 3 R p b 2 4 g Q m F 0 Y 2 g m c X V v d D s s J n F 1 b 3 Q 7 Q 2 F z Z S 8 g Q 2 9 u d H J v b C Z x d W 9 0 O y w m c X V v d D t D b 2 h v c n Q g Q 2 F 0 Z W d v c n k m c X V v d D s s J n F 1 b 3 Q 7 Q m V u a W d u I E N s Y X N z J n F 1 b 3 Q 7 L C Z x d W 9 0 O 1 N v d X J j Z S 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0 1 l c m d l N C 9 B d X R v U m V t b 3 Z l Z E N v b H V t b n M x L n t T Y W 1 w b G U g S U Q s M H 0 m c X V v d D s s J n F 1 b 3 Q 7 U 2 V j d G l v b j E v T W V y Z 2 U 0 L 0 F 1 d G 9 S Z W 1 v d m V k Q 2 9 s d W 1 u c z E u e 0 N v a G 9 y d C B J R C w x f S Z x d W 9 0 O y w m c X V v d D t T Z W N 0 a W 9 u M S 9 N Z X J n Z T Q v Q X V 0 b 1 J l b W 9 2 Z W R D b 2 x 1 b W 5 z M S 5 7 Q 2 9 k Z W Q g Q 2 9 o b 3 J 0 I E l E L D J 9 J n F 1 b 3 Q 7 L C Z x d W 9 0 O 1 N l Y 3 R p b 2 4 x L 0 1 l c m d l N C 9 B d X R v U m V t b 3 Z l Z E N v b H V t b n M x L n t F e H R y Y W N 0 a W 9 u I E J h d G N o L D N 9 J n F 1 b 3 Q 7 L C Z x d W 9 0 O 1 N l Y 3 R p b 2 4 x L 0 1 l c m d l N C 9 B d X R v U m V t b 3 Z l Z E N v b H V t b n M x L n t D Y X N l L y B D b 2 5 0 c m 9 s L D R 9 J n F 1 b 3 Q 7 L C Z x d W 9 0 O 1 N l Y 3 R p b 2 4 x L 0 1 l c m d l N C 9 B d X R v U m V t b 3 Z l Z E N v b H V t b n M x L n t D b 2 h v c n Q g Q 2 F 0 Z W d v c n k s N X 0 m c X V v d D s s J n F 1 b 3 Q 7 U 2 V j d G l v b j E v T W V y Z 2 U 0 L 0 F 1 d G 9 S Z W 1 v d m V k Q 2 9 s d W 1 u c z E u e 0 J l b m l n b i B D b G F z c y w 2 f S Z x d W 9 0 O y w m c X V v d D t T Z W N 0 a W 9 u M S 9 N Z X J n Z T Q v Q X V 0 b 1 J l b W 9 2 Z W R D b 2 x 1 b W 5 z M S 5 7 U 2 9 1 c m N l L D d 9 J n F 1 b 3 Q 7 X S w m c X V v d D t D b 2 x 1 b W 5 D b 3 V u d C Z x d W 9 0 O z o 4 L C Z x d W 9 0 O 0 t l e U N v b H V t b k 5 h b W V z J n F 1 b 3 Q 7 O l t d L C Z x d W 9 0 O 0 N v b H V t b k l k Z W 5 0 a X R p Z X M m c X V v d D s 6 W y Z x d W 9 0 O 1 N l Y 3 R p b 2 4 x L 0 1 l c m d l N C 9 B d X R v U m V t b 3 Z l Z E N v b H V t b n M x L n t T Y W 1 w b G U g S U Q s M H 0 m c X V v d D s s J n F 1 b 3 Q 7 U 2 V j d G l v b j E v T W V y Z 2 U 0 L 0 F 1 d G 9 S Z W 1 v d m V k Q 2 9 s d W 1 u c z E u e 0 N v a G 9 y d C B J R C w x f S Z x d W 9 0 O y w m c X V v d D t T Z W N 0 a W 9 u M S 9 N Z X J n Z T Q v Q X V 0 b 1 J l b W 9 2 Z W R D b 2 x 1 b W 5 z M S 5 7 Q 2 9 k Z W Q g Q 2 9 o b 3 J 0 I E l E L D J 9 J n F 1 b 3 Q 7 L C Z x d W 9 0 O 1 N l Y 3 R p b 2 4 x L 0 1 l c m d l N C 9 B d X R v U m V t b 3 Z l Z E N v b H V t b n M x L n t F e H R y Y W N 0 a W 9 u I E J h d G N o L D N 9 J n F 1 b 3 Q 7 L C Z x d W 9 0 O 1 N l Y 3 R p b 2 4 x L 0 1 l c m d l N C 9 B d X R v U m V t b 3 Z l Z E N v b H V t b n M x L n t D Y X N l L y B D b 2 5 0 c m 9 s L D R 9 J n F 1 b 3 Q 7 L C Z x d W 9 0 O 1 N l Y 3 R p b 2 4 x L 0 1 l c m d l N C 9 B d X R v U m V t b 3 Z l Z E N v b H V t b n M x L n t D b 2 h v c n Q g Q 2 F 0 Z W d v c n k s N X 0 m c X V v d D s s J n F 1 b 3 Q 7 U 2 V j d G l v b j E v T W V y Z 2 U 0 L 0 F 1 d G 9 S Z W 1 v d m V k Q 2 9 s d W 1 u c z E u e 0 J l b m l n b i B D b G F z c y w 2 f S Z x d W 9 0 O y w m c X V v d D t T Z W N 0 a W 9 u M S 9 N Z X J n Z T Q v Q X V 0 b 1 J l b W 9 2 Z W R D b 2 x 1 b W 5 z M S 5 7 U 2 9 1 c m N l L D d 9 J n F 1 b 3 Q 7 X S w m c X V v d D t S Z W x h d G l v b n N o a X B J b m Z v J n F 1 b 3 Q 7 O l t d f S I g L z 4 8 L 1 N 0 Y W J s Z U V u d H J p Z X M + P C 9 J d G V t P j x J d G V t P j x J d G V t T G 9 j Y X R p b 2 4 + P E l 0 Z W 1 U e X B l P k Z v c m 1 1 b G E 8 L 0 l 0 Z W 1 U e X B l P j x J d G V t U G F 0 a D 5 T Z W N 0 a W 9 u M S 9 N Z X J n Z T Q v U 2 9 1 c m N l P C 9 J d G V t U G F 0 a D 4 8 L 0 l 0 Z W 1 M b 2 N h d G l v b j 4 8 U 3 R h Y m x l R W 5 0 c m l l c y A v P j w v S X R l b T 4 8 S X R l b T 4 8 S X R l b U x v Y 2 F 0 a W 9 u P j x J d G V t V H l w Z T 5 G b 3 J t d W x h P C 9 J d G V t V H l w Z T 4 8 S X R l b V B h d G g + U 2 V j d G l v b j E v T W V y Z 2 U 1 P C 9 J d G V t U G F 0 a D 4 8 L 0 l 0 Z W 1 M b 2 N h d G l v b j 4 8 U 3 R h Y m x l R W 5 0 c m l l c z 4 8 R W 5 0 c n k g V H l w Z T 0 i S X N Q c m l 2 Y X R l I i B W Y W x 1 Z T 0 i b D A i I C 8 + P E V u d H J 5 I F R 5 c G U 9 I l F 1 Z X J 5 S U Q i I F Z h b H V l P S J z Z T Z j Z j c 3 M 2 E t M D Q y Z C 0 0 M z I x L W E z M D c t M W Q x M D g x N W I 0 Z D Y 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0 N T A i I C 8 + P E V u d H J 5 I F R 5 c G U 9 I k Z p b G x F c n J v c k N v Z G U i I F Z h b H V l P S J z V W 5 r b m 9 3 b i I g L z 4 8 R W 5 0 c n k g V H l w Z T 0 i R m l s b E V y c m 9 y Q 2 9 1 b n Q i I F Z h b H V l P S J s M C I g L z 4 8 R W 5 0 c n k g V H l w Z T 0 i R m l s b E x h c 3 R V c G R h d G V k I i B W Y W x 1 Z T 0 i Z D I w M j U t M D E t M D J U M j E 6 M T E 6 M D A u O T Y 4 N T Q 4 O V o i I C 8 + P E V u d H J 5 I F R 5 c G U 9 I k Z p b G x D b 2 x 1 b W 5 U e X B l c y I g V m F s d W U 9 I n N B Q U 1 H Q U F Z Q U F B Q T 0 i I C 8 + P E V u d H J 5 I F R 5 c G U 9 I k Z p b G x D b 2 x 1 b W 5 O Y W 1 l c y I g V m F s d W U 9 I n N b J n F 1 b 3 Q 7 U 2 F t c G x l I E l E J n F 1 b 3 Q 7 L C Z x d W 9 0 O 0 N v a G 9 y d C B J R C Z x d W 9 0 O y w m c X V v d D t D b 2 R l Z C B D b 2 h v c n Q g S U Q m c X V v d D s s J n F 1 b 3 Q 7 R X h 0 c m F j d G l v b i B C Y X R j a C Z x d W 9 0 O y w m c X V v d D t D Y X N l L y B D b 2 5 0 c m 9 s J n F 1 b 3 Q 7 L C Z x d W 9 0 O 0 N v a G 9 y d C B D Y X R l Z 2 9 y e S Z x d W 9 0 O y w m c X V v d D t C Z W 5 p Z 2 4 g Q 2 x h c 3 M m c X V v d D s s J n F 1 b 3 Q 7 U 2 9 1 c m N l 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T W V y Z 2 U 1 L 0 F 1 d G 9 S Z W 1 v d m V k Q 2 9 s d W 1 u c z E u e 1 N h b X B s Z S B J R C w w f S Z x d W 9 0 O y w m c X V v d D t T Z W N 0 a W 9 u M S 9 N Z X J n Z T U v Q X V 0 b 1 J l b W 9 2 Z W R D b 2 x 1 b W 5 z M S 5 7 Q 2 9 o b 3 J 0 I E l E L D F 9 J n F 1 b 3 Q 7 L C Z x d W 9 0 O 1 N l Y 3 R p b 2 4 x L 0 1 l c m d l N S 9 B d X R v U m V t b 3 Z l Z E N v b H V t b n M x L n t D b 2 R l Z C B D b 2 h v c n Q g S U Q s M n 0 m c X V v d D s s J n F 1 b 3 Q 7 U 2 V j d G l v b j E v T W V y Z 2 U 1 L 0 F 1 d G 9 S Z W 1 v d m V k Q 2 9 s d W 1 u c z E u e 0 V 4 d H J h Y 3 R p b 2 4 g Q m F 0 Y 2 g s M 3 0 m c X V v d D s s J n F 1 b 3 Q 7 U 2 V j d G l v b j E v T W V y Z 2 U 1 L 0 F 1 d G 9 S Z W 1 v d m V k Q 2 9 s d W 1 u c z E u e 0 N h c 2 U v I E N v b n R y b 2 w s N H 0 m c X V v d D s s J n F 1 b 3 Q 7 U 2 V j d G l v b j E v T W V y Z 2 U 1 L 0 F 1 d G 9 S Z W 1 v d m V k Q 2 9 s d W 1 u c z E u e 0 N v a G 9 y d C B D Y X R l Z 2 9 y e S w 1 f S Z x d W 9 0 O y w m c X V v d D t T Z W N 0 a W 9 u M S 9 N Z X J n Z T U v Q X V 0 b 1 J l b W 9 2 Z W R D b 2 x 1 b W 5 z M S 5 7 Q m V u a W d u I E N s Y X N z L D Z 9 J n F 1 b 3 Q 7 L C Z x d W 9 0 O 1 N l Y 3 R p b 2 4 x L 0 1 l c m d l N S 9 B d X R v U m V t b 3 Z l Z E N v b H V t b n M x L n t T b 3 V y Y 2 U s N 3 0 m c X V v d D t d L C Z x d W 9 0 O 0 N v b H V t b k N v d W 5 0 J n F 1 b 3 Q 7 O j g s J n F 1 b 3 Q 7 S 2 V 5 Q 2 9 s d W 1 u T m F t Z X M m c X V v d D s 6 W 1 0 s J n F 1 b 3 Q 7 Q 2 9 s d W 1 u S W R l b n R p d G l l c y Z x d W 9 0 O z p b J n F 1 b 3 Q 7 U 2 V j d G l v b j E v T W V y Z 2 U 1 L 0 F 1 d G 9 S Z W 1 v d m V k Q 2 9 s d W 1 u c z E u e 1 N h b X B s Z S B J R C w w f S Z x d W 9 0 O y w m c X V v d D t T Z W N 0 a W 9 u M S 9 N Z X J n Z T U v Q X V 0 b 1 J l b W 9 2 Z W R D b 2 x 1 b W 5 z M S 5 7 Q 2 9 o b 3 J 0 I E l E L D F 9 J n F 1 b 3 Q 7 L C Z x d W 9 0 O 1 N l Y 3 R p b 2 4 x L 0 1 l c m d l N S 9 B d X R v U m V t b 3 Z l Z E N v b H V t b n M x L n t D b 2 R l Z C B D b 2 h v c n Q g S U Q s M n 0 m c X V v d D s s J n F 1 b 3 Q 7 U 2 V j d G l v b j E v T W V y Z 2 U 1 L 0 F 1 d G 9 S Z W 1 v d m V k Q 2 9 s d W 1 u c z E u e 0 V 4 d H J h Y 3 R p b 2 4 g Q m F 0 Y 2 g s M 3 0 m c X V v d D s s J n F 1 b 3 Q 7 U 2 V j d G l v b j E v T W V y Z 2 U 1 L 0 F 1 d G 9 S Z W 1 v d m V k Q 2 9 s d W 1 u c z E u e 0 N h c 2 U v I E N v b n R y b 2 w s N H 0 m c X V v d D s s J n F 1 b 3 Q 7 U 2 V j d G l v b j E v T W V y Z 2 U 1 L 0 F 1 d G 9 S Z W 1 v d m V k Q 2 9 s d W 1 u c z E u e 0 N v a G 9 y d C B D Y X R l Z 2 9 y e S w 1 f S Z x d W 9 0 O y w m c X V v d D t T Z W N 0 a W 9 u M S 9 N Z X J n Z T U v Q X V 0 b 1 J l b W 9 2 Z W R D b 2 x 1 b W 5 z M S 5 7 Q m V u a W d u I E N s Y X N z L D Z 9 J n F 1 b 3 Q 7 L C Z x d W 9 0 O 1 N l Y 3 R p b 2 4 x L 0 1 l c m d l N S 9 B d X R v U m V t b 3 Z l Z E N v b H V t b n M x L n t T b 3 V y Y 2 U s N 3 0 m c X V v d D t d L C Z x d W 9 0 O 1 J l b G F 0 a W 9 u c 2 h p c E l u Z m 8 m c X V v d D s 6 W 1 1 9 I i A v P j w v U 3 R h Y m x l R W 5 0 c m l l c z 4 8 L 0 l 0 Z W 0 + P E l 0 Z W 0 + P E l 0 Z W 1 M b 2 N h d G l v b j 4 8 S X R l b V R 5 c G U + R m 9 y b X V s Y T w v S X R l b V R 5 c G U + P E l 0 Z W 1 Q Y X R o P l N l Y 3 R p b 2 4 x L 0 1 l c m d l N S 9 T b 3 V y Y 2 U 8 L 0 l 0 Z W 1 Q Y X R o P j w v S X R l b U x v Y 2 F 0 a W 9 u P j x T d G F i b G V F b n R y a W V z I C 8 + P C 9 J d G V t P j x J d G V t P j x J d G V t T G 9 j Y X R p b 2 4 + P E l 0 Z W 1 U e X B l P k Z v c m 1 1 b G E 8 L 0 l 0 Z W 1 U e X B l P j x J d G V t U G F 0 a D 5 T Z W N 0 a W 9 u M S 9 N Z X J n Z T Y 8 L 0 l 0 Z W 1 Q Y X R o P j w v S X R l b U x v Y 2 F 0 a W 9 u P j x T d G F i b G V F b n R y a W V z P j x F b n R y e S B U e X B l P S J J c 1 B y a X Z h d G U i I F Z h b H V l P S J s M C I g L z 4 8 R W 5 0 c n k g V H l w Z T 0 i U X V l c n l J R C I g V m F s d W U 9 I n M w N D I y Y z N k N S 0 y O D d j L T Q w O T Q t Y T N j M i 0 y M W F m N T R h M D g 3 N z Y i I C 8 + P E V u d H J 5 I F R 5 c G U 9 I k Z p b G x F b m F i b G V k I i B W Y W x 1 Z T 0 i b D E i I C 8 + P E V u d H J 5 I F R 5 c G U 9 I k Z p b G x F c n J v c k N v d W 5 0 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T G F z d F V w Z G F 0 Z W Q i I F Z h b H V l P S J k M j A y N S 0 w M S 0 w M l Q y M j o w N D o y M C 4 x M T A w M j k x W i I g L z 4 8 R W 5 0 c n k g V H l w Z T 0 i R m l s b F R h c m d l d C I g V m F s d W U 9 I n N N Z X J n Z T Y i I C 8 + P E V u d H J 5 I F R 5 c G U 9 I k Z p b G x l Z E N v b X B s Z X R l U m V z d W x 0 V G 9 X b 3 J r c 2 h l Z X Q i I F Z h b H V l P S J s M S I g L z 4 8 R W 5 0 c n k g V H l w Z T 0 i R m l s b E N v b H V t b k 5 h b W V z I i B W Y W x 1 Z T 0 i c 1 s m c X V v d D t T Y W 1 w b G U g S U Q m c X V v d D s s J n F 1 b 3 Q 7 Q 2 9 o b 3 J 0 I E l E J n F 1 b 3 Q 7 L C Z x d W 9 0 O 0 N v Z G V k I E N v a G 9 y d C B J R C Z x d W 9 0 O y w m c X V v d D t F e H R y Y W N 0 a W 9 u I E J h d G N o J n F 1 b 3 Q 7 L C Z x d W 9 0 O 0 N h c 2 U v I E N v b n R y b 2 w m c X V v d D s s J n F 1 b 3 Q 7 Q 2 9 o b 3 J 0 I E N h d G V n b 3 J 5 J n F 1 b 3 Q 7 L C Z x d W 9 0 O 0 J l b m l n b i B D b G F z c y Z x d W 9 0 O y w m c X V v d D t T b 3 V y Y 2 U m c X V v d D s s J n F 1 b 3 Q 7 Q X J j Y W R p Y S 5 B R 0 U m c X V v d D s s J n F 1 b 3 Q 7 Q X J j Y W R p Y S 5 S Q U N F L 1 x u R X R o a W 5 p Y 2 l 0 e S Z x d W 9 0 O y w m c X V v d D t B c m N h Z G l h L l N V Q l N U Q V R F J n F 1 b 3 Q 7 L C Z x d W 9 0 O 0 F y Y 2 F k a W E u Q 0 E x M j U m c X V v d D s s J n F 1 b 3 Q 7 Q X J j Y W R p Y S 5 D R U E m c X V v d D s s J n F 1 b 3 Q 7 Q X J j Y W R p Y S 5 B R l A m c X V v d D s s J n F 1 b 3 Q 7 Q X J j Y W R p Y S 5 D Q T E 5 L j k m c X V v d D s s J n F 1 b 3 Q 7 Q X J j Y W R p Y S 5 I R T Q m c X V v d D s s J n F 1 b 3 Q 7 Q X J j Y W R p Y S 5 I V F l Q R S Z x d W 9 0 O y w m c X V v d D t B c m N h Z G l h L k h U W V B F X 2 N h d C Z x d W 9 0 O y w m c X V v d D t B c m N h Z G l h L k Z J R 0 9 B J n F 1 b 3 Q 7 L C Z x d W 9 0 O 0 F y Y 2 F k a W E u R k l H T 0 k m c X V v d D s s J n F 1 b 3 Q 7 Q X J j Y W R p Y S 5 G S U d P S U M m c X V v d D s s J n F 1 b 3 Q 7 Q 2 F u Y 2 V y c y 5 z d X B w b G l l c l 9 w Y X R p Z W 5 0 X 2 l k J n F 1 b 3 Q 7 L C Z x d W 9 0 O 0 N h b m N l c n M u U 2 F t c G x l X 1 N v d X J j Z S Z x d W 9 0 O y w m c X V v d D t D Y W 5 j Z X J z L k h p c 3 R v b G 9 n e S Z x d W 9 0 O y w m c X V v d D t D Y W 5 j Z X J z L l B h d G h v b G 9 n a W N f U 3 R h Z 2 U m c X V v d D s s J n F 1 b 3 Q 7 Q 2 F u Y 2 V y c y 5 B Z 2 U m c X V v d D s s J n F 1 b 3 Q 7 Q 2 F u Y 2 V y c y 5 S Y W N l J n F 1 b 3 Q 7 L C Z x d W 9 0 O 0 N h b m N l c n M u R G l h Z 2 5 v c 2 l z J n F 1 b 3 Q 7 L C Z x d W 9 0 O 0 N h b m N l c n M u R 3 J h Z G U m c X V v d D s s J n F 1 b 3 Q 7 Q 2 F u Y 2 V y c y 5 U T k 0 m c X V v d D s s J n F 1 b 3 Q 7 T m 9 y b W F s L n N 1 c H B s a W V y X 3 B h d G l l b n R f a W Q m c X V v d D s s J n F 1 b 3 Q 7 T m 9 y b W F s L l N h b X B s Z V 9 T b 3 V y Y 2 U m c X V v d D s s J n F 1 b 3 Q 7 T m 9 y b W F s L n N 1 c H B s a W V y X 2 N h c 2 V f a W Q m c X V v d D s s J n F 1 b 3 Q 7 T m 9 y b W F s L k h p c 3 R v b G 9 n e S Z x d W 9 0 O y w m c X V v d D t O b 3 J t Y W w u U G F 0 a G 9 s b 2 d p Y 1 9 T d G F n Z S Z x d W 9 0 O y w m c X V v d D t O b 3 J t Y W w u Q W d l J n F 1 b 3 Q 7 L C Z x d W 9 0 O 0 5 v c m 1 h b C 5 S Y W N l J n F 1 b 3 Q 7 L C Z x d W 9 0 O 0 5 v c m 1 h b C 5 E a W F n b m 9 z a X M m c X V v d D s s J n F 1 b 3 Q 7 T m 9 y b W F s L k d y Y W R l J n F 1 b 3 Q 7 L C Z x d W 9 0 O 0 5 v c m 1 h b C 5 U T k 0 m c X V v d D s s J n F 1 b 3 Q 7 T 1 Z F U l Q u U 2 l 0 Z S B J R C Z x d W 9 0 O y w m c X V v d D t P V k V S V C 5 D b 2 x s Z W N 0 a W 9 u I E R h d G U m c X V v d D s s J n F 1 b 3 Q 7 T 1 Z F U l Q u R V R I T k l D J n F 1 b 3 Q 7 L C Z x d W 9 0 O 0 9 W R V J U L l J B Q 0 V V T k s m c X V v d D s s J n F 1 b 3 Q 7 T 1 Z F U l Q u U k F D R S Z x d W 9 0 O y w m c X V v d D t P V k V S V C 5 B R 0 U m c X V v d D s s J n F 1 b 3 Q 7 T 1 Z F U l Q u U 3 V y Z 2 l j Y W w g U 3 R h d H V z J n F 1 b 3 Q 7 L C Z x d W 9 0 O 0 9 W R V J U L l B h d G g g U m V z d W x 0 c y A m c X V v d D s s J n F 1 b 3 Q 7 T 1 Z F U l Q u Q m V u a W d u I F R 5 c G U m c X V v d D s s J n F 1 b 3 Q 7 T 1 Z F U l Q u S W Y g Q m V u a W d u I C 0 g T 3 R o Z X I m c X V v d D s s J n F 1 b 3 Q 7 T 1 Z F U l Q u T W F s a W d u Y W 5 0 I F R 5 c G U m c X V v d D s s J n F 1 b 3 Q 7 T 1 Z F U l Q u U 3 V i d H l w Z S Z x d W 9 0 O y w m c X V v d D t P V k V S V C 5 J Z i B N Y W x p Z 2 5 h b n Q g L S B P d G h l c i Z x d W 9 0 O y w m c X V v d D t P V k V S V C 5 H c m F k Z S Z x d W 9 0 O y w m c X V v d D t P V k V S V C 5 T d G F n Z S Z x d W 9 0 O y w m c X V v d D t P V k V S V C 5 D b 2 1 v c m J p Z G l 0 a W V z J n F 1 b 3 Q 7 L C Z x d W 9 0 O 0 9 W R V J U L k N v b m N v b W l 0 Y W 5 0 I E 1 l Z G l j Y X R p b 2 5 z J n F 1 b 3 Q 7 L C Z x d W 9 0 O 0 9 W R V J U L k Z h b W l s e S B I a X N 0 b 3 J 5 I G 9 m I E N h b m N l c i Z x d W 9 0 O y w m c X V v d D t Q b 2 9 s Z W R U Z X N 0 L k N h c 2 U v I E N v b n R y b 2 w m c X V v d D s s J n F 1 b 3 Q 7 U G 9 v b G V k V G V z d C 5 D b 2 h v c n Q g Q 2 F 0 Z W d v c n k m c X V v d D s s J n F 1 b 3 Q 7 U m V w c m 8 u Q 2 F z Z S 8 g Q 2 9 u d H J v b C Z x d W 9 0 O y w m c X V v d D t S Z X B y b y 5 D b 2 h v c n Q g Q 2 F 0 Z W d v c n k m c X V v d D s s J n F 1 b 3 Q 7 U m V w c m 8 u Q m V u a W d u I E N s Y X N z J n F 1 b 3 Q 7 X S I g L z 4 8 R W 5 0 c n k g V H l w Z T 0 i R m l s b E N v b H V t b l R 5 c G V z I i B W Y W x 1 Z T 0 i c 0 F B T U d B Q V l B Q U F B R E J n W U F B Q U F B Q m d Z R 0 J n W U d C Z 1 l H Q m d N R 0 J n W U d B Q V l B Q U F B R E J n W U F B Q U F E Q m d Z R 0 F 3 W U d C Z 1 l H Q m d Z R E J n W U d C Z 1 l H Q m d Z Q S I g L z 4 8 R W 5 0 c n k g V H l w Z T 0 i U m V s Y X R p b 2 5 z a G l w S W 5 m b 0 N v b n R h a W 5 l c i I g V m F s d W U 9 I n N 7 J n F 1 b 3 Q 7 Y 2 9 s d W 1 u Q 2 9 1 b n Q m c X V v d D s 6 N j M s J n F 1 b 3 Q 7 a 2 V 5 Q 2 9 s d W 1 u T m F t Z X M m c X V v d D s 6 W 1 0 s J n F 1 b 3 Q 7 c X V l c n l S Z W x h d G l v b n N o a X B z J n F 1 b 3 Q 7 O l t d L C Z x d W 9 0 O 2 N v b H V t b k l k Z W 5 0 a X R p Z X M m c X V v d D s 6 W y Z x d W 9 0 O 1 N l Y 3 R p b 2 4 x L 0 1 l c m d l N i 9 B d X R v U m V t b 3 Z l Z E N v b H V t b n M x L n t T Y W 1 w b G U g S U Q s M H 0 m c X V v d D s s J n F 1 b 3 Q 7 U 2 V j d G l v b j E v T W V y Z 2 U 2 L 0 F 1 d G 9 S Z W 1 v d m V k Q 2 9 s d W 1 u c z E u e 0 N v a G 9 y d C B J R C w x f S Z x d W 9 0 O y w m c X V v d D t T Z W N 0 a W 9 u M S 9 N Z X J n Z T Y v Q X V 0 b 1 J l b W 9 2 Z W R D b 2 x 1 b W 5 z M S 5 7 Q 2 9 k Z W Q g Q 2 9 o b 3 J 0 I E l E L D J 9 J n F 1 b 3 Q 7 L C Z x d W 9 0 O 1 N l Y 3 R p b 2 4 x L 0 1 l c m d l N i 9 B d X R v U m V t b 3 Z l Z E N v b H V t b n M x L n t F e H R y Y W N 0 a W 9 u I E J h d G N o L D N 9 J n F 1 b 3 Q 7 L C Z x d W 9 0 O 1 N l Y 3 R p b 2 4 x L 0 1 l c m d l N i 9 B d X R v U m V t b 3 Z l Z E N v b H V t b n M x L n t D Y X N l L y B D b 2 5 0 c m 9 s L D R 9 J n F 1 b 3 Q 7 L C Z x d W 9 0 O 1 N l Y 3 R p b 2 4 x L 0 1 l c m d l N i 9 B d X R v U m V t b 3 Z l Z E N v b H V t b n M x L n t D b 2 h v c n Q g Q 2 F 0 Z W d v c n k s N X 0 m c X V v d D s s J n F 1 b 3 Q 7 U 2 V j d G l v b j E v T W V y Z 2 U 2 L 0 F 1 d G 9 S Z W 1 v d m V k Q 2 9 s d W 1 u c z E u e 0 J l b m l n b i B D b G F z c y w 2 f S Z x d W 9 0 O y w m c X V v d D t T Z W N 0 a W 9 u M S 9 N Z X J n Z T Y v Q X V 0 b 1 J l b W 9 2 Z W R D b 2 x 1 b W 5 z M S 5 7 U 2 9 1 c m N l L D d 9 J n F 1 b 3 Q 7 L C Z x d W 9 0 O 1 N l Y 3 R p b 2 4 x L 0 1 l c m d l N i 9 B d X R v U m V t b 3 Z l Z E N v b H V t b n M x L n t B c m N h Z G l h L k F H R S w 4 f S Z x d W 9 0 O y w m c X V v d D t T Z W N 0 a W 9 u M S 9 N Z X J n Z T Y v Q X V 0 b 1 J l b W 9 2 Z W R D b 2 x 1 b W 5 z M S 5 7 Q X J j Y W R p Y S 5 S Q U N F L 1 x u R X R o a W 5 p Y 2 l 0 e S w 5 f S Z x d W 9 0 O y w m c X V v d D t T Z W N 0 a W 9 u M S 9 N Z X J n Z T Y v Q X V 0 b 1 J l b W 9 2 Z W R D b 2 x 1 b W 5 z M S 5 7 Q X J j Y W R p Y S 5 T V U J T V E F U R S w x M H 0 m c X V v d D s s J n F 1 b 3 Q 7 U 2 V j d G l v b j E v T W V y Z 2 U 2 L 0 F 1 d G 9 S Z W 1 v d m V k Q 2 9 s d W 1 u c z E u e 0 F y Y 2 F k a W E u Q 0 E x M j U s M T F 9 J n F 1 b 3 Q 7 L C Z x d W 9 0 O 1 N l Y 3 R p b 2 4 x L 0 1 l c m d l N i 9 B d X R v U m V t b 3 Z l Z E N v b H V t b n M x L n t B c m N h Z G l h L k N F Q S w x M n 0 m c X V v d D s s J n F 1 b 3 Q 7 U 2 V j d G l v b j E v T W V y Z 2 U 2 L 0 F 1 d G 9 S Z W 1 v d m V k Q 2 9 s d W 1 u c z E u e 0 F y Y 2 F k a W E u Q U Z Q L D E z f S Z x d W 9 0 O y w m c X V v d D t T Z W N 0 a W 9 u M S 9 N Z X J n Z T Y v Q X V 0 b 1 J l b W 9 2 Z W R D b 2 x 1 b W 5 z M S 5 7 Q X J j Y W R p Y S 5 D Q T E 5 L j k s M T R 9 J n F 1 b 3 Q 7 L C Z x d W 9 0 O 1 N l Y 3 R p b 2 4 x L 0 1 l c m d l N i 9 B d X R v U m V t b 3 Z l Z E N v b H V t b n M x L n t B c m N h Z G l h L k h F N C w x N X 0 m c X V v d D s s J n F 1 b 3 Q 7 U 2 V j d G l v b j E v T W V y Z 2 U 2 L 0 F 1 d G 9 S Z W 1 v d m V k Q 2 9 s d W 1 u c z E u e 0 F y Y 2 F k a W E u S F R Z U E U s M T Z 9 J n F 1 b 3 Q 7 L C Z x d W 9 0 O 1 N l Y 3 R p b 2 4 x L 0 1 l c m d l N i 9 B d X R v U m V t b 3 Z l Z E N v b H V t b n M x L n t B c m N h Z G l h L k h U W V B F X 2 N h d C w x N 3 0 m c X V v d D s s J n F 1 b 3 Q 7 U 2 V j d G l v b j E v T W V y Z 2 U 2 L 0 F 1 d G 9 S Z W 1 v d m V k Q 2 9 s d W 1 u c z E u e 0 F y Y 2 F k a W E u R k l H T 0 E s M T h 9 J n F 1 b 3 Q 7 L C Z x d W 9 0 O 1 N l Y 3 R p b 2 4 x L 0 1 l c m d l N i 9 B d X R v U m V t b 3 Z l Z E N v b H V t b n M x L n t B c m N h Z G l h L k Z J R 0 9 J L D E 5 f S Z x d W 9 0 O y w m c X V v d D t T Z W N 0 a W 9 u M S 9 N Z X J n Z T Y v Q X V 0 b 1 J l b W 9 2 Z W R D b 2 x 1 b W 5 z M S 5 7 Q X J j Y W R p Y S 5 G S U d P S U M s M j B 9 J n F 1 b 3 Q 7 L C Z x d W 9 0 O 1 N l Y 3 R p b 2 4 x L 0 1 l c m d l N i 9 B d X R v U m V t b 3 Z l Z E N v b H V t b n M x L n t D Y W 5 j Z X J z L n N 1 c H B s a W V y X 3 B h d G l l b n R f a W Q s M j F 9 J n F 1 b 3 Q 7 L C Z x d W 9 0 O 1 N l Y 3 R p b 2 4 x L 0 1 l c m d l N i 9 B d X R v U m V t b 3 Z l Z E N v b H V t b n M x L n t D Y W 5 j Z X J z L l N h b X B s Z V 9 T b 3 V y Y 2 U s M j J 9 J n F 1 b 3 Q 7 L C Z x d W 9 0 O 1 N l Y 3 R p b 2 4 x L 0 1 l c m d l N i 9 B d X R v U m V t b 3 Z l Z E N v b H V t b n M x L n t D Y W 5 j Z X J z L k h p c 3 R v b G 9 n e S w y M 3 0 m c X V v d D s s J n F 1 b 3 Q 7 U 2 V j d G l v b j E v T W V y Z 2 U 2 L 0 F 1 d G 9 S Z W 1 v d m V k Q 2 9 s d W 1 u c z E u e 0 N h b m N l c n M u U G F 0 a G 9 s b 2 d p Y 1 9 T d G F n Z S w y N H 0 m c X V v d D s s J n F 1 b 3 Q 7 U 2 V j d G l v b j E v T W V y Z 2 U 2 L 0 F 1 d G 9 S Z W 1 v d m V k Q 2 9 s d W 1 u c z E u e 0 N h b m N l c n M u Q W d l L D I 1 f S Z x d W 9 0 O y w m c X V v d D t T Z W N 0 a W 9 u M S 9 N Z X J n Z T Y v Q X V 0 b 1 J l b W 9 2 Z W R D b 2 x 1 b W 5 z M S 5 7 Q 2 F u Y 2 V y c y 5 S Y W N l L D I 2 f S Z x d W 9 0 O y w m c X V v d D t T Z W N 0 a W 9 u M S 9 N Z X J n Z T Y v Q X V 0 b 1 J l b W 9 2 Z W R D b 2 x 1 b W 5 z M S 5 7 Q 2 F u Y 2 V y c y 5 E a W F n b m 9 z a X M s M j d 9 J n F 1 b 3 Q 7 L C Z x d W 9 0 O 1 N l Y 3 R p b 2 4 x L 0 1 l c m d l N i 9 B d X R v U m V t b 3 Z l Z E N v b H V t b n M x L n t D Y W 5 j Z X J z L k d y Y W R l L D I 4 f S Z x d W 9 0 O y w m c X V v d D t T Z W N 0 a W 9 u M S 9 N Z X J n Z T Y v Q X V 0 b 1 J l b W 9 2 Z W R D b 2 x 1 b W 5 z M S 5 7 Q 2 F u Y 2 V y c y 5 U T k 0 s M j l 9 J n F 1 b 3 Q 7 L C Z x d W 9 0 O 1 N l Y 3 R p b 2 4 x L 0 1 l c m d l N i 9 B d X R v U m V t b 3 Z l Z E N v b H V t b n M x L n t O b 3 J t Y W w u c 3 V w c G x p Z X J f c G F 0 a W V u d F 9 p Z C w z M H 0 m c X V v d D s s J n F 1 b 3 Q 7 U 2 V j d G l v b j E v T W V y Z 2 U 2 L 0 F 1 d G 9 S Z W 1 v d m V k Q 2 9 s d W 1 u c z E u e 0 5 v c m 1 h b C 5 T Y W 1 w b G V f U 2 9 1 c m N l L D M x f S Z x d W 9 0 O y w m c X V v d D t T Z W N 0 a W 9 u M S 9 N Z X J n Z T Y v Q X V 0 b 1 J l b W 9 2 Z W R D b 2 x 1 b W 5 z M S 5 7 T m 9 y b W F s L n N 1 c H B s a W V y X 2 N h c 2 V f a W Q s M z J 9 J n F 1 b 3 Q 7 L C Z x d W 9 0 O 1 N l Y 3 R p b 2 4 x L 0 1 l c m d l N i 9 B d X R v U m V t b 3 Z l Z E N v b H V t b n M x L n t O b 3 J t Y W w u S G l z d G 9 s b 2 d 5 L D M z f S Z x d W 9 0 O y w m c X V v d D t T Z W N 0 a W 9 u M S 9 N Z X J n Z T Y v Q X V 0 b 1 J l b W 9 2 Z W R D b 2 x 1 b W 5 z M S 5 7 T m 9 y b W F s L l B h d G h v b G 9 n a W N f U 3 R h Z 2 U s M z R 9 J n F 1 b 3 Q 7 L C Z x d W 9 0 O 1 N l Y 3 R p b 2 4 x L 0 1 l c m d l N i 9 B d X R v U m V t b 3 Z l Z E N v b H V t b n M x L n t O b 3 J t Y W w u Q W d l L D M 1 f S Z x d W 9 0 O y w m c X V v d D t T Z W N 0 a W 9 u M S 9 N Z X J n Z T Y v Q X V 0 b 1 J l b W 9 2 Z W R D b 2 x 1 b W 5 z M S 5 7 T m 9 y b W F s L l J h Y 2 U s M z Z 9 J n F 1 b 3 Q 7 L C Z x d W 9 0 O 1 N l Y 3 R p b 2 4 x L 0 1 l c m d l N i 9 B d X R v U m V t b 3 Z l Z E N v b H V t b n M x L n t O b 3 J t Y W w u R G l h Z 2 5 v c 2 l z L D M 3 f S Z x d W 9 0 O y w m c X V v d D t T Z W N 0 a W 9 u M S 9 N Z X J n Z T Y v Q X V 0 b 1 J l b W 9 2 Z W R D b 2 x 1 b W 5 z M S 5 7 T m 9 y b W F s L k d y Y W R l L D M 4 f S Z x d W 9 0 O y w m c X V v d D t T Z W N 0 a W 9 u M S 9 N Z X J n Z T Y v Q X V 0 b 1 J l b W 9 2 Z W R D b 2 x 1 b W 5 z M S 5 7 T m 9 y b W F s L l R O T S w z O X 0 m c X V v d D s s J n F 1 b 3 Q 7 U 2 V j d G l v b j E v T W V y Z 2 U 2 L 0 F 1 d G 9 S Z W 1 v d m V k Q 2 9 s d W 1 u c z E u e 0 9 W R V J U L l N p d G U g S U Q s N D B 9 J n F 1 b 3 Q 7 L C Z x d W 9 0 O 1 N l Y 3 R p b 2 4 x L 0 1 l c m d l N i 9 B d X R v U m V t b 3 Z l Z E N v b H V t b n M x L n t P V k V S V C 5 D b 2 x s Z W N 0 a W 9 u I E R h d G U s N D F 9 J n F 1 b 3 Q 7 L C Z x d W 9 0 O 1 N l Y 3 R p b 2 4 x L 0 1 l c m d l N i 9 B d X R v U m V t b 3 Z l Z E N v b H V t b n M x L n t P V k V S V C 5 F V E h O S U M s N D J 9 J n F 1 b 3 Q 7 L C Z x d W 9 0 O 1 N l Y 3 R p b 2 4 x L 0 1 l c m d l N i 9 B d X R v U m V t b 3 Z l Z E N v b H V t b n M x L n t P V k V S V C 5 S Q U N F V U 5 L L D Q z f S Z x d W 9 0 O y w m c X V v d D t T Z W N 0 a W 9 u M S 9 N Z X J n Z T Y v Q X V 0 b 1 J l b W 9 2 Z W R D b 2 x 1 b W 5 z M S 5 7 T 1 Z F U l Q u U k F D R S w 0 N H 0 m c X V v d D s s J n F 1 b 3 Q 7 U 2 V j d G l v b j E v T W V y Z 2 U 2 L 0 F 1 d G 9 S Z W 1 v d m V k Q 2 9 s d W 1 u c z E u e 0 9 W R V J U L k F H R S w 0 N X 0 m c X V v d D s s J n F 1 b 3 Q 7 U 2 V j d G l v b j E v T W V y Z 2 U 2 L 0 F 1 d G 9 S Z W 1 v d m V k Q 2 9 s d W 1 u c z E u e 0 9 W R V J U L l N 1 c m d p Y 2 F s I F N 0 Y X R 1 c y w 0 N n 0 m c X V v d D s s J n F 1 b 3 Q 7 U 2 V j d G l v b j E v T W V y Z 2 U 2 L 0 F 1 d G 9 S Z W 1 v d m V k Q 2 9 s d W 1 u c z E u e 0 9 W R V J U L l B h d G g g U m V z d W x 0 c y A s N D d 9 J n F 1 b 3 Q 7 L C Z x d W 9 0 O 1 N l Y 3 R p b 2 4 x L 0 1 l c m d l N i 9 B d X R v U m V t b 3 Z l Z E N v b H V t b n M x L n t P V k V S V C 5 C Z W 5 p Z 2 4 g V H l w Z S w 0 O H 0 m c X V v d D s s J n F 1 b 3 Q 7 U 2 V j d G l v b j E v T W V y Z 2 U 2 L 0 F 1 d G 9 S Z W 1 v d m V k Q 2 9 s d W 1 u c z E u e 0 9 W R V J U L k l m I E J l b m l n b i A t I E 9 0 a G V y L D Q 5 f S Z x d W 9 0 O y w m c X V v d D t T Z W N 0 a W 9 u M S 9 N Z X J n Z T Y v Q X V 0 b 1 J l b W 9 2 Z W R D b 2 x 1 b W 5 z M S 5 7 T 1 Z F U l Q u T W F s a W d u Y W 5 0 I F R 5 c G U s N T B 9 J n F 1 b 3 Q 7 L C Z x d W 9 0 O 1 N l Y 3 R p b 2 4 x L 0 1 l c m d l N i 9 B d X R v U m V t b 3 Z l Z E N v b H V t b n M x L n t P V k V S V C 5 T d W J 0 e X B l L D U x f S Z x d W 9 0 O y w m c X V v d D t T Z W N 0 a W 9 u M S 9 N Z X J n Z T Y v Q X V 0 b 1 J l b W 9 2 Z W R D b 2 x 1 b W 5 z M S 5 7 T 1 Z F U l Q u S W Y g T W F s a W d u Y W 5 0 I C 0 g T 3 R o Z X I s N T J 9 J n F 1 b 3 Q 7 L C Z x d W 9 0 O 1 N l Y 3 R p b 2 4 x L 0 1 l c m d l N i 9 B d X R v U m V t b 3 Z l Z E N v b H V t b n M x L n t P V k V S V C 5 H c m F k Z S w 1 M 3 0 m c X V v d D s s J n F 1 b 3 Q 7 U 2 V j d G l v b j E v T W V y Z 2 U 2 L 0 F 1 d G 9 S Z W 1 v d m V k Q 2 9 s d W 1 u c z E u e 0 9 W R V J U L l N 0 Y W d l L D U 0 f S Z x d W 9 0 O y w m c X V v d D t T Z W N 0 a W 9 u M S 9 N Z X J n Z T Y v Q X V 0 b 1 J l b W 9 2 Z W R D b 2 x 1 b W 5 z M S 5 7 T 1 Z F U l Q u Q 2 9 t b 3 J i a W R p d G l l c y w 1 N X 0 m c X V v d D s s J n F 1 b 3 Q 7 U 2 V j d G l v b j E v T W V y Z 2 U 2 L 0 F 1 d G 9 S Z W 1 v d m V k Q 2 9 s d W 1 u c z E u e 0 9 W R V J U L k N v b m N v b W l 0 Y W 5 0 I E 1 l Z G l j Y X R p b 2 5 z L D U 2 f S Z x d W 9 0 O y w m c X V v d D t T Z W N 0 a W 9 u M S 9 N Z X J n Z T Y v Q X V 0 b 1 J l b W 9 2 Z W R D b 2 x 1 b W 5 z M S 5 7 T 1 Z F U l Q u R m F t a W x 5 I E h p c 3 R v c n k g b 2 Y g Q 2 F u Y 2 V y L D U 3 f S Z x d W 9 0 O y w m c X V v d D t T Z W N 0 a W 9 u M S 9 N Z X J n Z T Y v Q X V 0 b 1 J l b W 9 2 Z W R D b 2 x 1 b W 5 z M S 5 7 U G 9 v b G V k V G V z d C 5 D Y X N l L y B D b 2 5 0 c m 9 s L D U 4 f S Z x d W 9 0 O y w m c X V v d D t T Z W N 0 a W 9 u M S 9 N Z X J n Z T Y v Q X V 0 b 1 J l b W 9 2 Z W R D b 2 x 1 b W 5 z M S 5 7 U G 9 v b G V k V G V z d C 5 D b 2 h v c n Q g Q 2 F 0 Z W d v c n k s N T l 9 J n F 1 b 3 Q 7 L C Z x d W 9 0 O 1 N l Y 3 R p b 2 4 x L 0 1 l c m d l N i 9 B d X R v U m V t b 3 Z l Z E N v b H V t b n M x L n t S Z X B y b y 5 D Y X N l L y B D b 2 5 0 c m 9 s L D Y w f S Z x d W 9 0 O y w m c X V v d D t T Z W N 0 a W 9 u M S 9 N Z X J n Z T Y v Q X V 0 b 1 J l b W 9 2 Z W R D b 2 x 1 b W 5 z M S 5 7 U m V w c m 8 u Q 2 9 o b 3 J 0 I E N h d G V n b 3 J 5 L D Y x f S Z x d W 9 0 O y w m c X V v d D t T Z W N 0 a W 9 u M S 9 N Z X J n Z T Y v Q X V 0 b 1 J l b W 9 2 Z W R D b 2 x 1 b W 5 z M S 5 7 U m V w c m 8 u Q m V u a W d u I E N s Y X N z L D Y y f S Z x d W 9 0 O 1 0 s J n F 1 b 3 Q 7 Q 2 9 s d W 1 u Q 2 9 1 b n Q m c X V v d D s 6 N j M s J n F 1 b 3 Q 7 S 2 V 5 Q 2 9 s d W 1 u T m F t Z X M m c X V v d D s 6 W 1 0 s J n F 1 b 3 Q 7 Q 2 9 s d W 1 u S W R l b n R p d G l l c y Z x d W 9 0 O z p b J n F 1 b 3 Q 7 U 2 V j d G l v b j E v T W V y Z 2 U 2 L 0 F 1 d G 9 S Z W 1 v d m V k Q 2 9 s d W 1 u c z E u e 1 N h b X B s Z S B J R C w w f S Z x d W 9 0 O y w m c X V v d D t T Z W N 0 a W 9 u M S 9 N Z X J n Z T Y v Q X V 0 b 1 J l b W 9 2 Z W R D b 2 x 1 b W 5 z M S 5 7 Q 2 9 o b 3 J 0 I E l E L D F 9 J n F 1 b 3 Q 7 L C Z x d W 9 0 O 1 N l Y 3 R p b 2 4 x L 0 1 l c m d l N i 9 B d X R v U m V t b 3 Z l Z E N v b H V t b n M x L n t D b 2 R l Z C B D b 2 h v c n Q g S U Q s M n 0 m c X V v d D s s J n F 1 b 3 Q 7 U 2 V j d G l v b j E v T W V y Z 2 U 2 L 0 F 1 d G 9 S Z W 1 v d m V k Q 2 9 s d W 1 u c z E u e 0 V 4 d H J h Y 3 R p b 2 4 g Q m F 0 Y 2 g s M 3 0 m c X V v d D s s J n F 1 b 3 Q 7 U 2 V j d G l v b j E v T W V y Z 2 U 2 L 0 F 1 d G 9 S Z W 1 v d m V k Q 2 9 s d W 1 u c z E u e 0 N h c 2 U v I E N v b n R y b 2 w s N H 0 m c X V v d D s s J n F 1 b 3 Q 7 U 2 V j d G l v b j E v T W V y Z 2 U 2 L 0 F 1 d G 9 S Z W 1 v d m V k Q 2 9 s d W 1 u c z E u e 0 N v a G 9 y d C B D Y X R l Z 2 9 y e S w 1 f S Z x d W 9 0 O y w m c X V v d D t T Z W N 0 a W 9 u M S 9 N Z X J n Z T Y v Q X V 0 b 1 J l b W 9 2 Z W R D b 2 x 1 b W 5 z M S 5 7 Q m V u a W d u I E N s Y X N z L D Z 9 J n F 1 b 3 Q 7 L C Z x d W 9 0 O 1 N l Y 3 R p b 2 4 x L 0 1 l c m d l N i 9 B d X R v U m V t b 3 Z l Z E N v b H V t b n M x L n t T b 3 V y Y 2 U s N 3 0 m c X V v d D s s J n F 1 b 3 Q 7 U 2 V j d G l v b j E v T W V y Z 2 U 2 L 0 F 1 d G 9 S Z W 1 v d m V k Q 2 9 s d W 1 u c z E u e 0 F y Y 2 F k a W E u Q U d F L D h 9 J n F 1 b 3 Q 7 L C Z x d W 9 0 O 1 N l Y 3 R p b 2 4 x L 0 1 l c m d l N i 9 B d X R v U m V t b 3 Z l Z E N v b H V t b n M x L n t B c m N h Z G l h L l J B Q 0 U v X G 5 F d G h p b m l j a X R 5 L D l 9 J n F 1 b 3 Q 7 L C Z x d W 9 0 O 1 N l Y 3 R p b 2 4 x L 0 1 l c m d l N i 9 B d X R v U m V t b 3 Z l Z E N v b H V t b n M x L n t B c m N h Z G l h L l N V Q l N U Q V R F L D E w f S Z x d W 9 0 O y w m c X V v d D t T Z W N 0 a W 9 u M S 9 N Z X J n Z T Y v Q X V 0 b 1 J l b W 9 2 Z W R D b 2 x 1 b W 5 z M S 5 7 Q X J j Y W R p Y S 5 D Q T E y N S w x M X 0 m c X V v d D s s J n F 1 b 3 Q 7 U 2 V j d G l v b j E v T W V y Z 2 U 2 L 0 F 1 d G 9 S Z W 1 v d m V k Q 2 9 s d W 1 u c z E u e 0 F y Y 2 F k a W E u Q 0 V B L D E y f S Z x d W 9 0 O y w m c X V v d D t T Z W N 0 a W 9 u M S 9 N Z X J n Z T Y v Q X V 0 b 1 J l b W 9 2 Z W R D b 2 x 1 b W 5 z M S 5 7 Q X J j Y W R p Y S 5 B R l A s M T N 9 J n F 1 b 3 Q 7 L C Z x d W 9 0 O 1 N l Y 3 R p b 2 4 x L 0 1 l c m d l N i 9 B d X R v U m V t b 3 Z l Z E N v b H V t b n M x L n t B c m N h Z G l h L k N B M T k u O S w x N H 0 m c X V v d D s s J n F 1 b 3 Q 7 U 2 V j d G l v b j E v T W V y Z 2 U 2 L 0 F 1 d G 9 S Z W 1 v d m V k Q 2 9 s d W 1 u c z E u e 0 F y Y 2 F k a W E u S E U 0 L D E 1 f S Z x d W 9 0 O y w m c X V v d D t T Z W N 0 a W 9 u M S 9 N Z X J n Z T Y v Q X V 0 b 1 J l b W 9 2 Z W R D b 2 x 1 b W 5 z M S 5 7 Q X J j Y W R p Y S 5 I V F l Q R S w x N n 0 m c X V v d D s s J n F 1 b 3 Q 7 U 2 V j d G l v b j E v T W V y Z 2 U 2 L 0 F 1 d G 9 S Z W 1 v d m V k Q 2 9 s d W 1 u c z E u e 0 F y Y 2 F k a W E u S F R Z U E V f Y 2 F 0 L D E 3 f S Z x d W 9 0 O y w m c X V v d D t T Z W N 0 a W 9 u M S 9 N Z X J n Z T Y v Q X V 0 b 1 J l b W 9 2 Z W R D b 2 x 1 b W 5 z M S 5 7 Q X J j Y W R p Y S 5 G S U d P Q S w x O H 0 m c X V v d D s s J n F 1 b 3 Q 7 U 2 V j d G l v b j E v T W V y Z 2 U 2 L 0 F 1 d G 9 S Z W 1 v d m V k Q 2 9 s d W 1 u c z E u e 0 F y Y 2 F k a W E u R k l H T 0 k s M T l 9 J n F 1 b 3 Q 7 L C Z x d W 9 0 O 1 N l Y 3 R p b 2 4 x L 0 1 l c m d l N i 9 B d X R v U m V t b 3 Z l Z E N v b H V t b n M x L n t B c m N h Z G l h L k Z J R 0 9 J Q y w y M H 0 m c X V v d D s s J n F 1 b 3 Q 7 U 2 V j d G l v b j E v T W V y Z 2 U 2 L 0 F 1 d G 9 S Z W 1 v d m V k Q 2 9 s d W 1 u c z E u e 0 N h b m N l c n M u c 3 V w c G x p Z X J f c G F 0 a W V u d F 9 p Z C w y M X 0 m c X V v d D s s J n F 1 b 3 Q 7 U 2 V j d G l v b j E v T W V y Z 2 U 2 L 0 F 1 d G 9 S Z W 1 v d m V k Q 2 9 s d W 1 u c z E u e 0 N h b m N l c n M u U 2 F t c G x l X 1 N v d X J j Z S w y M n 0 m c X V v d D s s J n F 1 b 3 Q 7 U 2 V j d G l v b j E v T W V y Z 2 U 2 L 0 F 1 d G 9 S Z W 1 v d m V k Q 2 9 s d W 1 u c z E u e 0 N h b m N l c n M u S G l z d G 9 s b 2 d 5 L D I z f S Z x d W 9 0 O y w m c X V v d D t T Z W N 0 a W 9 u M S 9 N Z X J n Z T Y v Q X V 0 b 1 J l b W 9 2 Z W R D b 2 x 1 b W 5 z M S 5 7 Q 2 F u Y 2 V y c y 5 Q Y X R o b 2 x v Z 2 l j X 1 N 0 Y W d l L D I 0 f S Z x d W 9 0 O y w m c X V v d D t T Z W N 0 a W 9 u M S 9 N Z X J n Z T Y v Q X V 0 b 1 J l b W 9 2 Z W R D b 2 x 1 b W 5 z M S 5 7 Q 2 F u Y 2 V y c y 5 B Z 2 U s M j V 9 J n F 1 b 3 Q 7 L C Z x d W 9 0 O 1 N l Y 3 R p b 2 4 x L 0 1 l c m d l N i 9 B d X R v U m V t b 3 Z l Z E N v b H V t b n M x L n t D Y W 5 j Z X J z L l J h Y 2 U s M j Z 9 J n F 1 b 3 Q 7 L C Z x d W 9 0 O 1 N l Y 3 R p b 2 4 x L 0 1 l c m d l N i 9 B d X R v U m V t b 3 Z l Z E N v b H V t b n M x L n t D Y W 5 j Z X J z L k R p Y W d u b 3 N p c y w y N 3 0 m c X V v d D s s J n F 1 b 3 Q 7 U 2 V j d G l v b j E v T W V y Z 2 U 2 L 0 F 1 d G 9 S Z W 1 v d m V k Q 2 9 s d W 1 u c z E u e 0 N h b m N l c n M u R 3 J h Z G U s M j h 9 J n F 1 b 3 Q 7 L C Z x d W 9 0 O 1 N l Y 3 R p b 2 4 x L 0 1 l c m d l N i 9 B d X R v U m V t b 3 Z l Z E N v b H V t b n M x L n t D Y W 5 j Z X J z L l R O T S w y O X 0 m c X V v d D s s J n F 1 b 3 Q 7 U 2 V j d G l v b j E v T W V y Z 2 U 2 L 0 F 1 d G 9 S Z W 1 v d m V k Q 2 9 s d W 1 u c z E u e 0 5 v c m 1 h b C 5 z d X B w b G l l c l 9 w Y X R p Z W 5 0 X 2 l k L D M w f S Z x d W 9 0 O y w m c X V v d D t T Z W N 0 a W 9 u M S 9 N Z X J n Z T Y v Q X V 0 b 1 J l b W 9 2 Z W R D b 2 x 1 b W 5 z M S 5 7 T m 9 y b W F s L l N h b X B s Z V 9 T b 3 V y Y 2 U s M z F 9 J n F 1 b 3 Q 7 L C Z x d W 9 0 O 1 N l Y 3 R p b 2 4 x L 0 1 l c m d l N i 9 B d X R v U m V t b 3 Z l Z E N v b H V t b n M x L n t O b 3 J t Y W w u c 3 V w c G x p Z X J f Y 2 F z Z V 9 p Z C w z M n 0 m c X V v d D s s J n F 1 b 3 Q 7 U 2 V j d G l v b j E v T W V y Z 2 U 2 L 0 F 1 d G 9 S Z W 1 v d m V k Q 2 9 s d W 1 u c z E u e 0 5 v c m 1 h b C 5 I a X N 0 b 2 x v Z 3 k s M z N 9 J n F 1 b 3 Q 7 L C Z x d W 9 0 O 1 N l Y 3 R p b 2 4 x L 0 1 l c m d l N i 9 B d X R v U m V t b 3 Z l Z E N v b H V t b n M x L n t O b 3 J t Y W w u U G F 0 a G 9 s b 2 d p Y 1 9 T d G F n Z S w z N H 0 m c X V v d D s s J n F 1 b 3 Q 7 U 2 V j d G l v b j E v T W V y Z 2 U 2 L 0 F 1 d G 9 S Z W 1 v d m V k Q 2 9 s d W 1 u c z E u e 0 5 v c m 1 h b C 5 B Z 2 U s M z V 9 J n F 1 b 3 Q 7 L C Z x d W 9 0 O 1 N l Y 3 R p b 2 4 x L 0 1 l c m d l N i 9 B d X R v U m V t b 3 Z l Z E N v b H V t b n M x L n t O b 3 J t Y W w u U m F j Z S w z N n 0 m c X V v d D s s J n F 1 b 3 Q 7 U 2 V j d G l v b j E v T W V y Z 2 U 2 L 0 F 1 d G 9 S Z W 1 v d m V k Q 2 9 s d W 1 u c z E u e 0 5 v c m 1 h b C 5 E a W F n b m 9 z a X M s M z d 9 J n F 1 b 3 Q 7 L C Z x d W 9 0 O 1 N l Y 3 R p b 2 4 x L 0 1 l c m d l N i 9 B d X R v U m V t b 3 Z l Z E N v b H V t b n M x L n t O b 3 J t Y W w u R 3 J h Z G U s M z h 9 J n F 1 b 3 Q 7 L C Z x d W 9 0 O 1 N l Y 3 R p b 2 4 x L 0 1 l c m d l N i 9 B d X R v U m V t b 3 Z l Z E N v b H V t b n M x L n t O b 3 J t Y W w u V E 5 N L D M 5 f S Z x d W 9 0 O y w m c X V v d D t T Z W N 0 a W 9 u M S 9 N Z X J n Z T Y v Q X V 0 b 1 J l b W 9 2 Z W R D b 2 x 1 b W 5 z M S 5 7 T 1 Z F U l Q u U 2 l 0 Z S B J R C w 0 M H 0 m c X V v d D s s J n F 1 b 3 Q 7 U 2 V j d G l v b j E v T W V y Z 2 U 2 L 0 F 1 d G 9 S Z W 1 v d m V k Q 2 9 s d W 1 u c z E u e 0 9 W R V J U L k N v b G x l Y 3 R p b 2 4 g R G F 0 Z S w 0 M X 0 m c X V v d D s s J n F 1 b 3 Q 7 U 2 V j d G l v b j E v T W V y Z 2 U 2 L 0 F 1 d G 9 S Z W 1 v d m V k Q 2 9 s d W 1 u c z E u e 0 9 W R V J U L k V U S E 5 J Q y w 0 M n 0 m c X V v d D s s J n F 1 b 3 Q 7 U 2 V j d G l v b j E v T W V y Z 2 U 2 L 0 F 1 d G 9 S Z W 1 v d m V k Q 2 9 s d W 1 u c z E u e 0 9 W R V J U L l J B Q 0 V V T k s s N D N 9 J n F 1 b 3 Q 7 L C Z x d W 9 0 O 1 N l Y 3 R p b 2 4 x L 0 1 l c m d l N i 9 B d X R v U m V t b 3 Z l Z E N v b H V t b n M x L n t P V k V S V C 5 S Q U N F L D Q 0 f S Z x d W 9 0 O y w m c X V v d D t T Z W N 0 a W 9 u M S 9 N Z X J n Z T Y v Q X V 0 b 1 J l b W 9 2 Z W R D b 2 x 1 b W 5 z M S 5 7 T 1 Z F U l Q u Q U d F L D Q 1 f S Z x d W 9 0 O y w m c X V v d D t T Z W N 0 a W 9 u M S 9 N Z X J n Z T Y v Q X V 0 b 1 J l b W 9 2 Z W R D b 2 x 1 b W 5 z M S 5 7 T 1 Z F U l Q u U 3 V y Z 2 l j Y W w g U 3 R h d H V z L D Q 2 f S Z x d W 9 0 O y w m c X V v d D t T Z W N 0 a W 9 u M S 9 N Z X J n Z T Y v Q X V 0 b 1 J l b W 9 2 Z W R D b 2 x 1 b W 5 z M S 5 7 T 1 Z F U l Q u U G F 0 a C B S Z X N 1 b H R z I C w 0 N 3 0 m c X V v d D s s J n F 1 b 3 Q 7 U 2 V j d G l v b j E v T W V y Z 2 U 2 L 0 F 1 d G 9 S Z W 1 v d m V k Q 2 9 s d W 1 u c z E u e 0 9 W R V J U L k J l b m l n b i B U e X B l L D Q 4 f S Z x d W 9 0 O y w m c X V v d D t T Z W N 0 a W 9 u M S 9 N Z X J n Z T Y v Q X V 0 b 1 J l b W 9 2 Z W R D b 2 x 1 b W 5 z M S 5 7 T 1 Z F U l Q u S W Y g Q m V u a W d u I C 0 g T 3 R o Z X I s N D l 9 J n F 1 b 3 Q 7 L C Z x d W 9 0 O 1 N l Y 3 R p b 2 4 x L 0 1 l c m d l N i 9 B d X R v U m V t b 3 Z l Z E N v b H V t b n M x L n t P V k V S V C 5 N Y W x p Z 2 5 h b n Q g V H l w Z S w 1 M H 0 m c X V v d D s s J n F 1 b 3 Q 7 U 2 V j d G l v b j E v T W V y Z 2 U 2 L 0 F 1 d G 9 S Z W 1 v d m V k Q 2 9 s d W 1 u c z E u e 0 9 W R V J U L l N 1 Y n R 5 c G U s N T F 9 J n F 1 b 3 Q 7 L C Z x d W 9 0 O 1 N l Y 3 R p b 2 4 x L 0 1 l c m d l N i 9 B d X R v U m V t b 3 Z l Z E N v b H V t b n M x L n t P V k V S V C 5 J Z i B N Y W x p Z 2 5 h b n Q g L S B P d G h l c i w 1 M n 0 m c X V v d D s s J n F 1 b 3 Q 7 U 2 V j d G l v b j E v T W V y Z 2 U 2 L 0 F 1 d G 9 S Z W 1 v d m V k Q 2 9 s d W 1 u c z E u e 0 9 W R V J U L k d y Y W R l L D U z f S Z x d W 9 0 O y w m c X V v d D t T Z W N 0 a W 9 u M S 9 N Z X J n Z T Y v Q X V 0 b 1 J l b W 9 2 Z W R D b 2 x 1 b W 5 z M S 5 7 T 1 Z F U l Q u U 3 R h Z 2 U s N T R 9 J n F 1 b 3 Q 7 L C Z x d W 9 0 O 1 N l Y 3 R p b 2 4 x L 0 1 l c m d l N i 9 B d X R v U m V t b 3 Z l Z E N v b H V t b n M x L n t P V k V S V C 5 D b 2 1 v c m J p Z G l 0 a W V z L D U 1 f S Z x d W 9 0 O y w m c X V v d D t T Z W N 0 a W 9 u M S 9 N Z X J n Z T Y v Q X V 0 b 1 J l b W 9 2 Z W R D b 2 x 1 b W 5 z M S 5 7 T 1 Z F U l Q u Q 2 9 u Y 2 9 t a X R h b n Q g T W V k a W N h d G l v b n M s N T Z 9 J n F 1 b 3 Q 7 L C Z x d W 9 0 O 1 N l Y 3 R p b 2 4 x L 0 1 l c m d l N i 9 B d X R v U m V t b 3 Z l Z E N v b H V t b n M x L n t P V k V S V C 5 G Y W 1 p b H k g S G l z d G 9 y e S B v Z i B D Y W 5 j Z X I s N T d 9 J n F 1 b 3 Q 7 L C Z x d W 9 0 O 1 N l Y 3 R p b 2 4 x L 0 1 l c m d l N i 9 B d X R v U m V t b 3 Z l Z E N v b H V t b n M x L n t Q b 2 9 s Z W R U Z X N 0 L k N h c 2 U v I E N v b n R y b 2 w s N T h 9 J n F 1 b 3 Q 7 L C Z x d W 9 0 O 1 N l Y 3 R p b 2 4 x L 0 1 l c m d l N i 9 B d X R v U m V t b 3 Z l Z E N v b H V t b n M x L n t Q b 2 9 s Z W R U Z X N 0 L k N v a G 9 y d C B D Y X R l Z 2 9 y e S w 1 O X 0 m c X V v d D s s J n F 1 b 3 Q 7 U 2 V j d G l v b j E v T W V y Z 2 U 2 L 0 F 1 d G 9 S Z W 1 v d m V k Q 2 9 s d W 1 u c z E u e 1 J l c H J v L k N h c 2 U v I E N v b n R y b 2 w s N j B 9 J n F 1 b 3 Q 7 L C Z x d W 9 0 O 1 N l Y 3 R p b 2 4 x L 0 1 l c m d l N i 9 B d X R v U m V t b 3 Z l Z E N v b H V t b n M x L n t S Z X B y b y 5 D b 2 h v c n Q g Q 2 F 0 Z W d v c n k s N j F 9 J n F 1 b 3 Q 7 L C Z x d W 9 0 O 1 N l Y 3 R p b 2 4 x L 0 1 l c m d l N i 9 B d X R v U m V t b 3 Z l Z E N v b H V t b n M x L n t S Z X B y b y 5 C Z W 5 p Z 2 4 g Q 2 x h c 3 M s N j J 9 J n F 1 b 3 Q 7 X S w m c X V v d D t S Z W x h d G l v b n N o a X B J b m Z v J n F 1 b 3 Q 7 O l t d f S I g L z 4 8 R W 5 0 c n k g V H l w Z T 0 i R m l s b F N 0 Y X R 1 c y I g V m F s d W U 9 I n N X Y W l 0 a W 5 n R m 9 y R X h j Z W x S Z W Z y Z X N o I i A v P j x F b n R y e S B U e X B l P S J G a W x s V G 9 E Y X R h T W 9 k Z W x F b m F i b G V k I i B W Y W x 1 Z T 0 i b D A i I C 8 + P E V u d H J 5 I F R 5 c G U 9 I k Z p b G x P Y m p l Y 3 R U e X B l I i B W Y W x 1 Z T 0 i c 1 R h Y m x l I i A v P j x F b n R y e S B U e X B l P S J G a W x s R X J y b 3 J D b 2 R l I i B W Y W x 1 Z T 0 i c 1 V u a 2 5 v d 2 4 i I C 8 + P E V u d H J 5 I F R 5 c G U 9 I k Z p b G x D b 3 V u d C I g V m F s d W U 9 I m w w I i A v P j x F b n R y e S B U e X B l P S J B Z G R l Z F R v R G F 0 Y U 1 v Z G V s I i B W Y W x 1 Z T 0 i b D A i I C 8 + P C 9 T d G F i b G V F b n R y a W V z P j w v S X R l b T 4 8 S X R l b T 4 8 S X R l b U x v Y 2 F 0 a W 9 u P j x J d G V t V H l w Z T 5 G b 3 J t d W x h P C 9 J d G V t V H l w Z T 4 8 S X R l b V B h d G g + U 2 V j d G l v b j E v T W V y Z 2 U 2 L 1 N v d X J j Z T w v S X R l b V B h d G g + P C 9 J d G V t T G 9 j Y X R p b 2 4 + P F N 0 Y W J s Z U V u d H J p Z X M g L z 4 8 L 0 l 0 Z W 0 + P E l 0 Z W 0 + P E l 0 Z W 1 M b 2 N h d G l v b j 4 8 S X R l b V R 5 c G U + R m 9 y b X V s Y T w v S X R l b V R 5 c G U + P E l 0 Z W 1 Q Y X R o P l N l Y 3 R p b 2 4 x L 0 1 l c m d l N i 9 F e H B h b m R l Z C U y M E F y Y 2 F k a W E 8 L 0 l 0 Z W 1 Q Y X R o P j w v S X R l b U x v Y 2 F 0 a W 9 u P j x T d G F i b G V F b n R y a W V z I C 8 + P C 9 J d G V t P j x J d G V t P j x J d G V t T G 9 j Y X R p b 2 4 + P E l 0 Z W 1 U e X B l P k Z v c m 1 1 b G E 8 L 0 l 0 Z W 1 U e X B l P j x J d G V t U G F 0 a D 5 T Z W N 0 a W 9 u M S 9 N Z X J n Z T Y v R X h w Y W 5 k Z W Q l M j B D Y W 5 j Z X J z P C 9 J d G V t U G F 0 a D 4 8 L 0 l 0 Z W 1 M b 2 N h d G l v b j 4 8 U 3 R h Y m x l R W 5 0 c m l l c y A v P j w v S X R l b T 4 8 S X R l b T 4 8 S X R l b U x v Y 2 F 0 a W 9 u P j x J d G V t V H l w Z T 5 G b 3 J t d W x h P C 9 J d G V t V H l w Z T 4 8 S X R l b V B h d G g + U 2 V j d G l v b j E v T W V y Z 2 U 2 L 0 V 4 c G F u Z G V k J T I w T m 9 y b W F s P C 9 J d G V t U G F 0 a D 4 8 L 0 l 0 Z W 1 M b 2 N h d G l v b j 4 8 U 3 R h Y m x l R W 5 0 c m l l c y A v P j w v S X R l b T 4 8 S X R l b T 4 8 S X R l b U x v Y 2 F 0 a W 9 u P j x J d G V t V H l w Z T 5 G b 3 J t d W x h P C 9 J d G V t V H l w Z T 4 8 S X R l b V B h d G g + U 2 V j d G l v b j E v T W V y Z 2 U 2 L 0 V 4 c G F u Z G V k J T I w T 1 Z F U l Q 8 L 0 l 0 Z W 1 Q Y X R o P j w v S X R l b U x v Y 2 F 0 a W 9 u P j x T d G F i b G V F b n R y a W V z I C 8 + P C 9 J d G V t P j x J d G V t P j x J d G V t T G 9 j Y X R p b 2 4 + P E l 0 Z W 1 U e X B l P k Z v c m 1 1 b G E 8 L 0 l 0 Z W 1 U e X B l P j x J d G V t U G F 0 a D 5 T Z W N 0 a W 9 u M S 9 N Z X J n Z T Y v R X h w Y W 5 k Z W Q l M j B Q b 2 9 s Z W R U Z X N 0 P C 9 J d G V t U G F 0 a D 4 8 L 0 l 0 Z W 1 M b 2 N h d G l v b j 4 8 U 3 R h Y m x l R W 5 0 c m l l c y A v P j w v S X R l b T 4 8 S X R l b T 4 8 S X R l b U x v Y 2 F 0 a W 9 u P j x J d G V t V H l w Z T 5 G b 3 J t d W x h P C 9 J d G V t V H l w Z T 4 8 S X R l b V B h d G g + U 2 V j d G l v b j E v T W V y Z 2 U 2 L 0 V 4 c G F u Z G V k J T I w U m V w c m 8 8 L 0 l 0 Z W 1 Q Y X R o P j w v S X R l b U x v Y 2 F 0 a W 9 u P j x T d G F i b G V F b n R y a W V z I C 8 + P C 9 J d G V t P j x J d G V t P j x J d G V t T G 9 j Y X R p b 2 4 + P E l 0 Z W 1 U e X B l P k Z v c m 1 1 b G E 8 L 0 l 0 Z W 1 U e X B l P j x J d G V t U G F 0 a D 5 T Z W N 0 a W 9 u M S 9 B c m N h Z G l h J T I w K D I p P C 9 J d G V t U G F 0 a D 4 8 L 0 l 0 Z W 1 M b 2 N h d G l v b j 4 8 U 3 R h Y m x l R W 5 0 c m l l c z 4 8 R W 5 0 c n k g V H l w Z T 0 i S X N Q c m l 2 Y X R l I i B W Y W x 1 Z T 0 i b D A i I C 8 + P E V u d H J 5 I F R 5 c G U 9 I l F 1 Z X J 5 S U Q i I F Z h b H V l P S J z Y T B j Y j k 3 N T U t N T d i N y 0 0 Y m Q y L W F j M j U t Z j A 4 O D E 5 M T I y N z Z m 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l J l b G F 0 a W 9 u c 2 h p c E l u Z m 9 D b 2 5 0 Y W l u Z X I i I F Z h b H V l P S J z e y Z x d W 9 0 O 2 N v b H V t b k N v d W 5 0 J n F 1 b 3 Q 7 O j E 0 L C Z x d W 9 0 O 2 t l e U N v b H V t b k 5 h b W V z J n F 1 b 3 Q 7 O l t d L C Z x d W 9 0 O 3 F 1 Z X J 5 U m V s Y X R p b 2 5 z a G l w c y Z x d W 9 0 O z p b X S w m c X V v d D t j b 2 x 1 b W 5 J Z G V u d G l 0 a W V z J n F 1 b 3 Q 7 O l s m c X V v d D t T Z W N 0 a W 9 u M S 9 B c m N h Z G l h I C g y K S 9 D a G F u Z 2 V k I F R 5 c G U u e 1 N 1 Y m 9 y Z G V y L D B 9 J n F 1 b 3 Q 7 L C Z x d W 9 0 O 1 N l Y 3 R p b 2 4 x L 0 F y Y 2 F k a W E g K D I p L 0 N o Y W 5 n Z W Q g V H l w Z S 5 7 U 2 F t c G x l I E l E L D F 9 J n F 1 b 3 Q 7 L C Z x d W 9 0 O 1 N l Y 3 R p b 2 4 x L 0 F y Y 2 F k a W E g K D I p L 0 N o Y W 5 n Z W Q g V H l w Z S 5 7 Q U d F L D J 9 J n F 1 b 3 Q 7 L C Z x d W 9 0 O 1 N l Y 3 R p b 2 4 x L 0 F y Y 2 F k a W E g K D I p L 0 N o Y W 5 n Z W Q g V H l w Z S 5 7 U k F D R S 9 c b k V 0 a G l u a W N p d H k s M 3 0 m c X V v d D s s J n F 1 b 3 Q 7 U 2 V j d G l v b j E v Q X J j Y W R p Y S A o M i k v Q 2 h h b m d l Z C B U e X B l L n t T V U J T V E F U R S w 0 f S Z x d W 9 0 O y w m c X V v d D t T Z W N 0 a W 9 u M S 9 B c m N h Z G l h I C g y K S 9 D a G F u Z 2 V k I F R 5 c G U u e 0 N B M T I 1 L D V 9 J n F 1 b 3 Q 7 L C Z x d W 9 0 O 1 N l Y 3 R p b 2 4 x L 0 F y Y 2 F k a W E g K D I p L 0 N o Y W 5 n Z W Q g V H l w Z S 5 7 Q 0 V B L D Z 9 J n F 1 b 3 Q 7 L C Z x d W 9 0 O 1 N l Y 3 R p b 2 4 x L 0 F y Y 2 F k a W E g K D I p L 0 N o Y W 5 n Z W Q g V H l w Z S 5 7 Q U Z Q L D d 9 J n F 1 b 3 Q 7 L C Z x d W 9 0 O 1 N l Y 3 R p b 2 4 x L 0 F y Y 2 F k a W E g K D I p L 0 N o Y W 5 n Z W Q g V H l w Z S 5 7 Q 0 E x O S 4 5 L D h 9 J n F 1 b 3 Q 7 L C Z x d W 9 0 O 1 N l Y 3 R p b 2 4 x L 0 F y Y 2 F k a W E g K D I p L 0 N o Y W 5 n Z W Q g V H l w Z S 5 7 S E U 0 L D l 9 J n F 1 b 3 Q 7 L C Z x d W 9 0 O 1 N l Y 3 R p b 2 4 x L 0 F y Y 2 F k a W E g K D I p L 0 N o Y W 5 n Z W Q g V H l w Z S 5 7 S F R Z U E U s M T B 9 J n F 1 b 3 Q 7 L C Z x d W 9 0 O 1 N l Y 3 R p b 2 4 x L 0 F y Y 2 F k a W E g K D I p L 0 N o Y W 5 n Z W Q g V H l w Z S 5 7 U 3 V i d H l w Z S w x M X 0 m c X V v d D s s J n F 1 b 3 Q 7 U 2 V j d G l v b j E v Q X J j Y W R p Y S A o M i k v Q 2 h h b m d l Z C B U e X B l L n t T V E F H R S w x M n 0 m c X V v d D s s J n F 1 b 3 Q 7 U 2 V j d G l v b j E v Q X J j Y W R p Y S A o M i k v Q 2 h h b m d l Z C B U e X B l L n t H U k F E R S w x M 3 0 m c X V v d D t d L C Z x d W 9 0 O 0 N v b H V t b k N v d W 5 0 J n F 1 b 3 Q 7 O j E 0 L C Z x d W 9 0 O 0 t l e U N v b H V t b k 5 h b W V z J n F 1 b 3 Q 7 O l t d L C Z x d W 9 0 O 0 N v b H V t b k l k Z W 5 0 a X R p Z X M m c X V v d D s 6 W y Z x d W 9 0 O 1 N l Y 3 R p b 2 4 x L 0 F y Y 2 F k a W E g K D I p L 0 N o Y W 5 n Z W Q g V H l w Z S 5 7 U 3 V i b 3 J k Z X I s M H 0 m c X V v d D s s J n F 1 b 3 Q 7 U 2 V j d G l v b j E v Q X J j Y W R p Y S A o M i k v Q 2 h h b m d l Z C B U e X B l L n t T Y W 1 w b G U g S U Q s M X 0 m c X V v d D s s J n F 1 b 3 Q 7 U 2 V j d G l v b j E v Q X J j Y W R p Y S A o M i k v Q 2 h h b m d l Z C B U e X B l L n t B R 0 U s M n 0 m c X V v d D s s J n F 1 b 3 Q 7 U 2 V j d G l v b j E v Q X J j Y W R p Y S A o M i k v Q 2 h h b m d l Z C B U e X B l L n t S Q U N F L 1 x u R X R o a W 5 p Y 2 l 0 e S w z f S Z x d W 9 0 O y w m c X V v d D t T Z W N 0 a W 9 u M S 9 B c m N h Z G l h I C g y K S 9 D a G F u Z 2 V k I F R 5 c G U u e 1 N V Q l N U Q V R F L D R 9 J n F 1 b 3 Q 7 L C Z x d W 9 0 O 1 N l Y 3 R p b 2 4 x L 0 F y Y 2 F k a W E g K D I p L 0 N o Y W 5 n Z W Q g V H l w Z S 5 7 Q 0 E x M j U s N X 0 m c X V v d D s s J n F 1 b 3 Q 7 U 2 V j d G l v b j E v Q X J j Y W R p Y S A o M i k v Q 2 h h b m d l Z C B U e X B l L n t D R U E s N n 0 m c X V v d D s s J n F 1 b 3 Q 7 U 2 V j d G l v b j E v Q X J j Y W R p Y S A o M i k v Q 2 h h b m d l Z C B U e X B l L n t B R l A s N 3 0 m c X V v d D s s J n F 1 b 3 Q 7 U 2 V j d G l v b j E v Q X J j Y W R p Y S A o M i k v Q 2 h h b m d l Z C B U e X B l L n t D Q T E 5 L j k s O H 0 m c X V v d D s s J n F 1 b 3 Q 7 U 2 V j d G l v b j E v Q X J j Y W R p Y S A o M i k v Q 2 h h b m d l Z C B U e X B l L n t I R T Q s O X 0 m c X V v d D s s J n F 1 b 3 Q 7 U 2 V j d G l v b j E v Q X J j Y W R p Y S A o M i k v Q 2 h h b m d l Z C B U e X B l L n t I V F l Q R S w x M H 0 m c X V v d D s s J n F 1 b 3 Q 7 U 2 V j d G l v b j E v Q X J j Y W R p Y S A o M i k v Q 2 h h b m d l Z C B U e X B l L n t T d W J 0 e X B l L D E x f S Z x d W 9 0 O y w m c X V v d D t T Z W N 0 a W 9 u M S 9 B c m N h Z G l h I C g y K S 9 D a G F u Z 2 V k I F R 5 c G U u e 1 N U Q U d F L D E y f S Z x d W 9 0 O y w m c X V v d D t T Z W N 0 a W 9 u M S 9 B c m N h Z G l h I C g y K S 9 D a G F u Z 2 V k I F R 5 c G U u e 0 d S Q U R F L D E z f S Z x d W 9 0 O 1 0 s J n F 1 b 3 Q 7 U m V s Y X R p b 2 5 z a G l w S W 5 m b y Z x d W 9 0 O z p b X X 0 i I C 8 + P E V u d H J 5 I F R 5 c G U 9 I k Z p b G x T d G F 0 d X M i I F Z h b H V l P S J z Q 2 9 t c G x l d G U i I C 8 + P E V u d H J 5 I F R 5 c G U 9 I k Z p b G x D b 2 x 1 b W 5 O Y W 1 l c y I g V m F s d W U 9 I n N b J n F 1 b 3 Q 7 U 3 V i b 3 J k Z X I m c X V v d D s s J n F 1 b 3 Q 7 U 2 F t c G x l I E l E J n F 1 b 3 Q 7 L C Z x d W 9 0 O 0 F H R S Z x d W 9 0 O y w m c X V v d D t S Q U N F L 1 x u R X R o a W 5 p Y 2 l 0 e S Z x d W 9 0 O y w m c X V v d D t T V U J T V E F U R S Z x d W 9 0 O y w m c X V v d D t D Q T E y N S Z x d W 9 0 O y w m c X V v d D t D R U E m c X V v d D s s J n F 1 b 3 Q 7 Q U Z Q J n F 1 b 3 Q 7 L C Z x d W 9 0 O 0 N B M T k u O S Z x d W 9 0 O y w m c X V v d D t I R T Q m c X V v d D s s J n F 1 b 3 Q 7 S F R Z U E U m c X V v d D s s J n F 1 b 3 Q 7 U 3 V i d H l w Z S Z x d W 9 0 O y w m c X V v d D t T V E F H R S Z x d W 9 0 O y w m c X V v d D t H U k F E R S Z x d W 9 0 O 1 0 i I C 8 + P E V u d H J 5 I F R 5 c G U 9 I k Z p b G x D b 2 x 1 b W 5 U e X B l c y I g V m F s d W U 9 I n N B d 1 l E Q m d Z Q U F B Q U F C Z 1 l H Q m d Z P S I g L z 4 8 R W 5 0 c n k g V H l w Z T 0 i R m l s b E x h c 3 R V c G R h d G V k I i B W Y W x 1 Z T 0 i Z D I w M j U t M D E t M D J U M j I 6 M D Q 6 M z k u M D A w M z E 1 N V o i I C 8 + P E V u d H J 5 I F R 5 c G U 9 I k Z p b G x F c n J v c k N v d W 5 0 I i B W Y W x 1 Z T 0 i b D A i I C 8 + P E V u d H J 5 I F R 5 c G U 9 I k Z p b G x F c n J v c k N v Z G U i I F Z h b H V l P S J z V W 5 r b m 9 3 b i I g L z 4 8 R W 5 0 c n k g V H l w Z T 0 i R m l s b E N v d W 5 0 I i B W Y W x 1 Z T 0 i b D E 5 I i A v P j x F b n R y e S B U e X B l P S J B Z G R l Z F R v R G F 0 Y U 1 v Z G V s I i B W Y W x 1 Z T 0 i b D E i I C 8 + P C 9 T d G F i b G V F b n R y a W V z P j w v S X R l b T 4 8 S X R l b T 4 8 S X R l b U x v Y 2 F 0 a W 9 u P j x J d G V t V H l w Z T 5 G b 3 J t d W x h P C 9 J d G V t V H l w Z T 4 8 S X R l b V B h d G g + U 2 V j d G l v b j E v Q X J j Y W R p Y S U y M C g y K S 9 T b 3 V y Y 2 U 8 L 0 l 0 Z W 1 Q Y X R o P j w v S X R l b U x v Y 2 F 0 a W 9 u P j x T d G F i b G V F b n R y a W V z I C 8 + P C 9 J d G V t P j x J d G V t P j x J d G V t T G 9 j Y X R p b 2 4 + P E l 0 Z W 1 U e X B l P k Z v c m 1 1 b G E 8 L 0 l 0 Z W 1 U e X B l P j x J d G V t U G F 0 a D 5 T Z W N 0 a W 9 u M S 9 B c m N h Z G l h J T I w K D I p L 0 F y Y 2 F k a W F f V G F i b G U 8 L 0 l 0 Z W 1 Q Y X R o P j w v S X R l b U x v Y 2 F 0 a W 9 u P j x T d G F i b G V F b n R y a W V z I C 8 + P C 9 J d G V t P j x J d G V t P j x J d G V t T G 9 j Y X R p b 2 4 + P E l 0 Z W 1 U e X B l P k Z v c m 1 1 b G E 8 L 0 l 0 Z W 1 U e X B l P j x J d G V t U G F 0 a D 5 T Z W N 0 a W 9 u M S 9 D Y W 5 j Z X J z J T I w K D I p P C 9 J d G V t U G F 0 a D 4 8 L 0 l 0 Z W 1 M b 2 N h d G l v b j 4 8 U 3 R h Y m x l R W 5 0 c m l l c z 4 8 R W 5 0 c n k g V H l w Z T 0 i S X N Q c m l 2 Y X R l I i B W Y W x 1 Z T 0 i b D A i I C 8 + P E V u d H J 5 I F R 5 c G U 9 I l F 1 Z X J 5 S U Q i I F Z h b H V l P S J z Y m I w N D Q z O T M t M m I 4 Z i 0 0 M m I 2 L T g 1 N 2 I t M W V k N T E 0 Z D g y N T B k 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l J l b G F 0 a W 9 u c 2 h p c E l u Z m 9 D b 2 5 0 Y W l u Z X I i I F Z h b H V l P S J z e y Z x d W 9 0 O 2 N v b H V t b k N v d W 5 0 J n F 1 b 3 Q 7 O j E 3 L C Z x d W 9 0 O 2 t l e U N v b H V t b k 5 h b W V z J n F 1 b 3 Q 7 O l t d L C Z x d W 9 0 O 3 F 1 Z X J 5 U m V s Y X R p b 2 5 z a G l w c y Z x d W 9 0 O z p b X S w m c X V v d D t j b 2 x 1 b W 5 J Z G V u d G l 0 a W V z J n F 1 b 3 Q 7 O l s m c X V v d D t T Z W N 0 a W 9 u M S 9 D Y W 5 j Z X J z I C g y K S 9 D a G F u Z 2 V k I F R 5 c G U u e 3 N 1 Y m 9 y Z G V y L D B 9 J n F 1 b 3 Q 7 L C Z x d W 9 0 O 1 N l Y 3 R p b 2 4 x L 0 N h b m N l c n M g K D I p L 0 N o Y W 5 n Z W Q g V H l w Z S 5 7 U 2 F t c G x l I E l E L D F 9 J n F 1 b 3 Q 7 L C Z x d W 9 0 O 1 N l Y 3 R p b 2 4 x L 0 N h b m N l c n M g K D I p L 0 N o Y W 5 n Z W Q g V H l w Z S 5 7 c 3 B l Y 2 l t Z W 5 f a W Q s M n 0 m c X V v d D s s J n F 1 b 3 Q 7 U 2 V j d G l v b j E v Q 2 F u Y 2 V y c y A o M i k v Q 2 h h b m d l Z C B U e X B l L n t B c H B y b 3 h p b W F 0 Z S B W b 2 x 1 b W U g K H V M K S w z f S Z x d W 9 0 O y w m c X V v d D t T Z W N 0 a W 9 u M S 9 D Y W 5 j Z X J z I C g y K S 9 D a G F u Z 2 V k I F R 5 c G U u e 3 N 1 c H B s a W V y X 3 B h d G l l b n R f a W Q s N H 0 m c X V v d D s s J n F 1 b 3 Q 7 U 2 V j d G l v b j E v Q 2 F u Y 2 V y c y A o M i k v Q 2 h h b m d l Z C B U e X B l L n t T Y W 1 w b G V f U 2 9 1 c m N l L D V 9 J n F 1 b 3 Q 7 L C Z x d W 9 0 O 1 N l Y 3 R p b 2 4 x L 0 N h b m N l c n M g K D I p L 0 N o Y W 5 n Z W Q g V H l w Z S 5 7 c 3 V w c G x p Z X J f Y 2 F z Z V 9 p Z C w 2 f S Z x d W 9 0 O y w m c X V v d D t T Z W N 0 a W 9 u M S 9 D Y W 5 j Z X J z I C g y K S 9 D a G F u Z 2 V k I F R 5 c G U u e 0 h p c 3 R v b G 9 n e S w 3 f S Z x d W 9 0 O y w m c X V v d D t T Z W N 0 a W 9 u M S 9 D Y W 5 j Z X J z I C g y K S 9 D a G F u Z 2 V k I F R 5 c G U u e 1 B h d G h v b G 9 n a W N f U 3 R h Z 2 U s O H 0 m c X V v d D s s J n F 1 b 3 Q 7 U 2 V j d G l v b j E v Q 2 F u Y 2 V y c y A o M i k v Q 2 h h b m d l Z C B U e X B l L n t j b 2 x s Z W N 0 a W 9 u X 3 l l Y X I s O X 0 m c X V v d D s s J n F 1 b 3 Q 7 U 2 V j d G l v b j E v Q 2 F u Y 2 V y c y A o M i k v Q 2 h h b m d l Z C B U e X B l L n t T Z X g s M T B 9 J n F 1 b 3 Q 7 L C Z x d W 9 0 O 1 N l Y 3 R p b 2 4 x L 0 N h b m N l c n M g K D I p L 0 N o Y W 5 n Z W Q g V H l w Z S 5 7 Q W d l L D E x f S Z x d W 9 0 O y w m c X V v d D t T Z W N 0 a W 9 u M S 9 D Y W 5 j Z X J z I C g y K S 9 D a G F u Z 2 V k I F R 5 c G U u e 3 N w Z W N p b W V u X 3 R 5 c G U s M T J 9 J n F 1 b 3 Q 7 L C Z x d W 9 0 O 1 N l Y 3 R p b 2 4 x L 0 N h b m N l c n M g K D I p L 0 N o Y W 5 n Z W Q g V H l w Z S 5 7 U m F j Z S w x M 3 0 m c X V v d D s s J n F 1 b 3 Q 7 U 2 V j d G l v b j E v Q 2 F u Y 2 V y c y A o M i k v Q 2 h h b m d l Z C B U e X B l L n t E a W F n b m 9 z a X M s M T R 9 J n F 1 b 3 Q 7 L C Z x d W 9 0 O 1 N l Y 3 R p b 2 4 x L 0 N h b m N l c n M g K D I p L 0 N o Y W 5 n Z W Q g V H l w Z S 5 7 R 3 J h Z G U s M T V 9 J n F 1 b 3 Q 7 L C Z x d W 9 0 O 1 N l Y 3 R p b 2 4 x L 0 N h b m N l c n M g K D I p L 0 N o Y W 5 n Z W Q g V H l w Z S 5 7 V E 5 N L D E 2 f S Z x d W 9 0 O 1 0 s J n F 1 b 3 Q 7 Q 2 9 s d W 1 u Q 2 9 1 b n Q m c X V v d D s 6 M T c s J n F 1 b 3 Q 7 S 2 V 5 Q 2 9 s d W 1 u T m F t Z X M m c X V v d D s 6 W 1 0 s J n F 1 b 3 Q 7 Q 2 9 s d W 1 u S W R l b n R p d G l l c y Z x d W 9 0 O z p b J n F 1 b 3 Q 7 U 2 V j d G l v b j E v Q 2 F u Y 2 V y c y A o M i k v Q 2 h h b m d l Z C B U e X B l L n t z d W J v c m R l c i w w f S Z x d W 9 0 O y w m c X V v d D t T Z W N 0 a W 9 u M S 9 D Y W 5 j Z X J z I C g y K S 9 D a G F u Z 2 V k I F R 5 c G U u e 1 N h b X B s Z S B J R C w x f S Z x d W 9 0 O y w m c X V v d D t T Z W N 0 a W 9 u M S 9 D Y W 5 j Z X J z I C g y K S 9 D a G F u Z 2 V k I F R 5 c G U u e 3 N w Z W N p b W V u X 2 l k L D J 9 J n F 1 b 3 Q 7 L C Z x d W 9 0 O 1 N l Y 3 R p b 2 4 x L 0 N h b m N l c n M g K D I p L 0 N o Y W 5 n Z W Q g V H l w Z S 5 7 Q X B w c m 9 4 a W 1 h d G U g V m 9 s d W 1 l I C h 1 T C k s M 3 0 m c X V v d D s s J n F 1 b 3 Q 7 U 2 V j d G l v b j E v Q 2 F u Y 2 V y c y A o M i k v Q 2 h h b m d l Z C B U e X B l L n t z d X B w b G l l c l 9 w Y X R p Z W 5 0 X 2 l k L D R 9 J n F 1 b 3 Q 7 L C Z x d W 9 0 O 1 N l Y 3 R p b 2 4 x L 0 N h b m N l c n M g K D I p L 0 N o Y W 5 n Z W Q g V H l w Z S 5 7 U 2 F t c G x l X 1 N v d X J j Z S w 1 f S Z x d W 9 0 O y w m c X V v d D t T Z W N 0 a W 9 u M S 9 D Y W 5 j Z X J z I C g y K S 9 D a G F u Z 2 V k I F R 5 c G U u e 3 N 1 c H B s a W V y X 2 N h c 2 V f a W Q s N n 0 m c X V v d D s s J n F 1 b 3 Q 7 U 2 V j d G l v b j E v Q 2 F u Y 2 V y c y A o M i k v Q 2 h h b m d l Z C B U e X B l L n t I a X N 0 b 2 x v Z 3 k s N 3 0 m c X V v d D s s J n F 1 b 3 Q 7 U 2 V j d G l v b j E v Q 2 F u Y 2 V y c y A o M i k v Q 2 h h b m d l Z C B U e X B l L n t Q Y X R o b 2 x v Z 2 l j X 1 N 0 Y W d l L D h 9 J n F 1 b 3 Q 7 L C Z x d W 9 0 O 1 N l Y 3 R p b 2 4 x L 0 N h b m N l c n M g K D I p L 0 N o Y W 5 n Z W Q g V H l w Z S 5 7 Y 2 9 s b G V j d G l v b l 9 5 Z W F y L D l 9 J n F 1 b 3 Q 7 L C Z x d W 9 0 O 1 N l Y 3 R p b 2 4 x L 0 N h b m N l c n M g K D I p L 0 N o Y W 5 n Z W Q g V H l w Z S 5 7 U 2 V 4 L D E w f S Z x d W 9 0 O y w m c X V v d D t T Z W N 0 a W 9 u M S 9 D Y W 5 j Z X J z I C g y K S 9 D a G F u Z 2 V k I F R 5 c G U u e 0 F n Z S w x M X 0 m c X V v d D s s J n F 1 b 3 Q 7 U 2 V j d G l v b j E v Q 2 F u Y 2 V y c y A o M i k v Q 2 h h b m d l Z C B U e X B l L n t z c G V j a W 1 l b l 9 0 e X B l L D E y f S Z x d W 9 0 O y w m c X V v d D t T Z W N 0 a W 9 u M S 9 D Y W 5 j Z X J z I C g y K S 9 D a G F u Z 2 V k I F R 5 c G U u e 1 J h Y 2 U s M T N 9 J n F 1 b 3 Q 7 L C Z x d W 9 0 O 1 N l Y 3 R p b 2 4 x L 0 N h b m N l c n M g K D I p L 0 N o Y W 5 n Z W Q g V H l w Z S 5 7 R G l h Z 2 5 v c 2 l z L D E 0 f S Z x d W 9 0 O y w m c X V v d D t T Z W N 0 a W 9 u M S 9 D Y W 5 j Z X J z I C g y K S 9 D a G F u Z 2 V k I F R 5 c G U u e 0 d y Y W R l L D E 1 f S Z x d W 9 0 O y w m c X V v d D t T Z W N 0 a W 9 u M S 9 D Y W 5 j Z X J z I C g y K S 9 D a G F u Z 2 V k I F R 5 c G U u e 1 R O T S w x N n 0 m c X V v d D t d L C Z x d W 9 0 O 1 J l b G F 0 a W 9 u c 2 h p c E l u Z m 8 m c X V v d D s 6 W 1 1 9 I i A v P j x F b n R y e S B U e X B l P S J G a W x s U 3 R h d H V z I i B W Y W x 1 Z T 0 i c 0 N v b X B s Z X R l I i A v P j x F b n R y e S B U e X B l P S J G a W x s Q 2 9 s d W 1 u T m F t Z X M i I F Z h b H V l P S J z W y Z x d W 9 0 O 3 N 1 Y m 9 y Z G V y J n F 1 b 3 Q 7 L C Z x d W 9 0 O 1 N h b X B s Z S B J R C Z x d W 9 0 O y w m c X V v d D t z c G V j a W 1 l b l 9 p Z C Z x d W 9 0 O y w m c X V v d D t B c H B y b 3 h p b W F 0 Z S B W b 2 x 1 b W U g K H V M K S Z x d W 9 0 O y w m c X V v d D t z d X B w b G l l c l 9 w Y X R p Z W 5 0 X 2 l k J n F 1 b 3 Q 7 L C Z x d W 9 0 O 1 N h b X B s Z V 9 T b 3 V y Y 2 U m c X V v d D s s J n F 1 b 3 Q 7 c 3 V w c G x p Z X J f Y 2 F z Z V 9 p Z C Z x d W 9 0 O y w m c X V v d D t I a X N 0 b 2 x v Z 3 k m c X V v d D s s J n F 1 b 3 Q 7 U G F 0 a G 9 s b 2 d p Y 1 9 T d G F n Z S Z x d W 9 0 O y w m c X V v d D t j b 2 x s Z W N 0 a W 9 u X 3 l l Y X I m c X V v d D s s J n F 1 b 3 Q 7 U 2 V 4 J n F 1 b 3 Q 7 L C Z x d W 9 0 O 0 F n Z S Z x d W 9 0 O y w m c X V v d D t z c G V j a W 1 l b l 9 0 e X B l J n F 1 b 3 Q 7 L C Z x d W 9 0 O 1 J h Y 2 U m c X V v d D s s J n F 1 b 3 Q 7 R G l h Z 2 5 v c 2 l z J n F 1 b 3 Q 7 L C Z x d W 9 0 O 0 d y Y W R l J n F 1 b 3 Q 7 L C Z x d W 9 0 O 1 R O T S Z x d W 9 0 O 1 0 i I C 8 + P E V u d H J 5 I F R 5 c G U 9 I k Z p b G x D b 2 x 1 b W 5 U e X B l c y I g V m F s d W U 9 I n N B d 0 F B Q U F Z R 0 J n W U d B d 1 l E Q m d Z R 0 J n W T 0 i I C 8 + P E V u d H J 5 I F R 5 c G U 9 I k Z p b G x M Y X N 0 V X B k Y X R l Z C I g V m F s d W U 9 I m Q y M D I 1 L T A x L T A y V D I y O j A 0 O j M 5 L j A z M D Y 4 M z V a I i A v P j x F b n R y e S B U e X B l P S J G a W x s R X J y b 3 J D b 3 V u d C I g V m F s d W U 9 I m w w I i A v P j x F b n R y e S B U e X B l P S J G a W x s R X J y b 3 J D b 2 R l I i B W Y W x 1 Z T 0 i c 1 V u a 2 5 v d 2 4 i I C 8 + P E V u d H J 5 I F R 5 c G U 9 I k Z p b G x D b 3 V u d C I g V m F s d W U 9 I m w 0 M C I g L z 4 8 R W 5 0 c n k g V H l w Z T 0 i Q W R k Z W R U b 0 R h d G F N b 2 R l b C I g V m F s d W U 9 I m w x I i A v P j w v U 3 R h Y m x l R W 5 0 c m l l c z 4 8 L 0 l 0 Z W 0 + P E l 0 Z W 0 + P E l 0 Z W 1 M b 2 N h d G l v b j 4 8 S X R l b V R 5 c G U + R m 9 y b X V s Y T w v S X R l b V R 5 c G U + P E l 0 Z W 1 Q Y X R o P l N l Y 3 R p b 2 4 x L 0 N h b m N l c n M l M j A o M i k v U 2 9 1 c m N l P C 9 J d G V t U G F 0 a D 4 8 L 0 l 0 Z W 1 M b 2 N h d G l v b j 4 8 U 3 R h Y m x l R W 5 0 c m l l c y A v P j w v S X R l b T 4 8 S X R l b T 4 8 S X R l b U x v Y 2 F 0 a W 9 u P j x J d G V t V H l w Z T 5 G b 3 J t d W x h P C 9 J d G V t V H l w Z T 4 8 S X R l b V B h d G g + U 2 V j d G l v b j E v Q 2 F u Y 2 V y c y U y M C g y K S 9 D Y W 5 j Z X J z X 1 R h Y m x l P C 9 J d G V t U G F 0 a D 4 8 L 0 l 0 Z W 1 M b 2 N h d G l v b j 4 8 U 3 R h Y m x l R W 5 0 c m l l c y A v P j w v S X R l b T 4 8 S X R l b T 4 8 S X R l b U x v Y 2 F 0 a W 9 u P j x J d G V t V H l w Z T 5 G b 3 J t d W x h P C 9 J d G V t V H l w Z T 4 8 S X R l b V B h d G g + U 2 V j d G l v b j E v T m 9 y b W F s J T I w K D I p P C 9 J d G V t U G F 0 a D 4 8 L 0 l 0 Z W 1 M b 2 N h d G l v b j 4 8 U 3 R h Y m x l R W 5 0 c m l l c z 4 8 R W 5 0 c n k g V H l w Z T 0 i S X N Q c m l 2 Y X R l I i B W Y W x 1 Z T 0 i b D A i I C 8 + P E V u d H J 5 I F R 5 c G U 9 I l F 1 Z X J 5 S U Q i I F Z h b H V l P S J z Y W E z O D g 4 O D M t Y T c 3 M y 0 0 O D g 5 L T h m M G M t O G I y N z k x Y z B k N j B m 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l J l b G F 0 a W 9 u c 2 h p c E l u Z m 9 D b 2 5 0 Y W l u Z X I i I F Z h b H V l P S J z e y Z x d W 9 0 O 2 N v b H V t b k N v d W 5 0 J n F 1 b 3 Q 7 O j E 5 L C Z x d W 9 0 O 2 t l e U N v b H V t b k 5 h b W V z J n F 1 b 3 Q 7 O l t d L C Z x d W 9 0 O 3 F 1 Z X J 5 U m V s Y X R p b 2 5 z a G l w c y Z x d W 9 0 O z p b X S w m c X V v d D t j b 2 x 1 b W 5 J Z G V u d G l 0 a W V z J n F 1 b 3 Q 7 O l s m c X V v d D t T Z W N 0 a W 9 u M S 9 O b 3 J t Y W w g K D I p L 0 N o Y W 5 n Z W Q g V H l w Z S 5 7 Q m 9 4 I E x h Y m V s L D B 9 J n F 1 b 3 Q 7 L C Z x d W 9 0 O 1 N l Y 3 R p b 2 4 x L 0 5 v c m 1 h b C A o M i k v Q 2 h h b m d l Z C B U e X B l L n t z d W J v c m R l c i w x f S Z x d W 9 0 O y w m c X V v d D t T Z W N 0 a W 9 u M S 9 O b 3 J t Y W w g K D I p L 0 N o Y W 5 n Z W Q g V H l w Z S 5 7 U 2 F t c G x l I E l E L D J 9 J n F 1 b 3 Q 7 L C Z x d W 9 0 O 1 N l Y 3 R p b 2 4 x L 0 5 v c m 1 h b C A o M i k v Q 2 h h b m d l Z C B U e X B l L n t z d X B w b G l l c l 9 w Y X R p Z W 5 0 X 2 l k L D N 9 J n F 1 b 3 Q 7 L C Z x d W 9 0 O 1 N l Y 3 R p b 2 4 x L 0 5 v c m 1 h b C A o M i k v Q 2 h h b m d l Z C B U e X B l L n t T Y W 1 w b G V f U 2 9 1 c m N l L D R 9 J n F 1 b 3 Q 7 L C Z x d W 9 0 O 1 N l Y 3 R p b 2 4 x L 0 5 v c m 1 h b C A o M i k v Q 2 h h b m d l Z C B U e X B l L n t z d X B w b G l l c l 9 j Y X N l X 2 l k L D V 9 J n F 1 b 3 Q 7 L C Z x d W 9 0 O 1 N l Y 3 R p b 2 4 x L 0 5 v c m 1 h b C A o M i k v Q 2 h h b m d l Z C B U e X B l L n t j b 2 x s Z W N 0 a W 9 u X 3 l l Y X I s N n 0 m c X V v d D s s J n F 1 b 3 Q 7 U 2 V j d G l v b j E v T m 9 y b W F s I C g y K S 9 D a G F u Z 2 V k I F R 5 c G U u e 1 N l e C w 3 f S Z x d W 9 0 O y w m c X V v d D t T Z W N 0 a W 9 u M S 9 O b 3 J t Y W w g K D I p L 0 N o Y W 5 n Z W Q g V H l w Z S 5 7 Q W d l L D h 9 J n F 1 b 3 Q 7 L C Z x d W 9 0 O 1 N l Y 3 R p b 2 4 x L 0 5 v c m 1 h b C A o M i k v Q 2 h h b m d l Z C B U e X B l L n t z c G V j a W 1 l b l 9 0 e X B l L D l 9 J n F 1 b 3 Q 7 L C Z x d W 9 0 O 1 N l Y 3 R p b 2 4 x L 0 5 v c m 1 h b C A o M i k v Q 2 h h b m d l Z C B U e X B l L n t S Y W N l L D E w f S Z x d W 9 0 O y w m c X V v d D t T Z W N 0 a W 9 u M S 9 O b 3 J t Y W w g K D I p L 0 N o Y W 5 n Z W Q g V H l w Z S 5 7 R G l h Z 2 5 v c 2 l z L D E x f S Z x d W 9 0 O y w m c X V v d D t T Z W N 0 a W 9 u M S 9 O b 3 J t Y W w g K D I p L 0 N o Y W 5 n Z W Q g V H l w Z S 5 7 U 2 1 v a 2 l u Z y 5 o a X N 0 b 3 J 5 L D E y f S Z x d W 9 0 O y w m c X V v d D t T Z W N 0 a W 9 u M S 9 O b 3 J t Y W w g K D I p L 0 N o Y W 5 n Z W Q g V H l w Z S 5 7 R m F t a W x 5 L m h p c 3 R v c n k s M T N 9 J n F 1 b 3 Q 7 L C Z x d W 9 0 O 1 N l Y 3 R p b 2 4 x L 0 5 v c m 1 h b C A o M i k v Q 2 h h b m d l Z C B U e X B l L n t N Z W R p Y 2 F s L m h p c 3 R v c n k s M T R 9 J n F 1 b 3 Q 7 L C Z x d W 9 0 O 1 N l Y 3 R p b 2 4 x L 0 5 v c m 1 h b C A o M i k v Q 2 h h b m d l Z C B U e X B l L n t U c m V h d G 1 l b n Q s M T V 9 J n F 1 b 3 Q 7 L C Z x d W 9 0 O 1 N l Y 3 R p b 2 4 x L 0 5 v c m 1 h b C A o M i k v Q 2 h h b m d l Z C B U e X B l L n t I Z W l n a H Q s L m N t L D E 2 f S Z x d W 9 0 O y w m c X V v d D t T Z W N 0 a W 9 u M S 9 O b 3 J t Y W w g K D I p L 0 N o Y W 5 n Z W Q g V H l w Z S 5 7 V 2 V p Z 2 h 0 L C 5 r Z y w x N 3 0 m c X V v d D s s J n F 1 b 3 Q 7 U 2 V j d G l v b j E v T m 9 y b W F s I C g y K S 9 D a G F u Z 2 V k I F R 5 c G U u e 0 J N S S w x O H 0 m c X V v d D t d L C Z x d W 9 0 O 0 N v b H V t b k N v d W 5 0 J n F 1 b 3 Q 7 O j E 5 L C Z x d W 9 0 O 0 t l e U N v b H V t b k 5 h b W V z J n F 1 b 3 Q 7 O l t d L C Z x d W 9 0 O 0 N v b H V t b k l k Z W 5 0 a X R p Z X M m c X V v d D s 6 W y Z x d W 9 0 O 1 N l Y 3 R p b 2 4 x L 0 5 v c m 1 h b C A o M i k v Q 2 h h b m d l Z C B U e X B l L n t C b 3 g g T G F i Z W w s M H 0 m c X V v d D s s J n F 1 b 3 Q 7 U 2 V j d G l v b j E v T m 9 y b W F s I C g y K S 9 D a G F u Z 2 V k I F R 5 c G U u e 3 N 1 Y m 9 y Z G V y L D F 9 J n F 1 b 3 Q 7 L C Z x d W 9 0 O 1 N l Y 3 R p b 2 4 x L 0 5 v c m 1 h b C A o M i k v Q 2 h h b m d l Z C B U e X B l L n t T Y W 1 w b G U g S U Q s M n 0 m c X V v d D s s J n F 1 b 3 Q 7 U 2 V j d G l v b j E v T m 9 y b W F s I C g y K S 9 D a G F u Z 2 V k I F R 5 c G U u e 3 N 1 c H B s a W V y X 3 B h d G l l b n R f a W Q s M 3 0 m c X V v d D s s J n F 1 b 3 Q 7 U 2 V j d G l v b j E v T m 9 y b W F s I C g y K S 9 D a G F u Z 2 V k I F R 5 c G U u e 1 N h b X B s Z V 9 T b 3 V y Y 2 U s N H 0 m c X V v d D s s J n F 1 b 3 Q 7 U 2 V j d G l v b j E v T m 9 y b W F s I C g y K S 9 D a G F u Z 2 V k I F R 5 c G U u e 3 N 1 c H B s a W V y X 2 N h c 2 V f a W Q s N X 0 m c X V v d D s s J n F 1 b 3 Q 7 U 2 V j d G l v b j E v T m 9 y b W F s I C g y K S 9 D a G F u Z 2 V k I F R 5 c G U u e 2 N v b G x l Y 3 R p b 2 5 f e W V h c i w 2 f S Z x d W 9 0 O y w m c X V v d D t T Z W N 0 a W 9 u M S 9 O b 3 J t Y W w g K D I p L 0 N o Y W 5 n Z W Q g V H l w Z S 5 7 U 2 V 4 L D d 9 J n F 1 b 3 Q 7 L C Z x d W 9 0 O 1 N l Y 3 R p b 2 4 x L 0 5 v c m 1 h b C A o M i k v Q 2 h h b m d l Z C B U e X B l L n t B Z 2 U s O H 0 m c X V v d D s s J n F 1 b 3 Q 7 U 2 V j d G l v b j E v T m 9 y b W F s I C g y K S 9 D a G F u Z 2 V k I F R 5 c G U u e 3 N w Z W N p b W V u X 3 R 5 c G U s O X 0 m c X V v d D s s J n F 1 b 3 Q 7 U 2 V j d G l v b j E v T m 9 y b W F s I C g y K S 9 D a G F u Z 2 V k I F R 5 c G U u e 1 J h Y 2 U s M T B 9 J n F 1 b 3 Q 7 L C Z x d W 9 0 O 1 N l Y 3 R p b 2 4 x L 0 5 v c m 1 h b C A o M i k v Q 2 h h b m d l Z C B U e X B l L n t E a W F n b m 9 z a X M s M T F 9 J n F 1 b 3 Q 7 L C Z x d W 9 0 O 1 N l Y 3 R p b 2 4 x L 0 5 v c m 1 h b C A o M i k v Q 2 h h b m d l Z C B U e X B l L n t T b W 9 r a W 5 n L m h p c 3 R v c n k s M T J 9 J n F 1 b 3 Q 7 L C Z x d W 9 0 O 1 N l Y 3 R p b 2 4 x L 0 5 v c m 1 h b C A o M i k v Q 2 h h b m d l Z C B U e X B l L n t G Y W 1 p b H k u a G l z d G 9 y e S w x M 3 0 m c X V v d D s s J n F 1 b 3 Q 7 U 2 V j d G l v b j E v T m 9 y b W F s I C g y K S 9 D a G F u Z 2 V k I F R 5 c G U u e 0 1 l Z G l j Y W w u a G l z d G 9 y e S w x N H 0 m c X V v d D s s J n F 1 b 3 Q 7 U 2 V j d G l v b j E v T m 9 y b W F s I C g y K S 9 D a G F u Z 2 V k I F R 5 c G U u e 1 R y Z W F 0 b W V u d C w x N X 0 m c X V v d D s s J n F 1 b 3 Q 7 U 2 V j d G l v b j E v T m 9 y b W F s I C g y K S 9 D a G F u Z 2 V k I F R 5 c G U u e 0 h l a W d o d C w u Y 2 0 s M T Z 9 J n F 1 b 3 Q 7 L C Z x d W 9 0 O 1 N l Y 3 R p b 2 4 x L 0 5 v c m 1 h b C A o M i k v Q 2 h h b m d l Z C B U e X B l L n t X Z W l n a H Q s L m t n L D E 3 f S Z x d W 9 0 O y w m c X V v d D t T Z W N 0 a W 9 u M S 9 O b 3 J t Y W w g K D I p L 0 N o Y W 5 n Z W Q g V H l w Z S 5 7 Q k 1 J L D E 4 f S Z x d W 9 0 O 1 0 s J n F 1 b 3 Q 7 U m V s Y X R p b 2 5 z a G l w S W 5 m b y Z x d W 9 0 O z p b X X 0 i I C 8 + P E V u d H J 5 I F R 5 c G U 9 I k Z p b G x T d G F 0 d X M i I F Z h b H V l P S J z Q 2 9 t c G x l d G U i I C 8 + P E V u d H J 5 I F R 5 c G U 9 I k Z p b G x D b 2 x 1 b W 5 O Y W 1 l c y I g V m F s d W U 9 I n N b J n F 1 b 3 Q 7 Q m 9 4 I E x h Y m V s J n F 1 b 3 Q 7 L C Z x d W 9 0 O 3 N 1 Y m 9 y Z G V y J n F 1 b 3 Q 7 L C Z x d W 9 0 O 1 N h b X B s Z S B J R C Z x d W 9 0 O y w m c X V v d D t z d X B w b G l l c l 9 w Y X R p Z W 5 0 X 2 l k J n F 1 b 3 Q 7 L C Z x d W 9 0 O 1 N h b X B s Z V 9 T b 3 V y Y 2 U m c X V v d D s s J n F 1 b 3 Q 7 c 3 V w c G x p Z X J f Y 2 F z Z V 9 p Z C Z x d W 9 0 O y w m c X V v d D t j b 2 x s Z W N 0 a W 9 u X 3 l l Y X I m c X V v d D s s J n F 1 b 3 Q 7 U 2 V 4 J n F 1 b 3 Q 7 L C Z x d W 9 0 O 0 F n Z S Z x d W 9 0 O y w m c X V v d D t z c G V j a W 1 l b l 9 0 e X B l J n F 1 b 3 Q 7 L C Z x d W 9 0 O 1 J h Y 2 U m c X V v d D s s J n F 1 b 3 Q 7 R G l h Z 2 5 v c 2 l z J n F 1 b 3 Q 7 L C Z x d W 9 0 O 1 N t b 2 t p b m c u a G l z d G 9 y e S Z x d W 9 0 O y w m c X V v d D t G Y W 1 p b H k u a G l z d G 9 y e S Z x d W 9 0 O y w m c X V v d D t N Z W R p Y 2 F s L m h p c 3 R v c n k m c X V v d D s s J n F 1 b 3 Q 7 V H J l Y X R t Z W 5 0 J n F 1 b 3 Q 7 L C Z x d W 9 0 O 0 h l a W d o d C w u Y 2 0 m c X V v d D s s J n F 1 b 3 Q 7 V 2 V p Z 2 h 0 L C 5 r Z y Z x d W 9 0 O y w m c X V v d D t C T U k m c X V v d D t d I i A v P j x F b n R y e S B U e X B l P S J G a W x s Q 2 9 s d W 1 u V H l w Z X M i I F Z h b H V l P S J z Q m d N R 0 F B W U F B d 1 l E Q m d Z R 0 J n Q U d C Z 0 1 E Q l E 9 P S I g L z 4 8 R W 5 0 c n k g V H l w Z T 0 i R m l s b E x h c 3 R V c G R h d G V k I i B W Y W x 1 Z T 0 i Z D I w M j U t M D E t M D J U M j I 6 M D Q 6 M z k u M D Q x N D g z O V o i I C 8 + P E V u d H J 5 I F R 5 c G U 9 I k Z p b G x F c n J v c k N v d W 5 0 I i B W Y W x 1 Z T 0 i b D A i I C 8 + P E V u d H J 5 I F R 5 c G U 9 I k Z p b G x F c n J v c k N v Z G U i I F Z h b H V l P S J z V W 5 r b m 9 3 b i I g L z 4 8 R W 5 0 c n k g V H l w Z T 0 i R m l s b E N v d W 5 0 I i B W Y W x 1 Z T 0 i b D U 2 I i A v P j x F b n R y e S B U e X B l P S J B Z G R l Z F R v R G F 0 Y U 1 v Z G V s I i B W Y W x 1 Z T 0 i b D E i I C 8 + P C 9 T d G F i b G V F b n R y a W V z P j w v S X R l b T 4 8 S X R l b T 4 8 S X R l b U x v Y 2 F 0 a W 9 u P j x J d G V t V H l w Z T 5 G b 3 J t d W x h P C 9 J d G V t V H l w Z T 4 8 S X R l b V B h d G g + U 2 V j d G l v b j E v T m 9 y b W F s J T I w K D I p L 1 N v d X J j Z T w v S X R l b V B h d G g + P C 9 J d G V t T G 9 j Y X R p b 2 4 + P F N 0 Y W J s Z U V u d H J p Z X M g L z 4 8 L 0 l 0 Z W 0 + P E l 0 Z W 0 + P E l 0 Z W 1 M b 2 N h d G l v b j 4 8 S X R l b V R 5 c G U + R m 9 y b X V s Y T w v S X R l b V R 5 c G U + P E l 0 Z W 1 Q Y X R o P l N l Y 3 R p b 2 4 x L 0 5 v c m 1 h b C U y M C g y K S 9 O b 3 J t Y W x f V G F i b G U 8 L 0 l 0 Z W 1 Q Y X R o P j w v S X R l b U x v Y 2 F 0 a W 9 u P j x T d G F i b G V F b n R y a W V z I C 8 + P C 9 J d G V t P j x J d G V t P j x J d G V t T G 9 j Y X R p b 2 4 + P E l 0 Z W 1 U e X B l P k Z v c m 1 1 b G E 8 L 0 l 0 Z W 1 U e X B l P j x J d G V t U G F 0 a D 5 T Z W N 0 a W 9 u M S 9 P V k V S V C U y M C g y K T w v S X R l b V B h d G g + P C 9 J d G V t T G 9 j Y X R p b 2 4 + P F N 0 Y W J s Z U V u d H J p Z X M + P E V u d H J 5 I F R 5 c G U 9 I k l z U H J p d m F 0 Z S I g V m F s d W U 9 I m w w I i A v P j x F b n R y e S B U e X B l P S J R d W V y e U l E I i B W Y W x 1 Z T 0 i c z Z l M 2 M 5 Z T U 2 L T d i Y 2 Q t N G R i Y S 1 i N j U 3 L W V h Y W F i N 2 U w O D g 1 N i 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S Z W x h d G l v b n N o a X B J b m Z v Q 2 9 u d G F p b m V y I i B W Y W x 1 Z T 0 i c 3 s m c X V v d D t j b 2 x 1 b W 5 D b 3 V u d C Z x d W 9 0 O z o 0 M i w m c X V v d D t r Z X l D b 2 x 1 b W 5 O Y W 1 l c y Z x d W 9 0 O z p b X S w m c X V v d D t x d W V y e V J l b G F 0 a W 9 u c 2 h p c H M m c X V v d D s 6 W 1 0 s J n F 1 b 3 Q 7 Y 2 9 s d W 1 u S W R l b n R p d G l l c y Z x d W 9 0 O z p b J n F 1 b 3 Q 7 U 2 V j d G l v b j E v T 1 Z F U l Q g K D I p L 0 N o Y W 5 n Z W Q g V H l w Z S 5 7 Q 0 d Y I C M s M H 0 m c X V v d D s s J n F 1 b 3 Q 7 U 2 V j d G l v b j E v T 1 Z F U l Q g K D I p L 0 N o Y W 5 n Z W Q g V H l w Z S 5 7 U 3 V i b 3 J k Z X I s M X 0 m c X V v d D s s J n F 1 b 3 Q 7 U 2 V j d G l v b j E v T 1 Z F U l Q g K D I p L 0 N o Y W 5 n Z W Q g V H l w Z S 5 7 T 1 Z F U l Q g S U Q s M n 0 m c X V v d D s s J n F 1 b 3 Q 7 U 2 V j d G l v b j E v T 1 Z F U l Q g K D I p L 0 N o Y W 5 n Z W Q g V H l w Z S 5 7 Q 2 9 o b 3 J 0 I E l E L D N 9 J n F 1 b 3 Q 7 L C Z x d W 9 0 O 1 N l Y 3 R p b 2 4 x L 0 9 W R V J U I C g y K S 9 D a G F u Z 2 V k I F R 5 c G U u e 1 N h b X B s Z S B J R C w 0 f S Z x d W 9 0 O y w m c X V v d D t T Z W N 0 a W 9 u M S 9 P V k V S V C A o M i k v Q 2 h h b m d l Z C B U e X B l L n t T a X R l I E l E L D V 9 J n F 1 b 3 Q 7 L C Z x d W 9 0 O 1 N l Y 3 R p b 2 4 x L 0 9 W R V J U I C g y K S 9 D a G F u Z 2 V k I F R 5 c G U u e 0 R h d G U g R W 5 0 Z X J l Z C w 2 f S Z x d W 9 0 O y w m c X V v d D t T Z W N 0 a W 9 u M S 9 P V k V S V C A o M i k v Q 2 h h b m d l Z C B U e X B l L n t Q b 3 N p d G l v b i w 3 f S Z x d W 9 0 O y w m c X V v d D t T Z W N 0 a W 9 u M S 9 P V k V S V C A o M i k v Q 2 h h b m d l Z C B U e X B l L n t Q Y X R p Z W 5 0 I E l E L D h 9 J n F 1 b 3 Q 7 L C Z x d W 9 0 O 1 N l Y 3 R p b 2 4 x L 0 9 W R V J U I C g y K S 9 D a G F u Z 2 V k I F R 5 c G U u e 1 N 1 Y m p l Y 3 Q g U H J v d G 9 j b 2 w g S U Q s O X 0 m c X V v d D s s J n F 1 b 3 Q 7 U 2 V j d G l v b j E v T 1 Z F U l Q g K D I p L 0 N o Y W 5 n Z W Q g V H l w Z S 5 7 Q W x p c W 9 1 d C w x M H 0 m c X V v d D s s J n F 1 b 3 Q 7 U 2 V j d G l v b j E v T 1 Z F U l Q g K D I p L 0 N o Y W 5 n Z W Q g V H l w Z S 5 7 V G l t Z X B v a W 5 0 L D E x f S Z x d W 9 0 O y w m c X V v d D t T Z W N 0 a W 9 u M S 9 P V k V S V C A o M i k v Q 2 h h b m d l Z C B U e X B l L n t D b 2 x s Z W N 0 a W 9 u I E R h d G U s M T J 9 J n F 1 b 3 Q 7 L C Z x d W 9 0 O 1 N l Y 3 R p b 2 4 x L 0 9 W R V J U I C g y K S 9 D a G F u Z 2 V k I F R 5 c G U u e 0 N M T i B D b 2 5 m a X J t Z W Q s M T N 9 J n F 1 b 3 Q 7 L C Z x d W 9 0 O 1 N l Y 3 R p b 2 4 x L 0 9 W R V J U I C g y K S 9 D a G F u Z 2 V k I F R 5 c G U u e 1 R y Y W 5 z Z m V y I E J v e C w x N H 0 m c X V v d D s s J n F 1 b 3 Q 7 U 2 V j d G l v b j E v T 1 Z F U l Q g K D I p L 0 N o Y W 5 n Z W Q g V H l w Z S 5 7 Q m 9 4 I F B v c 2 l 0 a W 9 u L D E 1 f S Z x d W 9 0 O y w m c X V v d D t T Z W N 0 a W 9 u M S 9 P V k V S V C A o M i k v Q 2 h h b m d l Z C B U e X B l L n t T d W J q Z W N 0 U 3 R h d H V z L D E 2 f S Z x d W 9 0 O y w m c X V v d D t T Z W N 0 a W 9 u M S 9 P V k V S V C A o M i k v Q 2 h h b m d l Z C B U e X B l L n t F V E h O S U M s M T d 9 J n F 1 b 3 Q 7 L C Z x d W 9 0 O 1 N l Y 3 R p b 2 4 x L 0 9 W R V J U I C g y K S 9 D a G F u Z 2 V k I F R 5 c G U u e 1 J B Q 0 V V T k s s M T h 9 J n F 1 b 3 Q 7 L C Z x d W 9 0 O 1 N l Y 3 R p b 2 4 x L 0 9 W R V J U I C g y K S 9 D a G F u Z 2 V k I F R 5 c G U u e 1 J B Q 0 U s M T l 9 J n F 1 b 3 Q 7 L C Z x d W 9 0 O 1 N l Y 3 R p b 2 4 x L 0 9 W R V J U I C g y K S 9 D a G F u Z 2 V k I F R 5 c G U u e 1 J B Q 0 V T U C w y M H 0 m c X V v d D s s J n F 1 b 3 Q 7 U 2 V j d G l v b j E v T 1 Z F U l Q g K D I p L 0 N o Y W 5 n Z W Q g V H l w Z S 5 7 S E V J R 0 h U L D I x f S Z x d W 9 0 O y w m c X V v d D t T Z W N 0 a W 9 u M S 9 P V k V S V C A o M i k v Q 2 h h b m d l Z C B U e X B l L n t I R U l H S F R V L D I y f S Z x d W 9 0 O y w m c X V v d D t T Z W N 0 a W 9 u M S 9 P V k V S V C A o M i k v Q 2 h h b m d l Z C B U e X B l L n t C T U k s M j N 9 J n F 1 b 3 Q 7 L C Z x d W 9 0 O 1 N l Y 3 R p b 2 4 x L 0 9 W R V J U I C g y K S 9 D a G F u Z 2 V k I F R 5 c G U u e 1 d F S U d I V C w y N H 0 m c X V v d D s s J n F 1 b 3 Q 7 U 2 V j d G l v b j E v T 1 Z F U l Q g K D I p L 0 N o Y W 5 n Z W Q g V H l w Z S 5 7 V 0 V J R 0 h U V S w y N X 0 m c X V v d D s s J n F 1 b 3 Q 7 U 2 V j d G l v b j E v T 1 Z F U l Q g K D I p L 0 N o Y W 5 n Z W Q g V H l w Z S 5 7 R E 1 a S V B D R C w y N n 0 m c X V v d D s s J n F 1 b 3 Q 7 U 2 V j d G l v b j E v T 1 Z F U l Q g K D I p L 0 N o Y W 5 n Z W Q g V H l w Z S 5 7 R E 1 a S V B O Q S w y N 3 0 m c X V v d D s s J n F 1 b 3 Q 7 U 2 V j d G l v b j E v T 1 Z F U l Q g K D I p L 0 N o Y W 5 n Z W Q g V H l w Z S 5 7 R E 1 a S V B D R D I s M j h 9 J n F 1 b 3 Q 7 L C Z x d W 9 0 O 1 N l Y 3 R p b 2 4 x L 0 9 W R V J U I C g y K S 9 D a G F u Z 2 V k I F R 5 c G U u e 0 F H R S w y O X 0 m c X V v d D s s J n F 1 b 3 Q 7 U 2 V j d G l v b j E v T 1 Z F U l Q g K D I p L 0 N o Y W 5 n Z W Q g V H l w Z S 5 7 U 3 V y Z 2 l j Y W w g U 3 R h d H V z L D M w f S Z x d W 9 0 O y w m c X V v d D t T Z W N 0 a W 9 u M S 9 P V k V S V C A o M i k v Q 2 h h b m d l Z C B U e X B l L n t Q Y X R o I F J l c 3 V s d H M g L D M x f S Z x d W 9 0 O y w m c X V v d D t T Z W N 0 a W 9 u M S 9 P V k V S V C A o M i k v Q 2 h h b m d l Z C B U e X B l L n t C Z W 5 p Z 2 4 g V H l w Z S w z M n 0 m c X V v d D s s J n F 1 b 3 Q 7 U 2 V j d G l v b j E v T 1 Z F U l Q g K D I p L 0 N o Y W 5 n Z W Q g V H l w Z S 5 7 S W Y g Q m V u a W d u I C 0 g T 3 R o Z X I s M z N 9 J n F 1 b 3 Q 7 L C Z x d W 9 0 O 1 N l Y 3 R p b 2 4 x L 0 9 W R V J U I C g y K S 9 D a G F u Z 2 V k I F R 5 c G U u e 0 1 h b G l n b m F u d C B U e X B l L D M 0 f S Z x d W 9 0 O y w m c X V v d D t T Z W N 0 a W 9 u M S 9 P V k V S V C A o M i k v Q 2 h h b m d l Z C B U e X B l L n t T d W J 0 e X B l L D M 1 f S Z x d W 9 0 O y w m c X V v d D t T Z W N 0 a W 9 u M S 9 P V k V S V C A o M i k v Q 2 h h b m d l Z C B U e X B l L n t J Z i B N Y W x p Z 2 5 h b n Q g L S B P d G h l c i w z N n 0 m c X V v d D s s J n F 1 b 3 Q 7 U 2 V j d G l v b j E v T 1 Z F U l Q g K D I p L 0 N o Y W 5 n Z W Q g V H l w Z S 5 7 R 3 J h Z G U s M z d 9 J n F 1 b 3 Q 7 L C Z x d W 9 0 O 1 N l Y 3 R p b 2 4 x L 0 9 W R V J U I C g y K S 9 D a G F u Z 2 V k I F R 5 c G U u e 1 N 0 Y W d l L D M 4 f S Z x d W 9 0 O y w m c X V v d D t T Z W N 0 a W 9 u M S 9 P V k V S V C A o M i k v Q 2 h h b m d l Z C B U e X B l L n t D b 2 1 v c m J p Z G l 0 a W V z L D M 5 f S Z x d W 9 0 O y w m c X V v d D t T Z W N 0 a W 9 u M S 9 P V k V S V C A o M i k v Q 2 h h b m d l Z C B U e X B l L n t D b 2 5 j b 2 1 p d G F u d C B N Z W R p Y 2 F 0 a W 9 u c y w 0 M H 0 m c X V v d D s s J n F 1 b 3 Q 7 U 2 V j d G l v b j E v T 1 Z F U l Q g K D I p L 0 N o Y W 5 n Z W Q g V H l w Z S 5 7 R m F t a W x 5 I E h p c 3 R v c n k g b 2 Y g Q 2 F u Y 2 V y L D Q x f S Z x d W 9 0 O 1 0 s J n F 1 b 3 Q 7 Q 2 9 s d W 1 u Q 2 9 1 b n Q m c X V v d D s 6 N D I s J n F 1 b 3 Q 7 S 2 V 5 Q 2 9 s d W 1 u T m F t Z X M m c X V v d D s 6 W 1 0 s J n F 1 b 3 Q 7 Q 2 9 s d W 1 u S W R l b n R p d G l l c y Z x d W 9 0 O z p b J n F 1 b 3 Q 7 U 2 V j d G l v b j E v T 1 Z F U l Q g K D I p L 0 N o Y W 5 n Z W Q g V H l w Z S 5 7 Q 0 d Y I C M s M H 0 m c X V v d D s s J n F 1 b 3 Q 7 U 2 V j d G l v b j E v T 1 Z F U l Q g K D I p L 0 N o Y W 5 n Z W Q g V H l w Z S 5 7 U 3 V i b 3 J k Z X I s M X 0 m c X V v d D s s J n F 1 b 3 Q 7 U 2 V j d G l v b j E v T 1 Z F U l Q g K D I p L 0 N o Y W 5 n Z W Q g V H l w Z S 5 7 T 1 Z F U l Q g S U Q s M n 0 m c X V v d D s s J n F 1 b 3 Q 7 U 2 V j d G l v b j E v T 1 Z F U l Q g K D I p L 0 N o Y W 5 n Z W Q g V H l w Z S 5 7 Q 2 9 o b 3 J 0 I E l E L D N 9 J n F 1 b 3 Q 7 L C Z x d W 9 0 O 1 N l Y 3 R p b 2 4 x L 0 9 W R V J U I C g y K S 9 D a G F u Z 2 V k I F R 5 c G U u e 1 N h b X B s Z S B J R C w 0 f S Z x d W 9 0 O y w m c X V v d D t T Z W N 0 a W 9 u M S 9 P V k V S V C A o M i k v Q 2 h h b m d l Z C B U e X B l L n t T a X R l I E l E L D V 9 J n F 1 b 3 Q 7 L C Z x d W 9 0 O 1 N l Y 3 R p b 2 4 x L 0 9 W R V J U I C g y K S 9 D a G F u Z 2 V k I F R 5 c G U u e 0 R h d G U g R W 5 0 Z X J l Z C w 2 f S Z x d W 9 0 O y w m c X V v d D t T Z W N 0 a W 9 u M S 9 P V k V S V C A o M i k v Q 2 h h b m d l Z C B U e X B l L n t Q b 3 N p d G l v b i w 3 f S Z x d W 9 0 O y w m c X V v d D t T Z W N 0 a W 9 u M S 9 P V k V S V C A o M i k v Q 2 h h b m d l Z C B U e X B l L n t Q Y X R p Z W 5 0 I E l E L D h 9 J n F 1 b 3 Q 7 L C Z x d W 9 0 O 1 N l Y 3 R p b 2 4 x L 0 9 W R V J U I C g y K S 9 D a G F u Z 2 V k I F R 5 c G U u e 1 N 1 Y m p l Y 3 Q g U H J v d G 9 j b 2 w g S U Q s O X 0 m c X V v d D s s J n F 1 b 3 Q 7 U 2 V j d G l v b j E v T 1 Z F U l Q g K D I p L 0 N o Y W 5 n Z W Q g V H l w Z S 5 7 Q W x p c W 9 1 d C w x M H 0 m c X V v d D s s J n F 1 b 3 Q 7 U 2 V j d G l v b j E v T 1 Z F U l Q g K D I p L 0 N o Y W 5 n Z W Q g V H l w Z S 5 7 V G l t Z X B v a W 5 0 L D E x f S Z x d W 9 0 O y w m c X V v d D t T Z W N 0 a W 9 u M S 9 P V k V S V C A o M i k v Q 2 h h b m d l Z C B U e X B l L n t D b 2 x s Z W N 0 a W 9 u I E R h d G U s M T J 9 J n F 1 b 3 Q 7 L C Z x d W 9 0 O 1 N l Y 3 R p b 2 4 x L 0 9 W R V J U I C g y K S 9 D a G F u Z 2 V k I F R 5 c G U u e 0 N M T i B D b 2 5 m a X J t Z W Q s M T N 9 J n F 1 b 3 Q 7 L C Z x d W 9 0 O 1 N l Y 3 R p b 2 4 x L 0 9 W R V J U I C g y K S 9 D a G F u Z 2 V k I F R 5 c G U u e 1 R y Y W 5 z Z m V y I E J v e C w x N H 0 m c X V v d D s s J n F 1 b 3 Q 7 U 2 V j d G l v b j E v T 1 Z F U l Q g K D I p L 0 N o Y W 5 n Z W Q g V H l w Z S 5 7 Q m 9 4 I F B v c 2 l 0 a W 9 u L D E 1 f S Z x d W 9 0 O y w m c X V v d D t T Z W N 0 a W 9 u M S 9 P V k V S V C A o M i k v Q 2 h h b m d l Z C B U e X B l L n t T d W J q Z W N 0 U 3 R h d H V z L D E 2 f S Z x d W 9 0 O y w m c X V v d D t T Z W N 0 a W 9 u M S 9 P V k V S V C A o M i k v Q 2 h h b m d l Z C B U e X B l L n t F V E h O S U M s M T d 9 J n F 1 b 3 Q 7 L C Z x d W 9 0 O 1 N l Y 3 R p b 2 4 x L 0 9 W R V J U I C g y K S 9 D a G F u Z 2 V k I F R 5 c G U u e 1 J B Q 0 V V T k s s M T h 9 J n F 1 b 3 Q 7 L C Z x d W 9 0 O 1 N l Y 3 R p b 2 4 x L 0 9 W R V J U I C g y K S 9 D a G F u Z 2 V k I F R 5 c G U u e 1 J B Q 0 U s M T l 9 J n F 1 b 3 Q 7 L C Z x d W 9 0 O 1 N l Y 3 R p b 2 4 x L 0 9 W R V J U I C g y K S 9 D a G F u Z 2 V k I F R 5 c G U u e 1 J B Q 0 V T U C w y M H 0 m c X V v d D s s J n F 1 b 3 Q 7 U 2 V j d G l v b j E v T 1 Z F U l Q g K D I p L 0 N o Y W 5 n Z W Q g V H l w Z S 5 7 S E V J R 0 h U L D I x f S Z x d W 9 0 O y w m c X V v d D t T Z W N 0 a W 9 u M S 9 P V k V S V C A o M i k v Q 2 h h b m d l Z C B U e X B l L n t I R U l H S F R V L D I y f S Z x d W 9 0 O y w m c X V v d D t T Z W N 0 a W 9 u M S 9 P V k V S V C A o M i k v Q 2 h h b m d l Z C B U e X B l L n t C T U k s M j N 9 J n F 1 b 3 Q 7 L C Z x d W 9 0 O 1 N l Y 3 R p b 2 4 x L 0 9 W R V J U I C g y K S 9 D a G F u Z 2 V k I F R 5 c G U u e 1 d F S U d I V C w y N H 0 m c X V v d D s s J n F 1 b 3 Q 7 U 2 V j d G l v b j E v T 1 Z F U l Q g K D I p L 0 N o Y W 5 n Z W Q g V H l w Z S 5 7 V 0 V J R 0 h U V S w y N X 0 m c X V v d D s s J n F 1 b 3 Q 7 U 2 V j d G l v b j E v T 1 Z F U l Q g K D I p L 0 N o Y W 5 n Z W Q g V H l w Z S 5 7 R E 1 a S V B D R C w y N n 0 m c X V v d D s s J n F 1 b 3 Q 7 U 2 V j d G l v b j E v T 1 Z F U l Q g K D I p L 0 N o Y W 5 n Z W Q g V H l w Z S 5 7 R E 1 a S V B O Q S w y N 3 0 m c X V v d D s s J n F 1 b 3 Q 7 U 2 V j d G l v b j E v T 1 Z F U l Q g K D I p L 0 N o Y W 5 n Z W Q g V H l w Z S 5 7 R E 1 a S V B D R D I s M j h 9 J n F 1 b 3 Q 7 L C Z x d W 9 0 O 1 N l Y 3 R p b 2 4 x L 0 9 W R V J U I C g y K S 9 D a G F u Z 2 V k I F R 5 c G U u e 0 F H R S w y O X 0 m c X V v d D s s J n F 1 b 3 Q 7 U 2 V j d G l v b j E v T 1 Z F U l Q g K D I p L 0 N o Y W 5 n Z W Q g V H l w Z S 5 7 U 3 V y Z 2 l j Y W w g U 3 R h d H V z L D M w f S Z x d W 9 0 O y w m c X V v d D t T Z W N 0 a W 9 u M S 9 P V k V S V C A o M i k v Q 2 h h b m d l Z C B U e X B l L n t Q Y X R o I F J l c 3 V s d H M g L D M x f S Z x d W 9 0 O y w m c X V v d D t T Z W N 0 a W 9 u M S 9 P V k V S V C A o M i k v Q 2 h h b m d l Z C B U e X B l L n t C Z W 5 p Z 2 4 g V H l w Z S w z M n 0 m c X V v d D s s J n F 1 b 3 Q 7 U 2 V j d G l v b j E v T 1 Z F U l Q g K D I p L 0 N o Y W 5 n Z W Q g V H l w Z S 5 7 S W Y g Q m V u a W d u I C 0 g T 3 R o Z X I s M z N 9 J n F 1 b 3 Q 7 L C Z x d W 9 0 O 1 N l Y 3 R p b 2 4 x L 0 9 W R V J U I C g y K S 9 D a G F u Z 2 V k I F R 5 c G U u e 0 1 h b G l n b m F u d C B U e X B l L D M 0 f S Z x d W 9 0 O y w m c X V v d D t T Z W N 0 a W 9 u M S 9 P V k V S V C A o M i k v Q 2 h h b m d l Z C B U e X B l L n t T d W J 0 e X B l L D M 1 f S Z x d W 9 0 O y w m c X V v d D t T Z W N 0 a W 9 u M S 9 P V k V S V C A o M i k v Q 2 h h b m d l Z C B U e X B l L n t J Z i B N Y W x p Z 2 5 h b n Q g L S B P d G h l c i w z N n 0 m c X V v d D s s J n F 1 b 3 Q 7 U 2 V j d G l v b j E v T 1 Z F U l Q g K D I p L 0 N o Y W 5 n Z W Q g V H l w Z S 5 7 R 3 J h Z G U s M z d 9 J n F 1 b 3 Q 7 L C Z x d W 9 0 O 1 N l Y 3 R p b 2 4 x L 0 9 W R V J U I C g y K S 9 D a G F u Z 2 V k I F R 5 c G U u e 1 N 0 Y W d l L D M 4 f S Z x d W 9 0 O y w m c X V v d D t T Z W N 0 a W 9 u M S 9 P V k V S V C A o M i k v Q 2 h h b m d l Z C B U e X B l L n t D b 2 1 v c m J p Z G l 0 a W V z L D M 5 f S Z x d W 9 0 O y w m c X V v d D t T Z W N 0 a W 9 u M S 9 P V k V S V C A o M i k v Q 2 h h b m d l Z C B U e X B l L n t D b 2 5 j b 2 1 p d G F u d C B N Z W R p Y 2 F 0 a W 9 u c y w 0 M H 0 m c X V v d D s s J n F 1 b 3 Q 7 U 2 V j d G l v b j E v T 1 Z F U l Q g K D I p L 0 N o Y W 5 n Z W Q g V H l w Z S 5 7 R m F t a W x 5 I E h p c 3 R v c n k g b 2 Y g Q 2 F u Y 2 V y L D Q x f S Z x d W 9 0 O 1 0 s J n F 1 b 3 Q 7 U m V s Y X R p b 2 5 z a G l w S W 5 m b y Z x d W 9 0 O z p b X X 0 i I C 8 + P E V u d H J 5 I F R 5 c G U 9 I k Z p b G x T d G F 0 d X M i I F Z h b H V l P S J z Q 2 9 t c G x l d G U i I C 8 + P E V u d H J 5 I F R 5 c G U 9 I k Z p b G x D b 2 x 1 b W 5 O Y W 1 l c y I g V m F s d W U 9 I n N b J n F 1 b 3 Q 7 Q 0 d Y I C M m c X V v d D s s J n F 1 b 3 Q 7 U 3 V i b 3 J k Z X I m c X V v d D s s J n F 1 b 3 Q 7 T 1 Z F U l Q g S U Q m c X V v d D s s J n F 1 b 3 Q 7 Q 2 9 o b 3 J 0 I E l E J n F 1 b 3 Q 7 L C Z x d W 9 0 O 1 N h b X B s Z S B J R C Z x d W 9 0 O y w m c X V v d D t T a X R l I E l E J n F 1 b 3 Q 7 L C Z x d W 9 0 O 0 R h d G U g R W 5 0 Z X J l Z C Z x d W 9 0 O y w m c X V v d D t Q b 3 N p d G l v b i Z x d W 9 0 O y w m c X V v d D t Q Y X R p Z W 5 0 I E l E J n F 1 b 3 Q 7 L C Z x d W 9 0 O 1 N 1 Y m p l Y 3 Q g U H J v d G 9 j b 2 w g S U Q m c X V v d D s s J n F 1 b 3 Q 7 Q W x p c W 9 1 d C Z x d W 9 0 O y w m c X V v d D t U a W 1 l c G 9 p b n Q m c X V v d D s s J n F 1 b 3 Q 7 Q 2 9 s b G V j d G l v b i B E Y X R l J n F 1 b 3 Q 7 L C Z x d W 9 0 O 0 N M T i B D b 2 5 m a X J t Z W Q m c X V v d D s s J n F 1 b 3 Q 7 V H J h b n N m Z X I g Q m 9 4 J n F 1 b 3 Q 7 L C Z x d W 9 0 O 0 J v e C B Q b 3 N p d G l v b i Z x d W 9 0 O y w m c X V v d D t T d W J q Z W N 0 U 3 R h d H V z J n F 1 b 3 Q 7 L C Z x d W 9 0 O 0 V U S E 5 J Q y Z x d W 9 0 O y w m c X V v d D t S Q U N F V U 5 L J n F 1 b 3 Q 7 L C Z x d W 9 0 O 1 J B Q 0 U m c X V v d D s s J n F 1 b 3 Q 7 U k F D R V N Q J n F 1 b 3 Q 7 L C Z x d W 9 0 O 0 h F S U d I V C Z x d W 9 0 O y w m c X V v d D t I R U l H S F R V J n F 1 b 3 Q 7 L C Z x d W 9 0 O 0 J N S S Z x d W 9 0 O y w m c X V v d D t X R U l H S F Q m c X V v d D s s J n F 1 b 3 Q 7 V 0 V J R 0 h U V S Z x d W 9 0 O y w m c X V v d D t E T V p J U E N E J n F 1 b 3 Q 7 L C Z x d W 9 0 O 0 R N W k l Q T k E m c X V v d D s s J n F 1 b 3 Q 7 R E 1 a S V B D R D I m c X V v d D s s J n F 1 b 3 Q 7 Q U d F J n F 1 b 3 Q 7 L C Z x d W 9 0 O 1 N 1 c m d p Y 2 F s I F N 0 Y X R 1 c y Z x d W 9 0 O y w m c X V v d D t Q Y X R o I F J l c 3 V s d H M g J n F 1 b 3 Q 7 L C Z x d W 9 0 O 0 J l b m l n b i B U e X B l J n F 1 b 3 Q 7 L C Z x d W 9 0 O 0 l m I E J l b m l n b i A t I E 9 0 a G V y J n F 1 b 3 Q 7 L C Z x d W 9 0 O 0 1 h b G l n b m F u d C B U e X B l J n F 1 b 3 Q 7 L C Z x d W 9 0 O 1 N 1 Y n R 5 c G U m c X V v d D s s J n F 1 b 3 Q 7 S W Y g T W F s a W d u Y W 5 0 I C 0 g T 3 R o Z X I m c X V v d D s s J n F 1 b 3 Q 7 R 3 J h Z G U m c X V v d D s s J n F 1 b 3 Q 7 U 3 R h Z 2 U m c X V v d D s s J n F 1 b 3 Q 7 Q 2 9 t b 3 J i a W R p d G l l c y Z x d W 9 0 O y w m c X V v d D t D b 2 5 j b 2 1 p d G F u d C B N Z W R p Y 2 F 0 a W 9 u c y Z x d W 9 0 O y w m c X V v d D t G Y W 1 p b H k g S G l z d G 9 y e S B v Z i B D Y W 5 j Z X I m c X V v d D t d I i A v P j x F b n R y e S B U e X B l P S J G a W x s Q 2 9 s d W 1 u V H l w Z X M i I F Z h b H V l P S J z Q X d N R 0 F B W U F B Q V l H Q m d Z R 0 F 3 W U d B d 1 l H Q m d Z R 0 J R W U Z C U V l E Q m d N R E J n W U d C Z 1 l H Q m d N R 0 J n W U c i I C 8 + P E V u d H J 5 I F R 5 c G U 9 I k Z p b G x M Y X N 0 V X B k Y X R l Z C I g V m F s d W U 9 I m Q y M D I 1 L T A x L T A y V D I y O j A 0 O j M 5 L j A 2 M D M x M z B a I i A v P j x F b n R y e S B U e X B l P S J G a W x s R X J y b 3 J D b 3 V u d C I g V m F s d W U 9 I m w w I i A v P j x F b n R y e S B U e X B l P S J G a W x s R X J y b 3 J D b 2 R l I i B W Y W x 1 Z T 0 i c 1 V u a 2 5 v d 2 4 i I C 8 + P E V u d H J 5 I F R 5 c G U 9 I k Z p b G x D b 3 V u d C I g V m F s d W U 9 I m w y N j Y i I C 8 + P E V u d H J 5 I F R 5 c G U 9 I k F k Z G V k V G 9 E Y X R h T W 9 k Z W w i I F Z h b H V l P S J s M S I g L z 4 8 L 1 N 0 Y W J s Z U V u d H J p Z X M + P C 9 J d G V t P j x J d G V t P j x J d G V t T G 9 j Y X R p b 2 4 + P E l 0 Z W 1 U e X B l P k Z v c m 1 1 b G E 8 L 0 l 0 Z W 1 U e X B l P j x J d G V t U G F 0 a D 5 T Z W N 0 a W 9 u M S 9 P V k V S V C U y M C g y K S 9 T b 3 V y Y 2 U 8 L 0 l 0 Z W 1 Q Y X R o P j w v S X R l b U x v Y 2 F 0 a W 9 u P j x T d G F i b G V F b n R y a W V z I C 8 + P C 9 J d G V t P j x J d G V t P j x J d G V t T G 9 j Y X R p b 2 4 + P E l 0 Z W 1 U e X B l P k Z v c m 1 1 b G E 8 L 0 l 0 Z W 1 U e X B l P j x J d G V t U G F 0 a D 5 T Z W N 0 a W 9 u M S 9 P V k V S V C U y M C g y K S 9 P V k V S V F 9 U Y W J s Z T w v S X R l b V B h d G g + P C 9 J d G V t T G 9 j Y X R p b 2 4 + P F N 0 Y W J s Z U V u d H J p Z X M g L z 4 8 L 0 l 0 Z W 0 + P E l 0 Z W 0 + P E l 0 Z W 1 M b 2 N h d G l v b j 4 8 S X R l b V R 5 c G U + R m 9 y b X V s Y T w v S X R l b V R 5 c G U + P E l 0 Z W 1 Q Y X R o P l N l Y 3 R p b 2 4 x L 1 d v c m t p b m d L Z X k l M j A o M i k 8 L 0 l 0 Z W 1 Q Y X R o P j w v S X R l b U x v Y 2 F 0 a W 9 u P j x T d G F i b G V F b n R y a W V z P j x F b n R y e S B U e X B l P S J J c 1 B y a X Z h d G U i I F Z h b H V l P S J s M C I g L z 4 8 R W 5 0 c n k g V H l w Z T 0 i U X V l c n l J R C I g V m F s d W U 9 I n N m N D l h M G V h N y 0 1 Y W F h L T Q w N j E t O D Z h Y y 1 k M T I x O T M w M m U 0 N T I 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U m V s Y X R p b 2 5 z a G l w S W 5 m b 0 N v b n R h a W 5 l c i I g V m F s d W U 9 I n N 7 J n F 1 b 3 Q 7 Y 2 9 s d W 1 u Q 2 9 1 b n Q m c X V v d D s 6 M j I s J n F 1 b 3 Q 7 a 2 V 5 Q 2 9 s d W 1 u T m F t Z X M m c X V v d D s 6 W 1 0 s J n F 1 b 3 Q 7 c X V l c n l S Z W x h d G l v b n N o a X B z J n F 1 b 3 Q 7 O l t d L C Z x d W 9 0 O 2 N v b H V t b k l k Z W 5 0 a X R p Z X M m c X V v d D s 6 W y Z x d W 9 0 O 1 N l Y 3 R p b 2 4 x L 1 d v c m t p b m d L Z X k g K D I p L 0 N o Y W 5 n Z W Q g V H l w Z S 5 7 U 2 F t c G x l I E l E L D B 9 J n F 1 b 3 Q 7 L C Z x d W 9 0 O 1 N l Y 3 R p b 2 4 x L 1 d v c m t p b m d L Z X k g K D I p L 0 N o Y W 5 n Z W Q g V H l w Z S 5 7 Q 2 9 o b 3 J 0 I E l E L D F 9 J n F 1 b 3 Q 7 L C Z x d W 9 0 O 1 N l Y 3 R p b 2 4 x L 1 d v c m t p b m d L Z X k g K D I p L 0 N o Y W 5 n Z W Q g V H l w Z S 5 7 Q 2 9 k Z W Q g Q 2 9 o b 3 J 0 I E l E L D J 9 J n F 1 b 3 Q 7 L C Z x d W 9 0 O 1 N l Y 3 R p b 2 4 x L 1 d v c m t p b m d L Z X k g K D I p L 0 N o Y W 5 n Z W Q g V H l w Z S 5 7 Q 2 F z Z S 8 g Q 2 9 u d H J v b C w z f S Z x d W 9 0 O y w m c X V v d D t T Z W N 0 a W 9 u M S 9 X b 3 J r a W 5 n S 2 V 5 I C g y K S 9 X b 3 J r a W 5 n S 2 V 5 X 1 R h Y m x l L n t B R 0 U s N H 0 m c X V v d D s s J n F 1 b 3 Q 7 U 2 V j d G l v b j E v V 2 9 y a 2 l u Z 0 t l e S A o M i k v V 2 9 y a 2 l u Z 0 t l e V 9 U Y W J s Z S 5 7 U k F D R S 9 c b k V 0 a G l u a W N p d H k s N X 0 m c X V v d D s s J n F 1 b 3 Q 7 U 2 V j d G l v b j E v V 2 9 y a 2 l u Z 0 t l e S A o M i k v V 2 9 y a 2 l u Z 0 t l e V 9 U Y W J s Z S 5 7 Q 0 E x M j U s N n 0 m c X V v d D s s J n F 1 b 3 Q 7 U 2 V j d G l v b j E v V 2 9 y a 2 l u Z 0 t l e S A o M i k v V 2 9 y a 2 l u Z 0 t l e V 9 U Y W J s Z S 5 7 Q 0 V B L D d 9 J n F 1 b 3 Q 7 L C Z x d W 9 0 O 1 N l Y 3 R p b 2 4 x L 1 d v c m t p b m d L Z X k g K D I p L 1 d v c m t p b m d L Z X l f V G F i b G U u e 0 F G U C w 4 f S Z x d W 9 0 O y w m c X V v d D t T Z W N 0 a W 9 u M S 9 X b 3 J r a W 5 n S 2 V 5 I C g y K S 9 X b 3 J r a W 5 n S 2 V 5 X 1 R h Y m x l L n t D Q T E 5 L j k s O X 0 m c X V v d D s s J n F 1 b 3 Q 7 U 2 V j d G l v b j E v V 2 9 y a 2 l u Z 0 t l e S A o M i k v V 2 9 y a 2 l u Z 0 t l e V 9 U Y W J s Z S 5 7 S E U 0 L D E w f S Z x d W 9 0 O y w m c X V v d D t T Z W N 0 a W 9 u M S 9 X b 3 J r a W 5 n S 2 V 5 I C g y K S 9 X b 3 J r a W 5 n S 2 V 5 X 1 R h Y m x l L n t E S U F H T k 9 T S V M s M T F 9 J n F 1 b 3 Q 7 L C Z x d W 9 0 O 1 N l Y 3 R p b 2 4 x L 1 d v c m t p b m d L Z X k g K D I p L 1 d v c m t p b m d L Z X l f V G F i b G U u e 1 N 1 Y n R 5 c G U s M T J 9 J n F 1 b 3 Q 7 L C Z x d W 9 0 O 1 N l Y 3 R p b 2 4 x L 1 d v c m t p b m d L Z X k g K D I p L 1 d v c m t p b m d L Z X l f V G F i b G U u e 1 N U Q U d F L D E z f S Z x d W 9 0 O y w m c X V v d D t T Z W N 0 a W 9 u M S 9 X b 3 J r a W 5 n S 2 V 5 I C g y K S 9 X b 3 J r a W 5 n S 2 V 5 X 1 R h Y m x l L n t H U k F E R S w x N H 0 m c X V v d D s s J n F 1 b 3 Q 7 U 2 V j d G l v b j E v V 2 9 y a 2 l u Z 0 t l e S A o M i k v V 2 9 y a 2 l u Z 0 t l e V 9 U Y W J s Z S 5 7 Q 2 9 s b G V j d G l v b i B Z Z W F y L D E 1 f S Z x d W 9 0 O y w m c X V v d D t T Z W N 0 a W 9 u M S 9 X b 3 J r a W 5 n S 2 V 5 I C g y K S 9 X b 3 J r a W 5 n S 2 V 5 X 1 R h Y m x l L n t Q Y X R p Z W 5 0 I E l E L D E 2 f S Z x d W 9 0 O y w m c X V v d D t T Z W N 0 a W 9 u M S 9 X b 3 J r a W 5 n S 2 V 5 I C g y K S 9 X b 3 J r a W 5 n S 2 V 5 X 1 R h Y m x l L n t D b 2 h v c n Q g Q 2 F 0 Z W d v c n k s M T d 9 J n F 1 b 3 Q 7 L C Z x d W 9 0 O 1 N l Y 3 R p b 2 4 x L 1 d v c m t p b m d L Z X k g K D I p L 1 d v c m t p b m d L Z X l f V G F i b G U u e 0 N v b W 9 y Y m l k a X R p Z X M s M T h 9 J n F 1 b 3 Q 7 L C Z x d W 9 0 O 1 N l Y 3 R p b 2 4 x L 1 d v c m t p b m d L Z X k g K D I p L 1 d v c m t p b m d L Z X l f V G F i b G U u e 0 N v b m N v b W l 0 Y W 5 0 I E 1 l Z H M s M T l 9 J n F 1 b 3 Q 7 L C Z x d W 9 0 O 1 N l Y 3 R p b 2 4 x L 1 d v c m t p b m d L Z X k g K D I p L 1 d v c m t p b m d L Z X l f V G F i b G U u e 0 Z h b W l s e S B I a X N 0 b 3 J 5 I E N h b m N l c i w y M H 0 m c X V v d D s s J n F 1 b 3 Q 7 U 2 V j d G l v b j E v V 2 9 y a 2 l u Z 0 t l e S A o M i k v V 2 9 y a 2 l u Z 0 t l e V 9 U Y W J s Z S 5 7 T 1 Z F U l Q g U 3 V i a m V j d C B T d G F 0 d X M s M j F 9 J n F 1 b 3 Q 7 X S w m c X V v d D t D b 2 x 1 b W 5 D b 3 V u d C Z x d W 9 0 O z o y M i w m c X V v d D t L Z X l D b 2 x 1 b W 5 O Y W 1 l c y Z x d W 9 0 O z p b X S w m c X V v d D t D b 2 x 1 b W 5 J Z G V u d G l 0 a W V z J n F 1 b 3 Q 7 O l s m c X V v d D t T Z W N 0 a W 9 u M S 9 X b 3 J r a W 5 n S 2 V 5 I C g y K S 9 D a G F u Z 2 V k I F R 5 c G U u e 1 N h b X B s Z S B J R C w w f S Z x d W 9 0 O y w m c X V v d D t T Z W N 0 a W 9 u M S 9 X b 3 J r a W 5 n S 2 V 5 I C g y K S 9 D a G F u Z 2 V k I F R 5 c G U u e 0 N v a G 9 y d C B J R C w x f S Z x d W 9 0 O y w m c X V v d D t T Z W N 0 a W 9 u M S 9 X b 3 J r a W 5 n S 2 V 5 I C g y K S 9 D a G F u Z 2 V k I F R 5 c G U u e 0 N v Z G V k I E N v a G 9 y d C B J R C w y f S Z x d W 9 0 O y w m c X V v d D t T Z W N 0 a W 9 u M S 9 X b 3 J r a W 5 n S 2 V 5 I C g y K S 9 D a G F u Z 2 V k I F R 5 c G U u e 0 N h c 2 U v I E N v b n R y b 2 w s M 3 0 m c X V v d D s s J n F 1 b 3 Q 7 U 2 V j d G l v b j E v V 2 9 y a 2 l u Z 0 t l e S A o M i k v V 2 9 y a 2 l u Z 0 t l e V 9 U Y W J s Z S 5 7 Q U d F L D R 9 J n F 1 b 3 Q 7 L C Z x d W 9 0 O 1 N l Y 3 R p b 2 4 x L 1 d v c m t p b m d L Z X k g K D I p L 1 d v c m t p b m d L Z X l f V G F i b G U u e 1 J B Q 0 U v X G 5 F d G h p b m l j a X R 5 L D V 9 J n F 1 b 3 Q 7 L C Z x d W 9 0 O 1 N l Y 3 R p b 2 4 x L 1 d v c m t p b m d L Z X k g K D I p L 1 d v c m t p b m d L Z X l f V G F i b G U u e 0 N B M T I 1 L D Z 9 J n F 1 b 3 Q 7 L C Z x d W 9 0 O 1 N l Y 3 R p b 2 4 x L 1 d v c m t p b m d L Z X k g K D I p L 1 d v c m t p b m d L Z X l f V G F i b G U u e 0 N F Q S w 3 f S Z x d W 9 0 O y w m c X V v d D t T Z W N 0 a W 9 u M S 9 X b 3 J r a W 5 n S 2 V 5 I C g y K S 9 X b 3 J r a W 5 n S 2 V 5 X 1 R h Y m x l L n t B R l A s O H 0 m c X V v d D s s J n F 1 b 3 Q 7 U 2 V j d G l v b j E v V 2 9 y a 2 l u Z 0 t l e S A o M i k v V 2 9 y a 2 l u Z 0 t l e V 9 U Y W J s Z S 5 7 Q 0 E x O S 4 5 L D l 9 J n F 1 b 3 Q 7 L C Z x d W 9 0 O 1 N l Y 3 R p b 2 4 x L 1 d v c m t p b m d L Z X k g K D I p L 1 d v c m t p b m d L Z X l f V G F i b G U u e 0 h F N C w x M H 0 m c X V v d D s s J n F 1 b 3 Q 7 U 2 V j d G l v b j E v V 2 9 y a 2 l u Z 0 t l e S A o M i k v V 2 9 y a 2 l u Z 0 t l e V 9 U Y W J s Z S 5 7 R E l B R 0 5 P U 0 l T L D E x f S Z x d W 9 0 O y w m c X V v d D t T Z W N 0 a W 9 u M S 9 X b 3 J r a W 5 n S 2 V 5 I C g y K S 9 X b 3 J r a W 5 n S 2 V 5 X 1 R h Y m x l L n t T d W J 0 e X B l L D E y f S Z x d W 9 0 O y w m c X V v d D t T Z W N 0 a W 9 u M S 9 X b 3 J r a W 5 n S 2 V 5 I C g y K S 9 X b 3 J r a W 5 n S 2 V 5 X 1 R h Y m x l L n t T V E F H R S w x M 3 0 m c X V v d D s s J n F 1 b 3 Q 7 U 2 V j d G l v b j E v V 2 9 y a 2 l u Z 0 t l e S A o M i k v V 2 9 y a 2 l u Z 0 t l e V 9 U Y W J s Z S 5 7 R 1 J B R E U s M T R 9 J n F 1 b 3 Q 7 L C Z x d W 9 0 O 1 N l Y 3 R p b 2 4 x L 1 d v c m t p b m d L Z X k g K D I p L 1 d v c m t p b m d L Z X l f V G F i b G U u e 0 N v b G x l Y 3 R p b 2 4 g W W V h c i w x N X 0 m c X V v d D s s J n F 1 b 3 Q 7 U 2 V j d G l v b j E v V 2 9 y a 2 l u Z 0 t l e S A o M i k v V 2 9 y a 2 l u Z 0 t l e V 9 U Y W J s Z S 5 7 U G F 0 a W V u d C B J R C w x N n 0 m c X V v d D s s J n F 1 b 3 Q 7 U 2 V j d G l v b j E v V 2 9 y a 2 l u Z 0 t l e S A o M i k v V 2 9 y a 2 l u Z 0 t l e V 9 U Y W J s Z S 5 7 Q 2 9 o b 3 J 0 I E N h d G V n b 3 J 5 L D E 3 f S Z x d W 9 0 O y w m c X V v d D t T Z W N 0 a W 9 u M S 9 X b 3 J r a W 5 n S 2 V 5 I C g y K S 9 X b 3 J r a W 5 n S 2 V 5 X 1 R h Y m x l L n t D b 2 1 v c m J p Z G l 0 a W V z L D E 4 f S Z x d W 9 0 O y w m c X V v d D t T Z W N 0 a W 9 u M S 9 X b 3 J r a W 5 n S 2 V 5 I C g y K S 9 X b 3 J r a W 5 n S 2 V 5 X 1 R h Y m x l L n t D b 2 5 j b 2 1 p d G F u d C B N Z W R z L D E 5 f S Z x d W 9 0 O y w m c X V v d D t T Z W N 0 a W 9 u M S 9 X b 3 J r a W 5 n S 2 V 5 I C g y K S 9 X b 3 J r a W 5 n S 2 V 5 X 1 R h Y m x l L n t G Y W 1 p b H k g S G l z d G 9 y e S B D Y W 5 j Z X I s M j B 9 J n F 1 b 3 Q 7 L C Z x d W 9 0 O 1 N l Y 3 R p b 2 4 x L 1 d v c m t p b m d L Z X k g K D I p L 1 d v c m t p b m d L Z X l f V G F i b G U u e 0 9 W R V J U I F N 1 Y m p l Y 3 Q g U 3 R h d H V z L D I x f S Z x d W 9 0 O 1 0 s J n F 1 b 3 Q 7 U m V s Y X R p b 2 5 z a G l w S W 5 m b y Z x d W 9 0 O z p b X X 0 i I C 8 + P E V u d H J 5 I F R 5 c G U 9 I k Z p b G x T d G F 0 d X M i I F Z h b H V l P S J z Q 2 9 t c G x l d G U i I C 8 + P E V u d H J 5 I F R 5 c G U 9 I k Z p b G x D b 2 x 1 b W 5 O Y W 1 l c y I g V m F s d W U 9 I n N b J n F 1 b 3 Q 7 U 2 F t c G x l I E l E J n F 1 b 3 Q 7 L C Z x d W 9 0 O 0 N v a G 9 y d C B J R C Z x d W 9 0 O y w m c X V v d D t D b 2 R l Z C B D b 2 h v c n Q g S U Q m c X V v d D s s J n F 1 b 3 Q 7 Q 2 F z Z S 8 g Q 2 9 u d H J v b C Z x d W 9 0 O y w m c X V v d D t B R 0 U m c X V v d D s s J n F 1 b 3 Q 7 U k F D R S 9 c b k V 0 a G l u a W N p d H k m c X V v d D s s J n F 1 b 3 Q 7 Q 0 E x M j U m c X V v d D s s J n F 1 b 3 Q 7 Q 0 V B J n F 1 b 3 Q 7 L C Z x d W 9 0 O 0 F G U C Z x d W 9 0 O y w m c X V v d D t D Q T E 5 L j k m c X V v d D s s J n F 1 b 3 Q 7 S E U 0 J n F 1 b 3 Q 7 L C Z x d W 9 0 O 0 R J Q U d O T 1 N J U y Z x d W 9 0 O y w m c X V v d D t T d W J 0 e X B l J n F 1 b 3 Q 7 L C Z x d W 9 0 O 1 N U Q U d F J n F 1 b 3 Q 7 L C Z x d W 9 0 O 0 d S Q U R F J n F 1 b 3 Q 7 L C Z x d W 9 0 O 0 N v b G x l Y 3 R p b 2 4 g W W V h c i Z x d W 9 0 O y w m c X V v d D t Q Y X R p Z W 5 0 I E l E J n F 1 b 3 Q 7 L C Z x d W 9 0 O 0 N v a G 9 y d C B D Y X R l Z 2 9 y e S Z x d W 9 0 O y w m c X V v d D t D b 2 1 v c m J p Z G l 0 a W V z J n F 1 b 3 Q 7 L C Z x d W 9 0 O 0 N v b m N v b W l 0 Y W 5 0 I E 1 l Z H M m c X V v d D s s J n F 1 b 3 Q 7 R m F t a W x 5 I E h p c 3 R v c n k g Q 2 F u Y 2 V y J n F 1 b 3 Q 7 L C Z x d W 9 0 O 0 9 W R V J U I F N 1 Y m p l Y 3 Q g U 3 R h d H V z J n F 1 b 3 Q 7 X S I g L z 4 8 R W 5 0 c n k g V H l w Z T 0 i R m l s b E N v b H V t b l R 5 c G V z I i B W Y W x 1 Z T 0 i c 0 F B T U d C Z 0 F B Q U F B Q U F B Q U F B Q U F B Q U F B Q U F B Q U F B Q T 0 9 I i A v P j x F b n R y e S B U e X B l P S J G a W x s T G F z d F V w Z G F 0 Z W Q i I F Z h b H V l P S J k M j A y N S 0 w M S 0 w M l Q y M j o w N D o z O S 4 w O D A y O D k x W i I g L z 4 8 R W 5 0 c n k g V H l w Z T 0 i R m l s b E V y c m 9 y Q 2 9 1 b n Q i I F Z h b H V l P S J s M C I g L z 4 8 R W 5 0 c n k g V H l w Z T 0 i R m l s b E V y c m 9 y Q 2 9 k Z S I g V m F s d W U 9 I n N V b m t u b 3 d u I i A v P j x F b n R y e S B U e X B l P S J G a W x s Q 2 9 1 b n Q i I F Z h b H V l P S J s N D Q y I i A v P j x F b n R y e S B U e X B l P S J B Z G R l Z F R v R G F 0 Y U 1 v Z G V s I i B W Y W x 1 Z T 0 i b D E i I C 8 + P C 9 T d G F i b G V F b n R y a W V z P j w v S X R l b T 4 8 S X R l b T 4 8 S X R l b U x v Y 2 F 0 a W 9 u P j x J d G V t V H l w Z T 5 G b 3 J t d W x h P C 9 J d G V t V H l w Z T 4 8 S X R l b V B h d G g + U 2 V j d G l v b j E v V 2 9 y a 2 l u Z 0 t l e S U y M C g y K S 9 T b 3 V y Y 2 U 8 L 0 l 0 Z W 1 Q Y X R o P j w v S X R l b U x v Y 2 F 0 a W 9 u P j x T d G F i b G V F b n R y a W V z I C 8 + P C 9 J d G V t P j x J d G V t P j x J d G V t T G 9 j Y X R p b 2 4 + P E l 0 Z W 1 U e X B l P k Z v c m 1 1 b G E 8 L 0 l 0 Z W 1 U e X B l P j x J d G V t U G F 0 a D 5 T Z W N 0 a W 9 u M S 9 X b 3 J r a W 5 n S 2 V 5 J T I w K D I p L 1 d v c m t p b m d L Z X l f V G F i b G U 8 L 0 l 0 Z W 1 Q Y X R o P j w v S X R l b U x v Y 2 F 0 a W 9 u P j x T d G F i b G V F b n R y a W V z I C 8 + P C 9 J d G V t P j x J d G V t P j x J d G V t T G 9 j Y X R p b 2 4 + P E l 0 Z W 1 U e X B l P k Z v c m 1 1 b G E 8 L 0 l 0 Z W 1 U e X B l P j x J d G V t U G F 0 a D 5 T Z W N 0 a W 9 u M S 9 X b 3 J r a W 5 n S 2 V 5 J T I w K D I p L 0 N o Y W 5 n Z W Q l M j B U e X B l P C 9 J d G V t U G F 0 a D 4 8 L 0 l 0 Z W 1 M b 2 N h d G l v b j 4 8 U 3 R h Y m x l R W 5 0 c m l l c y A v P j w v S X R l b T 4 8 S X R l b T 4 8 S X R l b U x v Y 2 F 0 a W 9 u P j x J d G V t V H l w Z T 5 G b 3 J t d W x h P C 9 J d G V t V H l w Z T 4 8 S X R l b V B h d G g + U 2 V j d G l v b j E v T 1 Z F U l Q l M j A o M i k v Q 2 h h b m d l Z C U y M F R 5 c G U 8 L 0 l 0 Z W 1 Q Y X R o P j w v S X R l b U x v Y 2 F 0 a W 9 u P j x T d G F i b G V F b n R y a W V z I C 8 + P C 9 J d G V t P j x J d G V t P j x J d G V t T G 9 j Y X R p b 2 4 + P E l 0 Z W 1 U e X B l P k Z v c m 1 1 b G E 8 L 0 l 0 Z W 1 U e X B l P j x J d G V t U G F 0 a D 5 T Z W N 0 a W 9 u M S 9 O b 3 J t Y W w l M j A o M i k v Q 2 h h b m d l Z C U y M F R 5 c G U 8 L 0 l 0 Z W 1 Q Y X R o P j w v S X R l b U x v Y 2 F 0 a W 9 u P j x T d G F i b G V F b n R y a W V z I C 8 + P C 9 J d G V t P j x J d G V t P j x J d G V t T G 9 j Y X R p b 2 4 + P E l 0 Z W 1 U e X B l P k Z v c m 1 1 b G E 8 L 0 l 0 Z W 1 U e X B l P j x J d G V t U G F 0 a D 5 T Z W N 0 a W 9 u M S 9 D Y W 5 j Z X J z J T I w K D I p L 0 N o Y W 5 n Z W Q l M j B U e X B l P C 9 J d G V t U G F 0 a D 4 8 L 0 l 0 Z W 1 M b 2 N h d G l v b j 4 8 U 3 R h Y m x l R W 5 0 c m l l c y A v P j w v S X R l b T 4 8 S X R l b T 4 8 S X R l b U x v Y 2 F 0 a W 9 u P j x J d G V t V H l w Z T 5 G b 3 J t d W x h P C 9 J d G V t V H l w Z T 4 8 S X R l b V B h d G g + U 2 V j d G l v b j E v Q X J j Y W R p Y S U y M C g y K S 9 D a G F u Z 2 V k J T I w V H l w Z T w v S X R l b V B h d G g + P C 9 J d G V t T G 9 j Y X R p b 2 4 + P F N 0 Y W J s Z U V u d H J p Z X M g L z 4 8 L 0 l 0 Z W 0 + P C 9 J d G V t c z 4 8 L 0 x v Y 2 F s U G F j a 2 F n Z U 1 l d G F k Y X R h R m l s Z T 4 W A A A A U E s F B g A A A A A A A A A A A A A A A A A A A A A A A C Y B A A A B A A A A 0 I y d 3 w E V 0 R G M e g D A T 8 K X 6 w E A A A C k l b P l z 4 0 1 Q 6 m A x l r b u D T / A A A A A A I A A A A A A B B m A A A A A Q A A I A A A A E V B + w 2 Z R N w Y 3 R a t K o g m O T U O 6 9 O k E A 2 Y L c 6 g H 3 A g + C R D A A A A A A 6 A A A A A A g A A I A A A A G N 3 b x J + 4 n W C P 0 q i a c Z / P n R J k l / J I o G M E V T O H / F l U k 8 h U A A A A L i b a n I r w 3 9 / b k P G + / v e P V e 6 d Y C U R Q f 5 S G Y o 8 r o p b t D o F H x 4 K 0 U q N x f S Q / g o 7 / / z G d b Z 2 t u k p 6 N I 6 8 l K n 2 P 8 m 4 k h r q C 2 X S 0 z V K k i G l u m B 6 K 1 Q A A A A K h 6 P k x n G G z a 9 0 Z T G D C I 3 m + F u G k 7 8 j k y Y w u t P A D G t e K I J E a 2 n 3 p N W m Y 2 F r B B C + 8 s y / X m H / X 9 Z X 0 T 1 Z W N k k W 1 1 F I = < / D a t a M a s h u p > 
</file>

<file path=customXml/itemProps1.xml><?xml version="1.0" encoding="utf-8"?>
<ds:datastoreItem xmlns:ds="http://schemas.openxmlformats.org/officeDocument/2006/customXml" ds:itemID="{0E3019EA-99C0-434A-A82D-B750D6F0933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8c36039-f03a-4805-b374-e94e2d017eed"/>
    <ds:schemaRef ds:uri="de4d3440-79c6-4cab-825f-b059a24bebc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C9AAC57-97FC-42B7-A1D1-F7DFD2D87738}">
  <ds:schemaRefs>
    <ds:schemaRef ds:uri="http://purl.org/dc/terms/"/>
    <ds:schemaRef ds:uri="http://schemas.microsoft.com/office/2006/metadata/properties"/>
    <ds:schemaRef ds:uri="http://www.w3.org/XML/1998/namespace"/>
    <ds:schemaRef ds:uri="b8c36039-f03a-4805-b374-e94e2d017eed"/>
    <ds:schemaRef ds:uri="http://schemas.microsoft.com/office/2006/documentManagement/types"/>
    <ds:schemaRef ds:uri="http://purl.org/dc/dcmitype/"/>
    <ds:schemaRef ds:uri="http://schemas.openxmlformats.org/package/2006/metadata/core-properties"/>
    <ds:schemaRef ds:uri="de4d3440-79c6-4cab-825f-b059a24bebca"/>
    <ds:schemaRef ds:uri="http://schemas.microsoft.com/office/infopath/2007/PartnerControls"/>
    <ds:schemaRef ds:uri="http://purl.org/dc/elements/1.1/"/>
  </ds:schemaRefs>
</ds:datastoreItem>
</file>

<file path=customXml/itemProps3.xml><?xml version="1.0" encoding="utf-8"?>
<ds:datastoreItem xmlns:ds="http://schemas.openxmlformats.org/officeDocument/2006/customXml" ds:itemID="{30F3833C-6AA7-484B-A52C-9418BD25E057}">
  <ds:schemaRefs>
    <ds:schemaRef ds:uri="http://schemas.microsoft.com/sharepoint/v3/contenttype/forms"/>
  </ds:schemaRefs>
</ds:datastoreItem>
</file>

<file path=customXml/itemProps4.xml><?xml version="1.0" encoding="utf-8"?>
<ds:datastoreItem xmlns:ds="http://schemas.openxmlformats.org/officeDocument/2006/customXml" ds:itemID="{C815E633-9CBE-4070-B739-EED923423E72}">
  <ds:schemaRefs>
    <ds:schemaRef ds:uri="http://schemas.microsoft.com/sharepoint/events"/>
  </ds:schemaRefs>
</ds:datastoreItem>
</file>

<file path=customXml/itemProps5.xml><?xml version="1.0" encoding="utf-8"?>
<ds:datastoreItem xmlns:ds="http://schemas.openxmlformats.org/officeDocument/2006/customXml" ds:itemID="{6C968AA3-D7EC-4B44-8905-AD9F3403B4D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Summary</vt:lpstr>
      <vt:lpstr>Batching Key</vt:lpstr>
      <vt:lpstr>AllTablesMerged</vt:lpstr>
      <vt:lpstr>Working Key</vt:lpstr>
      <vt:lpstr>OVERT Aliquots (266)</vt:lpstr>
      <vt:lpstr>JT-PT Repro (50)</vt:lpstr>
      <vt:lpstr>Pooled Control Test (10)</vt:lpstr>
      <vt:lpstr>Cancers (40)</vt:lpstr>
      <vt:lpstr>Arcadia OC (19)</vt:lpstr>
      <vt:lpstr>Normals (56)</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Mattie Goldberg</dc:creator>
  <cp:keywords/>
  <dc:description/>
  <cp:lastModifiedBy>Mattie Goldberg</cp:lastModifiedBy>
  <cp:revision/>
  <dcterms:created xsi:type="dcterms:W3CDTF">2024-12-19T16:36:25Z</dcterms:created>
  <dcterms:modified xsi:type="dcterms:W3CDTF">2025-01-03T16:11:25Z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0x010100E576254D0A6C454D886BFC56C27EC4BA</vt:lpwstr>
  </property>
  <property fmtid="{D5CDD505-2E9C-101B-9397-08002B2CF9AE}" pid="3" name="_dlc_DocIdItemGuid">
    <vt:lpwstr>9adb83cd-a07c-4ce5-b434-fb26cdb088bb</vt:lpwstr>
  </property>
</Properties>
</file>