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FE40108-82B0-4B1E-9721-338F7676CDDF}" xr6:coauthVersionLast="47" xr6:coauthVersionMax="47" xr10:uidLastSave="{00000000-0000-0000-0000-000000000000}"/>
  <bookViews>
    <workbookView xWindow="-98" yWindow="-98" windowWidth="17115" windowHeight="108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<sst xmlns="http://schemas.openxmlformats.org/spreadsheetml/2006/main" count="16271" uniqueCount="49">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</sst>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43A3-4BED-9E2E-1707BACF35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43A3-4BED-9E2E-1707BACF3517}"/>
            </c:ext>
          </c:extLst>
        </c:ser>
        <c:dLbls>
          <c:showLegendKey val="0"/>
          <c:showVal val="0"/>
          <c:showCatName val="0"/>
          <c:showSerName val="0"/>
          <c:showPercent val="0"/>
          <c:showBubbleSize val="0"/>
        </c:dLbls>
        <c:gapWidth val="219"/>
        <c:overlap val="-27"/>
        <c:axId val="767665328"/>
        <c:axId val="767665744"/>
      </c:barChart>
      <c:catAx>
        <c:axId val="76766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65744"/>
        <c:crosses val="autoZero"/>
        <c:auto val="1"/>
        <c:lblAlgn val="ctr"/>
        <c:lblOffset val="100"/>
        <c:noMultiLvlLbl val="0"/>
      </c:catAx>
      <c:valAx>
        <c:axId val="76766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66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45E-4049-AB7E-69BFC3380D8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C45E-4049-AB7E-69BFC3380D8A}"/>
            </c:ext>
          </c:extLst>
        </c:ser>
        <c:dLbls>
          <c:showLegendKey val="0"/>
          <c:showVal val="0"/>
          <c:showCatName val="0"/>
          <c:showSerName val="0"/>
          <c:showPercent val="0"/>
          <c:showBubbleSize val="0"/>
        </c:dLbls>
        <c:smooth val="0"/>
        <c:axId val="768511312"/>
        <c:axId val="768510064"/>
      </c:lineChart>
      <c:catAx>
        <c:axId val="76851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10064"/>
        <c:crosses val="autoZero"/>
        <c:auto val="1"/>
        <c:lblAlgn val="ctr"/>
        <c:lblOffset val="100"/>
        <c:noMultiLvlLbl val="0"/>
      </c:catAx>
      <c:valAx>
        <c:axId val="76851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51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table'!$A$34:$A$36</c:f>
              <c:strCache>
                <c:ptCount val="2"/>
                <c:pt idx="0">
                  <c:v>Middle Age</c:v>
                </c:pt>
                <c:pt idx="1">
                  <c:v>Old</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C7F7-48AE-95BF-3E58811C4CCB}"/>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C7F7-48AE-95BF-3E58811C4CCB}"/>
            </c:ext>
          </c:extLst>
        </c:ser>
        <c:dLbls>
          <c:dLblPos val="t"/>
          <c:showLegendKey val="0"/>
          <c:showVal val="0"/>
          <c:showCatName val="0"/>
          <c:showSerName val="0"/>
          <c:showPercent val="0"/>
          <c:showBubbleSize val="0"/>
        </c:dLbls>
        <c:smooth val="0"/>
        <c:axId val="877342992"/>
        <c:axId val="877343408"/>
      </c:lineChart>
      <c:catAx>
        <c:axId val="8773429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43408"/>
        <c:crosses val="autoZero"/>
        <c:auto val="1"/>
        <c:lblAlgn val="ctr"/>
        <c:lblOffset val="100"/>
        <c:noMultiLvlLbl val="0"/>
      </c:catAx>
      <c:valAx>
        <c:axId val="8773434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4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table'!$A$47:$A$60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table'!$B$47:$B$60</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9640-457D-BA24-7DEF34EED987}"/>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table'!$A$47:$A$60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table'!$C$47:$C$60</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9640-457D-BA24-7DEF34EED987}"/>
            </c:ext>
          </c:extLst>
        </c:ser>
        <c:dLbls>
          <c:showLegendKey val="0"/>
          <c:showVal val="0"/>
          <c:showCatName val="0"/>
          <c:showSerName val="0"/>
          <c:showPercent val="0"/>
          <c:showBubbleSize val="0"/>
        </c:dLbls>
        <c:smooth val="0"/>
        <c:axId val="1008922032"/>
        <c:axId val="1008919120"/>
      </c:lineChart>
      <c:catAx>
        <c:axId val="10089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19120"/>
        <c:crosses val="autoZero"/>
        <c:auto val="1"/>
        <c:lblAlgn val="ctr"/>
        <c:lblOffset val="100"/>
        <c:noMultiLvlLbl val="0"/>
      </c:catAx>
      <c:valAx>
        <c:axId val="100891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2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916E-4970-8C18-89AD14352FCE}"/>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916E-4970-8C18-89AD14352FCE}"/>
            </c:ext>
          </c:extLst>
        </c:ser>
        <c:dLbls>
          <c:dLblPos val="inEnd"/>
          <c:showLegendKey val="0"/>
          <c:showVal val="1"/>
          <c:showCatName val="0"/>
          <c:showSerName val="0"/>
          <c:showPercent val="0"/>
          <c:showBubbleSize val="0"/>
        </c:dLbls>
        <c:gapWidth val="65"/>
        <c:axId val="767665328"/>
        <c:axId val="767665744"/>
      </c:barChart>
      <c:catAx>
        <c:axId val="767665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7665744"/>
        <c:crosses val="autoZero"/>
        <c:auto val="1"/>
        <c:lblAlgn val="ctr"/>
        <c:lblOffset val="100"/>
        <c:noMultiLvlLbl val="0"/>
      </c:catAx>
      <c:valAx>
        <c:axId val="767665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76766532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Costumer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7C7-42C6-AE41-3EA60C80871A}"/>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07C7-42C6-AE41-3EA60C80871A}"/>
            </c:ext>
          </c:extLst>
        </c:ser>
        <c:dLbls>
          <c:dLblPos val="ctr"/>
          <c:showLegendKey val="0"/>
          <c:showVal val="1"/>
          <c:showCatName val="0"/>
          <c:showSerName val="0"/>
          <c:showPercent val="0"/>
          <c:showBubbleSize val="0"/>
        </c:dLbls>
        <c:marker val="1"/>
        <c:smooth val="0"/>
        <c:axId val="768511312"/>
        <c:axId val="768510064"/>
      </c:lineChart>
      <c:catAx>
        <c:axId val="768511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8510064"/>
        <c:crosses val="autoZero"/>
        <c:auto val="1"/>
        <c:lblAlgn val="ctr"/>
        <c:lblOffset val="100"/>
        <c:noMultiLvlLbl val="0"/>
      </c:catAx>
      <c:valAx>
        <c:axId val="768510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685113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table'!$A$34:$A$36</c:f>
              <c:strCache>
                <c:ptCount val="2"/>
                <c:pt idx="0">
                  <c:v>Middle Age</c:v>
                </c:pt>
                <c:pt idx="1">
                  <c:v>Old</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5098-43F0-BD24-E46B6E0A5678}"/>
            </c:ext>
          </c:extLst>
        </c:ser>
        <c:ser>
          <c:idx val="1"/>
          <c:order val="1"/>
          <c:tx>
            <c:strRef>
              <c:f>'pivot table'!$C$32:$C$33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5098-43F0-BD24-E46B6E0A5678}"/>
            </c:ext>
          </c:extLst>
        </c:ser>
        <c:dLbls>
          <c:dLblPos val="ctr"/>
          <c:showLegendKey val="0"/>
          <c:showVal val="1"/>
          <c:showCatName val="0"/>
          <c:showSerName val="0"/>
          <c:showPercent val="0"/>
          <c:showBubbleSize val="0"/>
        </c:dLbls>
        <c:marker val="1"/>
        <c:smooth val="0"/>
        <c:axId val="877342992"/>
        <c:axId val="877343408"/>
      </c:lineChart>
      <c:catAx>
        <c:axId val="87734299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7343408"/>
        <c:crosses val="autoZero"/>
        <c:auto val="1"/>
        <c:lblAlgn val="ctr"/>
        <c:lblOffset val="100"/>
        <c:noMultiLvlLbl val="0"/>
      </c:catAx>
      <c:valAx>
        <c:axId val="8773434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773429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71438</xdr:colOff>
      <xdr:row>0</xdr:row>
      <xdr:rowOff>0</xdr:rowOff>
    </xdr:from>
    <xdr:to>
      <xdr:col>10</xdr:col>
      <xdr:colOff>0</xdr:colOff>
      <xdr:row>15</xdr:row>
      <xdr:rowOff>4763</xdr:rowOff>
    </xdr:to>
    <xdr:graphicFrame macro="">
      <xdr:nvGraphicFramePr>
        <xdr:cNvPr id="2" name="Chart 1">
          <a:extLst>
            <a:ext uri="{FF2B5EF4-FFF2-40B4-BE49-F238E27FC236}">
              <a16:creationId xmlns:a16="http://schemas.microsoft.com/office/drawing/2014/main" id="{B7B7B342-2AB9-484F-B074-F3FA08189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90487</xdr:colOff>
      <xdr:row>15</xdr:row>
      <xdr:rowOff>73819</xdr:rowOff>
    </xdr:from>
    <xdr:to>
      <xdr:col>11</xdr:col>
      <xdr:colOff>128588</xdr:colOff>
      <xdr:row>28</xdr:row>
      <xdr:rowOff>123825</xdr:rowOff>
    </xdr:to>
    <xdr:graphicFrame macro="">
      <xdr:nvGraphicFramePr>
        <xdr:cNvPr id="3" name="Chart 2">
          <a:extLst>
            <a:ext uri="{FF2B5EF4-FFF2-40B4-BE49-F238E27FC236}">
              <a16:creationId xmlns:a16="http://schemas.microsoft.com/office/drawing/2014/main" id="{BF8969B7-68EA-410A-8332-ADD97FF18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76199</xdr:colOff>
      <xdr:row>29</xdr:row>
      <xdr:rowOff>21431</xdr:rowOff>
    </xdr:from>
    <xdr:to>
      <xdr:col>10</xdr:col>
      <xdr:colOff>581024</xdr:colOff>
      <xdr:row>42</xdr:row>
      <xdr:rowOff>138113</xdr:rowOff>
    </xdr:to>
    <xdr:graphicFrame macro="">
      <xdr:nvGraphicFramePr>
        <xdr:cNvPr id="4" name="Chart 3">
          <a:extLst>
            <a:ext uri="{FF2B5EF4-FFF2-40B4-BE49-F238E27FC236}">
              <a16:creationId xmlns:a16="http://schemas.microsoft.com/office/drawing/2014/main" id="{83026087-89C1-4F8B-A4F5-A9D22D9DE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44</xdr:row>
      <xdr:rowOff>121443</xdr:rowOff>
    </xdr:from>
    <xdr:to>
      <xdr:col>11</xdr:col>
      <xdr:colOff>76200</xdr:colOff>
      <xdr:row>59</xdr:row>
      <xdr:rowOff>150018</xdr:rowOff>
    </xdr:to>
    <xdr:graphicFrame macro="">
      <xdr:nvGraphicFramePr>
        <xdr:cNvPr id="5" name="Chart 4">
          <a:extLst>
            <a:ext uri="{FF2B5EF4-FFF2-40B4-BE49-F238E27FC236}">
              <a16:creationId xmlns:a16="http://schemas.microsoft.com/office/drawing/2014/main" id="{B49E5CD1-200A-4259-BF53-BFCE333AD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223838</xdr:colOff>
      <xdr:row>3</xdr:row>
      <xdr:rowOff>380998</xdr:rowOff>
    </xdr:from>
    <xdr:to>
      <xdr:col>6</xdr:col>
      <xdr:colOff>171450</xdr:colOff>
      <xdr:row>18</xdr:row>
      <xdr:rowOff>180974</xdr:rowOff>
    </xdr:to>
    <xdr:graphicFrame macro="">
      <xdr:nvGraphicFramePr>
        <xdr:cNvPr id="2" name="Chart 1">
          <a:extLst>
            <a:ext uri="{FF2B5EF4-FFF2-40B4-BE49-F238E27FC236}">
              <a16:creationId xmlns:a16="http://schemas.microsoft.com/office/drawing/2014/main" id="{BF8BF555-9E0E-419C-896D-086282EE2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233363</xdr:colOff>
      <xdr:row>19</xdr:row>
      <xdr:rowOff>14287</xdr:rowOff>
    </xdr:from>
    <xdr:to>
      <xdr:col>11</xdr:col>
      <xdr:colOff>490538</xdr:colOff>
      <xdr:row>32</xdr:row>
      <xdr:rowOff>64293</xdr:rowOff>
    </xdr:to>
    <xdr:graphicFrame macro="">
      <xdr:nvGraphicFramePr>
        <xdr:cNvPr id="3" name="Chart 2">
          <a:extLst>
            <a:ext uri="{FF2B5EF4-FFF2-40B4-BE49-F238E27FC236}">
              <a16:creationId xmlns:a16="http://schemas.microsoft.com/office/drawing/2014/main" id="{4F8FD5CE-F716-4EFC-97BE-47FAE8982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147641</xdr:colOff>
      <xdr:row>3</xdr:row>
      <xdr:rowOff>380999</xdr:rowOff>
    </xdr:from>
    <xdr:to>
      <xdr:col>11</xdr:col>
      <xdr:colOff>490538</xdr:colOff>
      <xdr:row>19</xdr:row>
      <xdr:rowOff>4763</xdr:rowOff>
    </xdr:to>
    <xdr:graphicFrame macro="">
      <xdr:nvGraphicFramePr>
        <xdr:cNvPr id="4" name="Chart 3">
          <a:extLst>
            <a:ext uri="{FF2B5EF4-FFF2-40B4-BE49-F238E27FC236}">
              <a16:creationId xmlns:a16="http://schemas.microsoft.com/office/drawing/2014/main" id="{E114765D-E996-4114-AE31-A01B4DD58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352425</xdr:rowOff>
    </xdr:from>
    <xdr:to>
      <xdr:col>1</xdr:col>
      <xdr:colOff>200025</xdr:colOff>
      <xdr:row>9</xdr:row>
      <xdr:rowOff>147638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E0C4F23-0B40-4951-BE01-D54B3EA0E6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3900"/>
              <a:ext cx="847725" cy="1052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100013</xdr:rowOff>
    </xdr:from>
    <xdr:to>
      <xdr:col>1</xdr:col>
      <xdr:colOff>219075</xdr:colOff>
      <xdr:row>26</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729F0B-B21A-4511-8FD7-A0C50A907E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5613"/>
              <a:ext cx="866775" cy="1766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95251</xdr:rowOff>
    </xdr:from>
    <xdr:to>
      <xdr:col>1</xdr:col>
      <xdr:colOff>200025</xdr:colOff>
      <xdr:row>16</xdr:row>
      <xdr:rowOff>80964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BEC71B-F51B-43B8-8645-68FB86C9B1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4026"/>
              <a:ext cx="847725" cy="1252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ace Akpo" refreshedDate="45849.897217824073" createdVersion="7" refreshedVersion="7" minRefreshableVersion="3" recordCount="1000" xr:uid="{74A68376-2C61-499E-BE28-F8E481FDE6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466106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CEED3-5BA4-4127-AE80-C87ECD7E5663}" name="PivotTable5"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5:D6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64C8C0-5E96-4897-B165-6EF3D20ADF7E}" name="PivotTable4"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D3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B88AB6-A458-4F64-9F77-03B9C103A801}"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FE32EA-BD3E-4A91-8DA9-E11839223809}" name="PivotTable1"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6">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41505F-AA48-4D32-8967-C04A8E577629}" sourceName="Marital Status">
  <pivotTables>
    <pivotTable tabId="3" name="PivotTable1"/>
    <pivotTable tabId="3" name="PivotTable2"/>
    <pivotTable tabId="3" name="PivotTable4"/>
    <pivotTable tabId="3" name="PivotTable5"/>
  </pivotTables>
  <data>
    <tabular pivotCacheId="146610611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4269DA-B4EF-4012-8BBA-79334E7E9C70}" sourceName="Education">
  <pivotTables>
    <pivotTable tabId="3" name="PivotTable1"/>
    <pivotTable tabId="3" name="PivotTable2"/>
    <pivotTable tabId="3" name="PivotTable4"/>
    <pivotTable tabId="3" name="PivotTable5"/>
  </pivotTables>
  <data>
    <tabular pivotCacheId="146610611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E64412-8048-4B0A-9E8B-A64501CC0713}" sourceName="Region">
  <pivotTables>
    <pivotTable tabId="3" name="PivotTable1"/>
    <pivotTable tabId="3" name="PivotTable2"/>
    <pivotTable tabId="3" name="PivotTable4"/>
    <pivotTable tabId="3" name="PivotTable5"/>
  </pivotTables>
  <data>
    <tabular pivotCacheId="146610611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78809C-E22B-48A5-A86D-459D2C3FD4D1}" cache="Slicer_Marital_Status" caption="Marital Status" rowHeight="241300"/>
  <slicer name="Education" xr10:uid="{024EC823-BA19-40A6-83D1-4E2768DD0404}" cache="Slicer_Education" caption="Education" rowHeight="241300"/>
  <slicer name="Region" xr10:uid="{AEAB19D6-91EC-4AAB-863C-72428C85924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86E1B-13BD-47B1-80AD-6149C03E2F53}">
  <dimension ref="A1:N1001"/>
  <sheetViews>
    <sheetView topLeftCell="I26" workbookViewId="0">
      <selection activeCell="M2" sqref="M2:M1001"/>
    </sheetView>
  </sheetViews>
  <sheetFormatPr defaultColWidth="11.86328125" defaultRowHeight="14.25" x14ac:dyDescent="0.45"/>
  <cols>
    <col min="4" max="4" width="11.86328125" style="1"/>
    <col min="14" max="14" width="15.46484375" customWidth="1"/>
  </cols>
  <sheetData>
    <row r="1" spans="1:14" x14ac:dyDescent="0.45">
      <c r="A1" t="s">
        <v>0</v>
      </c>
      <c r="B1" t="s">
        <v>1</v>
      </c>
      <c r="C1" t="s">
        <v>2</v>
      </c>
      <c r="D1" s="1" t="s">
        <v>3</v>
      </c>
      <c r="E1" t="s">
        <v>4</v>
      </c>
      <c r="F1" t="s">
        <v>5</v>
      </c>
      <c r="G1" t="s">
        <v>6</v>
      </c>
      <c r="H1" t="s">
        <v>7</v>
      </c>
      <c r="I1" t="s">
        <v>8</v>
      </c>
      <c r="J1" t="s">
        <v>9</v>
      </c>
      <c r="K1" t="s">
        <v>10</v>
      </c>
      <c r="L1" t="s">
        <v>11</v>
      </c>
      <c r="M1" t="s">
        <v>40</v>
      </c>
      <c r="N1" t="s">
        <v>12</v>
      </c>
    </row>
    <row r="2" spans="1:14" x14ac:dyDescent="0.45">
      <c r="A2">
        <v>12496</v>
      </c>
      <c r="B2" t="s">
        <v>36</v>
      </c>
      <c r="C2" t="s">
        <v>38</v>
      </c>
      <c r="D2" s="1">
        <v>40000</v>
      </c>
      <c r="E2">
        <v>1</v>
      </c>
      <c r="F2" t="s">
        <v>13</v>
      </c>
      <c r="G2" t="s">
        <v>14</v>
      </c>
      <c r="H2" t="s">
        <v>15</v>
      </c>
      <c r="I2">
        <v>0</v>
      </c>
      <c r="J2" t="s">
        <v>16</v>
      </c>
      <c r="K2" t="s">
        <v>17</v>
      </c>
      <c r="L2">
        <v>42</v>
      </c>
      <c r="M2" t="str">
        <f>IF(L2&gt;54,"Old",IF(L2&gt;=31,"Middle Age", IF(L2&lt;31,"Adolescent","invalid")))</f>
        <v>Middle Age</v>
      </c>
      <c r="N2" t="s">
        <v>18</v>
      </c>
    </row>
    <row r="3" spans="1:14" x14ac:dyDescent="0.45">
      <c r="A3">
        <v>24107</v>
      </c>
      <c r="B3" t="s">
        <v>36</v>
      </c>
      <c r="C3" t="s">
        <v>39</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45">
      <c r="A4">
        <v>14177</v>
      </c>
      <c r="B4" t="s">
        <v>36</v>
      </c>
      <c r="C4" t="s">
        <v>39</v>
      </c>
      <c r="D4" s="1">
        <v>80000</v>
      </c>
      <c r="E4">
        <v>5</v>
      </c>
      <c r="F4" t="s">
        <v>19</v>
      </c>
      <c r="G4" t="s">
        <v>21</v>
      </c>
      <c r="H4" t="s">
        <v>18</v>
      </c>
      <c r="I4">
        <v>2</v>
      </c>
      <c r="J4" t="s">
        <v>22</v>
      </c>
      <c r="K4" t="s">
        <v>17</v>
      </c>
      <c r="L4">
        <v>60</v>
      </c>
      <c r="M4" t="str">
        <f t="shared" si="0"/>
        <v>Old</v>
      </c>
      <c r="N4" t="s">
        <v>18</v>
      </c>
    </row>
    <row r="5" spans="1:14" x14ac:dyDescent="0.45">
      <c r="A5">
        <v>24381</v>
      </c>
      <c r="B5" t="s">
        <v>37</v>
      </c>
      <c r="C5" t="s">
        <v>39</v>
      </c>
      <c r="D5" s="1">
        <v>70000</v>
      </c>
      <c r="E5">
        <v>0</v>
      </c>
      <c r="F5" t="s">
        <v>13</v>
      </c>
      <c r="G5" t="s">
        <v>21</v>
      </c>
      <c r="H5" t="s">
        <v>15</v>
      </c>
      <c r="I5">
        <v>1</v>
      </c>
      <c r="J5" t="s">
        <v>23</v>
      </c>
      <c r="K5" t="s">
        <v>24</v>
      </c>
      <c r="L5">
        <v>41</v>
      </c>
      <c r="M5" t="str">
        <f t="shared" si="0"/>
        <v>Middle Age</v>
      </c>
      <c r="N5" t="s">
        <v>15</v>
      </c>
    </row>
    <row r="6" spans="1:14" x14ac:dyDescent="0.45">
      <c r="A6">
        <v>25597</v>
      </c>
      <c r="B6" t="s">
        <v>37</v>
      </c>
      <c r="C6" t="s">
        <v>39</v>
      </c>
      <c r="D6" s="1">
        <v>30000</v>
      </c>
      <c r="E6">
        <v>0</v>
      </c>
      <c r="F6" t="s">
        <v>13</v>
      </c>
      <c r="G6" t="s">
        <v>20</v>
      </c>
      <c r="H6" t="s">
        <v>18</v>
      </c>
      <c r="I6">
        <v>0</v>
      </c>
      <c r="J6" t="s">
        <v>16</v>
      </c>
      <c r="K6" t="s">
        <v>17</v>
      </c>
      <c r="L6">
        <v>36</v>
      </c>
      <c r="M6" t="str">
        <f t="shared" si="0"/>
        <v>Middle Age</v>
      </c>
      <c r="N6" t="s">
        <v>15</v>
      </c>
    </row>
    <row r="7" spans="1:14" x14ac:dyDescent="0.45">
      <c r="A7">
        <v>13507</v>
      </c>
      <c r="B7" t="s">
        <v>36</v>
      </c>
      <c r="C7" t="s">
        <v>38</v>
      </c>
      <c r="D7" s="1">
        <v>10000</v>
      </c>
      <c r="E7">
        <v>2</v>
      </c>
      <c r="F7" t="s">
        <v>19</v>
      </c>
      <c r="G7" t="s">
        <v>25</v>
      </c>
      <c r="H7" t="s">
        <v>15</v>
      </c>
      <c r="I7">
        <v>0</v>
      </c>
      <c r="J7" t="s">
        <v>26</v>
      </c>
      <c r="K7" t="s">
        <v>17</v>
      </c>
      <c r="L7">
        <v>50</v>
      </c>
      <c r="M7" t="str">
        <f t="shared" si="0"/>
        <v>Middle Age</v>
      </c>
      <c r="N7" t="s">
        <v>18</v>
      </c>
    </row>
    <row r="8" spans="1:14" x14ac:dyDescent="0.45">
      <c r="A8">
        <v>27974</v>
      </c>
      <c r="B8" t="s">
        <v>37</v>
      </c>
      <c r="C8" t="s">
        <v>39</v>
      </c>
      <c r="D8" s="1">
        <v>160000</v>
      </c>
      <c r="E8">
        <v>2</v>
      </c>
      <c r="F8" t="s">
        <v>27</v>
      </c>
      <c r="G8" t="s">
        <v>28</v>
      </c>
      <c r="H8" t="s">
        <v>15</v>
      </c>
      <c r="I8">
        <v>4</v>
      </c>
      <c r="J8" t="s">
        <v>16</v>
      </c>
      <c r="K8" t="s">
        <v>24</v>
      </c>
      <c r="L8">
        <v>33</v>
      </c>
      <c r="M8" t="str">
        <f t="shared" si="0"/>
        <v>Middle Age</v>
      </c>
      <c r="N8" t="s">
        <v>15</v>
      </c>
    </row>
    <row r="9" spans="1:14" x14ac:dyDescent="0.45">
      <c r="A9">
        <v>19364</v>
      </c>
      <c r="B9" t="s">
        <v>36</v>
      </c>
      <c r="C9" t="s">
        <v>39</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4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4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4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4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4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4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4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4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4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4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4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4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4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4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4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57386E1B-13BD-47B1-80AD-6149C03E2F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3DFE-02A8-4FD7-A3FF-A4FA52D08ABC}">
  <dimension ref="A1:D60"/>
  <sheetViews>
    <sheetView topLeftCell="A28" workbookViewId="0">
      <selection activeCell="A46" sqref="A46"/>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38</v>
      </c>
      <c r="B3" s="6">
        <v>66666.666666666672</v>
      </c>
      <c r="C3" s="6">
        <v>35000</v>
      </c>
      <c r="D3" s="6">
        <v>48571.428571428572</v>
      </c>
    </row>
    <row r="4" spans="1:4" x14ac:dyDescent="0.45">
      <c r="A4" s="5" t="s">
        <v>39</v>
      </c>
      <c r="B4" s="6">
        <v>22500</v>
      </c>
      <c r="C4" s="6">
        <v>33333.333333333336</v>
      </c>
      <c r="D4" s="6">
        <v>30000</v>
      </c>
    </row>
    <row r="5" spans="1:4" x14ac:dyDescent="0.45">
      <c r="A5" s="5" t="s">
        <v>42</v>
      </c>
      <c r="B5" s="6">
        <v>41428.571428571428</v>
      </c>
      <c r="C5" s="6">
        <v>33846.153846153844</v>
      </c>
      <c r="D5" s="6">
        <v>36500</v>
      </c>
    </row>
    <row r="18" spans="1:4" x14ac:dyDescent="0.45">
      <c r="A18" s="4" t="s">
        <v>45</v>
      </c>
      <c r="B18" s="4" t="s">
        <v>44</v>
      </c>
    </row>
    <row r="19" spans="1:4" x14ac:dyDescent="0.45">
      <c r="A19" s="4" t="s">
        <v>41</v>
      </c>
      <c r="B19" t="s">
        <v>18</v>
      </c>
      <c r="C19" t="s">
        <v>15</v>
      </c>
      <c r="D19" t="s">
        <v>42</v>
      </c>
    </row>
    <row r="20" spans="1:4" x14ac:dyDescent="0.45">
      <c r="A20" s="5" t="s">
        <v>16</v>
      </c>
      <c r="B20" s="3">
        <v>3</v>
      </c>
      <c r="C20" s="3">
        <v>11</v>
      </c>
      <c r="D20" s="3">
        <v>14</v>
      </c>
    </row>
    <row r="21" spans="1:4" x14ac:dyDescent="0.45">
      <c r="A21" s="5" t="s">
        <v>26</v>
      </c>
      <c r="B21" s="3">
        <v>1</v>
      </c>
      <c r="C21" s="3">
        <v>2</v>
      </c>
      <c r="D21" s="3">
        <v>3</v>
      </c>
    </row>
    <row r="22" spans="1:4" x14ac:dyDescent="0.45">
      <c r="A22" s="5" t="s">
        <v>22</v>
      </c>
      <c r="B22" s="3">
        <v>1</v>
      </c>
      <c r="C22" s="3"/>
      <c r="D22" s="3">
        <v>1</v>
      </c>
    </row>
    <row r="23" spans="1:4" x14ac:dyDescent="0.45">
      <c r="A23" s="5" t="s">
        <v>46</v>
      </c>
      <c r="B23" s="3">
        <v>2</v>
      </c>
      <c r="C23" s="3"/>
      <c r="D23" s="3">
        <v>2</v>
      </c>
    </row>
    <row r="24" spans="1:4" x14ac:dyDescent="0.45">
      <c r="A24" s="5" t="s">
        <v>42</v>
      </c>
      <c r="B24" s="3">
        <v>7</v>
      </c>
      <c r="C24" s="3">
        <v>13</v>
      </c>
      <c r="D24" s="3">
        <v>20</v>
      </c>
    </row>
    <row r="32" spans="1:4" x14ac:dyDescent="0.45">
      <c r="A32" s="4" t="s">
        <v>45</v>
      </c>
      <c r="B32" s="4" t="s">
        <v>44</v>
      </c>
    </row>
    <row r="33" spans="1:4" x14ac:dyDescent="0.45">
      <c r="A33" s="4" t="s">
        <v>41</v>
      </c>
      <c r="B33" t="s">
        <v>18</v>
      </c>
      <c r="C33" t="s">
        <v>15</v>
      </c>
      <c r="D33" t="s">
        <v>42</v>
      </c>
    </row>
    <row r="34" spans="1:4" x14ac:dyDescent="0.45">
      <c r="A34" s="5" t="s">
        <v>47</v>
      </c>
      <c r="B34" s="3">
        <v>4</v>
      </c>
      <c r="C34" s="3">
        <v>12</v>
      </c>
      <c r="D34" s="3">
        <v>16</v>
      </c>
    </row>
    <row r="35" spans="1:4" x14ac:dyDescent="0.45">
      <c r="A35" s="5" t="s">
        <v>48</v>
      </c>
      <c r="B35" s="3">
        <v>3</v>
      </c>
      <c r="C35" s="3">
        <v>1</v>
      </c>
      <c r="D35" s="3">
        <v>4</v>
      </c>
    </row>
    <row r="36" spans="1:4" x14ac:dyDescent="0.45">
      <c r="A36" s="5" t="s">
        <v>42</v>
      </c>
      <c r="B36" s="3">
        <v>7</v>
      </c>
      <c r="C36" s="3">
        <v>13</v>
      </c>
      <c r="D36" s="3">
        <v>20</v>
      </c>
    </row>
    <row r="45" spans="1:4" x14ac:dyDescent="0.45">
      <c r="A45" s="4" t="s">
        <v>45</v>
      </c>
      <c r="B45" s="4" t="s">
        <v>44</v>
      </c>
    </row>
    <row r="46" spans="1:4" x14ac:dyDescent="0.45">
      <c r="A46" s="4" t="s">
        <v>41</v>
      </c>
      <c r="B46" t="s">
        <v>18</v>
      </c>
      <c r="C46" t="s">
        <v>15</v>
      </c>
      <c r="D46" t="s">
        <v>42</v>
      </c>
    </row>
    <row r="47" spans="1:4" x14ac:dyDescent="0.45">
      <c r="A47" s="5">
        <v>36</v>
      </c>
      <c r="B47" s="3"/>
      <c r="C47" s="3">
        <v>1</v>
      </c>
      <c r="D47" s="3">
        <v>1</v>
      </c>
    </row>
    <row r="48" spans="1:4" x14ac:dyDescent="0.45">
      <c r="A48" s="5">
        <v>37</v>
      </c>
      <c r="B48" s="3"/>
      <c r="C48" s="3">
        <v>1</v>
      </c>
      <c r="D48" s="3">
        <v>1</v>
      </c>
    </row>
    <row r="49" spans="1:4" x14ac:dyDescent="0.45">
      <c r="A49" s="5">
        <v>38</v>
      </c>
      <c r="B49" s="3"/>
      <c r="C49" s="3">
        <v>3</v>
      </c>
      <c r="D49" s="3">
        <v>3</v>
      </c>
    </row>
    <row r="50" spans="1:4" x14ac:dyDescent="0.45">
      <c r="A50" s="5">
        <v>39</v>
      </c>
      <c r="B50" s="3">
        <v>1</v>
      </c>
      <c r="C50" s="3">
        <v>4</v>
      </c>
      <c r="D50" s="3">
        <v>5</v>
      </c>
    </row>
    <row r="51" spans="1:4" x14ac:dyDescent="0.45">
      <c r="A51" s="5">
        <v>40</v>
      </c>
      <c r="B51" s="3"/>
      <c r="C51" s="3">
        <v>1</v>
      </c>
      <c r="D51" s="3">
        <v>1</v>
      </c>
    </row>
    <row r="52" spans="1:4" x14ac:dyDescent="0.45">
      <c r="A52" s="5">
        <v>46</v>
      </c>
      <c r="B52" s="3"/>
      <c r="C52" s="3">
        <v>1</v>
      </c>
      <c r="D52" s="3">
        <v>1</v>
      </c>
    </row>
    <row r="53" spans="1:4" x14ac:dyDescent="0.45">
      <c r="A53" s="5">
        <v>47</v>
      </c>
      <c r="B53" s="3"/>
      <c r="C53" s="3">
        <v>1</v>
      </c>
      <c r="D53" s="3">
        <v>1</v>
      </c>
    </row>
    <row r="54" spans="1:4" x14ac:dyDescent="0.45">
      <c r="A54" s="5">
        <v>48</v>
      </c>
      <c r="B54" s="3">
        <v>1</v>
      </c>
      <c r="C54" s="3"/>
      <c r="D54" s="3">
        <v>1</v>
      </c>
    </row>
    <row r="55" spans="1:4" x14ac:dyDescent="0.45">
      <c r="A55" s="5">
        <v>51</v>
      </c>
      <c r="B55" s="3">
        <v>1</v>
      </c>
      <c r="C55" s="3"/>
      <c r="D55" s="3">
        <v>1</v>
      </c>
    </row>
    <row r="56" spans="1:4" x14ac:dyDescent="0.45">
      <c r="A56" s="5">
        <v>53</v>
      </c>
      <c r="B56" s="3">
        <v>1</v>
      </c>
      <c r="C56" s="3"/>
      <c r="D56" s="3">
        <v>1</v>
      </c>
    </row>
    <row r="57" spans="1:4" x14ac:dyDescent="0.45">
      <c r="A57" s="5">
        <v>62</v>
      </c>
      <c r="B57" s="3">
        <v>1</v>
      </c>
      <c r="C57" s="3">
        <v>1</v>
      </c>
      <c r="D57" s="3">
        <v>2</v>
      </c>
    </row>
    <row r="58" spans="1:4" x14ac:dyDescent="0.45">
      <c r="A58" s="5">
        <v>63</v>
      </c>
      <c r="B58" s="3">
        <v>1</v>
      </c>
      <c r="C58" s="3"/>
      <c r="D58" s="3">
        <v>1</v>
      </c>
    </row>
    <row r="59" spans="1:4" x14ac:dyDescent="0.45">
      <c r="A59" s="5">
        <v>68</v>
      </c>
      <c r="B59" s="3">
        <v>1</v>
      </c>
      <c r="C59" s="3"/>
      <c r="D59" s="3">
        <v>1</v>
      </c>
    </row>
    <row r="60" spans="1:4" x14ac:dyDescent="0.45">
      <c r="A60" s="5" t="s">
        <v>42</v>
      </c>
      <c r="B60" s="3">
        <v>7</v>
      </c>
      <c r="C60" s="3">
        <v>13</v>
      </c>
      <c r="D60"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84941-0090-491E-AD24-CC2966D91ECE}">
  <dimension ref="N1:HM6"/>
  <sheetViews>
    <sheetView showGridLines="0" tabSelected="1" topLeftCell="EE1" workbookViewId="0">
      <selection activeCell="AX3" sqref="AX3:AY3"/>
    </sheetView>
  </sheetViews>
  <sheetFormatPr defaultRowHeight="14.25" x14ac:dyDescent="0.45"/>
  <sheetData>
    <row r="1" spans="14:221" s="7" customFormat="1" x14ac:dyDescent="0.45">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row>
    <row r="2" spans="14:221" s="7" customFormat="1" x14ac:dyDescent="0.45">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row>
    <row r="3" spans="14:221" s="7" customFormat="1" x14ac:dyDescent="0.45">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row>
    <row r="4" spans="14:221" s="7" customFormat="1" x14ac:dyDescent="0.45">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row>
    <row r="6" spans="14:221" x14ac:dyDescent="0.45">
      <c r="AH6"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Peace Akpo</cp:lastModifiedBy>
  <dcterms:created xsi:type="dcterms:W3CDTF">2022-03-18T02:50:57Z</dcterms:created>
  <dcterms:modified xsi:type="dcterms:W3CDTF">2025-07-11T21:04:49Z</dcterms:modified>
</cp:coreProperties>
</file>