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b02b9b2c06d542/Integración y retrospectiva de datos/"/>
    </mc:Choice>
  </mc:AlternateContent>
  <xr:revisionPtr revIDLastSave="651" documentId="13_ncr:1_{87CAA892-BA6E-4F7B-A4F0-FF8395C4DB91}" xr6:coauthVersionLast="47" xr6:coauthVersionMax="47" xr10:uidLastSave="{3154EE1F-21E2-415F-AB15-E81F61C19BE8}"/>
  <bookViews>
    <workbookView xWindow="-108" yWindow="-108" windowWidth="23256" windowHeight="12456" activeTab="3" xr2:uid="{00000000-000D-0000-FFFF-FFFF00000000}"/>
  </bookViews>
  <sheets>
    <sheet name="Fallas Tecnológicas" sheetId="1" r:id="rId1"/>
    <sheet name="LDA Modelling" sheetId="2" r:id="rId2"/>
    <sheet name="Sev.Fuzzy" sheetId="3" r:id="rId3"/>
    <sheet name="Freq.Fuzzy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G4" i="4"/>
  <c r="Q4" i="3"/>
  <c r="I5" i="4"/>
  <c r="X5" i="3"/>
  <c r="Y5" i="3"/>
  <c r="Z5" i="3"/>
  <c r="AA5" i="3"/>
  <c r="X6" i="3"/>
  <c r="Y6" i="3"/>
  <c r="Z6" i="3"/>
  <c r="AA6" i="3"/>
  <c r="X7" i="3"/>
  <c r="Y7" i="3"/>
  <c r="Z7" i="3"/>
  <c r="AA7" i="3"/>
  <c r="X8" i="3"/>
  <c r="Y8" i="3"/>
  <c r="Z8" i="3"/>
  <c r="AA8" i="3"/>
  <c r="F4" i="3"/>
  <c r="K4" i="3" s="1"/>
  <c r="L4" i="3" s="1"/>
  <c r="D4" i="3"/>
  <c r="D4" i="4"/>
  <c r="D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3" i="4"/>
  <c r="H5" i="3"/>
  <c r="H4" i="3"/>
  <c r="G4" i="3"/>
  <c r="C2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3" i="3"/>
  <c r="D5" i="3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W1" i="1"/>
  <c r="Q1104" i="1"/>
  <c r="R1104" i="1" s="1"/>
  <c r="S1104" i="1"/>
  <c r="Q4" i="1"/>
  <c r="R4" i="1" s="1"/>
  <c r="S4" i="1"/>
  <c r="Q5" i="1"/>
  <c r="R5" i="1" s="1"/>
  <c r="S5" i="1"/>
  <c r="Q6" i="1"/>
  <c r="R6" i="1" s="1"/>
  <c r="S6" i="1"/>
  <c r="Q7" i="1"/>
  <c r="R7" i="1" s="1"/>
  <c r="S7" i="1"/>
  <c r="Q8" i="1"/>
  <c r="R8" i="1" s="1"/>
  <c r="S8" i="1"/>
  <c r="Q9" i="1"/>
  <c r="R9" i="1" s="1"/>
  <c r="S9" i="1"/>
  <c r="Q10" i="1"/>
  <c r="R10" i="1" s="1"/>
  <c r="S10" i="1"/>
  <c r="Q11" i="1"/>
  <c r="R11" i="1" s="1"/>
  <c r="S11" i="1"/>
  <c r="Q12" i="1"/>
  <c r="R12" i="1" s="1"/>
  <c r="S12" i="1"/>
  <c r="Q13" i="1"/>
  <c r="R13" i="1" s="1"/>
  <c r="S13" i="1"/>
  <c r="Q14" i="1"/>
  <c r="R14" i="1" s="1"/>
  <c r="S14" i="1"/>
  <c r="Q15" i="1"/>
  <c r="R15" i="1" s="1"/>
  <c r="S15" i="1"/>
  <c r="Q16" i="1"/>
  <c r="R16" i="1" s="1"/>
  <c r="S16" i="1"/>
  <c r="Q17" i="1"/>
  <c r="R17" i="1" s="1"/>
  <c r="S17" i="1"/>
  <c r="Q18" i="1"/>
  <c r="R18" i="1" s="1"/>
  <c r="S18" i="1"/>
  <c r="Q19" i="1"/>
  <c r="R19" i="1" s="1"/>
  <c r="S19" i="1"/>
  <c r="Q20" i="1"/>
  <c r="R20" i="1" s="1"/>
  <c r="S20" i="1"/>
  <c r="Q21" i="1"/>
  <c r="R21" i="1" s="1"/>
  <c r="S21" i="1"/>
  <c r="Q22" i="1"/>
  <c r="R22" i="1" s="1"/>
  <c r="S22" i="1"/>
  <c r="Q23" i="1"/>
  <c r="R23" i="1" s="1"/>
  <c r="S23" i="1"/>
  <c r="Q24" i="1"/>
  <c r="R24" i="1" s="1"/>
  <c r="S24" i="1"/>
  <c r="Q25" i="1"/>
  <c r="R25" i="1" s="1"/>
  <c r="S25" i="1"/>
  <c r="Q26" i="1"/>
  <c r="R26" i="1" s="1"/>
  <c r="S26" i="1"/>
  <c r="Q27" i="1"/>
  <c r="R27" i="1" s="1"/>
  <c r="S27" i="1"/>
  <c r="Q28" i="1"/>
  <c r="R28" i="1" s="1"/>
  <c r="S28" i="1"/>
  <c r="Q29" i="1"/>
  <c r="R29" i="1" s="1"/>
  <c r="S29" i="1"/>
  <c r="Q30" i="1"/>
  <c r="R30" i="1" s="1"/>
  <c r="S30" i="1"/>
  <c r="Q31" i="1"/>
  <c r="R31" i="1" s="1"/>
  <c r="S31" i="1"/>
  <c r="Q32" i="1"/>
  <c r="R32" i="1" s="1"/>
  <c r="S32" i="1"/>
  <c r="Q33" i="1"/>
  <c r="R33" i="1" s="1"/>
  <c r="S33" i="1"/>
  <c r="Q34" i="1"/>
  <c r="R34" i="1" s="1"/>
  <c r="S34" i="1"/>
  <c r="Q35" i="1"/>
  <c r="R35" i="1" s="1"/>
  <c r="S35" i="1"/>
  <c r="Q36" i="1"/>
  <c r="R36" i="1" s="1"/>
  <c r="S36" i="1"/>
  <c r="Q37" i="1"/>
  <c r="R37" i="1" s="1"/>
  <c r="S37" i="1"/>
  <c r="Q38" i="1"/>
  <c r="R38" i="1" s="1"/>
  <c r="S38" i="1"/>
  <c r="Q39" i="1"/>
  <c r="R39" i="1" s="1"/>
  <c r="S39" i="1"/>
  <c r="Q40" i="1"/>
  <c r="R40" i="1" s="1"/>
  <c r="S40" i="1"/>
  <c r="Q41" i="1"/>
  <c r="R41" i="1" s="1"/>
  <c r="S41" i="1"/>
  <c r="Q42" i="1"/>
  <c r="R42" i="1" s="1"/>
  <c r="S42" i="1"/>
  <c r="Q43" i="1"/>
  <c r="R43" i="1" s="1"/>
  <c r="S43" i="1"/>
  <c r="Q44" i="1"/>
  <c r="R44" i="1" s="1"/>
  <c r="S44" i="1"/>
  <c r="Q45" i="1"/>
  <c r="R45" i="1" s="1"/>
  <c r="S45" i="1"/>
  <c r="Q46" i="1"/>
  <c r="R46" i="1" s="1"/>
  <c r="S46" i="1"/>
  <c r="Q47" i="1"/>
  <c r="R47" i="1" s="1"/>
  <c r="S47" i="1"/>
  <c r="Q48" i="1"/>
  <c r="R48" i="1" s="1"/>
  <c r="S48" i="1"/>
  <c r="Q49" i="1"/>
  <c r="R49" i="1" s="1"/>
  <c r="S49" i="1"/>
  <c r="Q50" i="1"/>
  <c r="R50" i="1" s="1"/>
  <c r="S50" i="1"/>
  <c r="Q51" i="1"/>
  <c r="R51" i="1" s="1"/>
  <c r="S51" i="1"/>
  <c r="Q52" i="1"/>
  <c r="R52" i="1" s="1"/>
  <c r="S52" i="1"/>
  <c r="Q53" i="1"/>
  <c r="R53" i="1" s="1"/>
  <c r="S53" i="1"/>
  <c r="Q54" i="1"/>
  <c r="R54" i="1" s="1"/>
  <c r="S54" i="1"/>
  <c r="Q55" i="1"/>
  <c r="R55" i="1" s="1"/>
  <c r="S55" i="1"/>
  <c r="Q56" i="1"/>
  <c r="R56" i="1" s="1"/>
  <c r="S56" i="1"/>
  <c r="Q57" i="1"/>
  <c r="R57" i="1" s="1"/>
  <c r="S57" i="1"/>
  <c r="Q58" i="1"/>
  <c r="R58" i="1" s="1"/>
  <c r="S58" i="1"/>
  <c r="Q59" i="1"/>
  <c r="R59" i="1" s="1"/>
  <c r="S59" i="1"/>
  <c r="Q60" i="1"/>
  <c r="R60" i="1" s="1"/>
  <c r="S60" i="1"/>
  <c r="Q61" i="1"/>
  <c r="R61" i="1" s="1"/>
  <c r="S61" i="1"/>
  <c r="Q62" i="1"/>
  <c r="R62" i="1" s="1"/>
  <c r="S62" i="1"/>
  <c r="Q63" i="1"/>
  <c r="R63" i="1" s="1"/>
  <c r="S63" i="1"/>
  <c r="Q64" i="1"/>
  <c r="R64" i="1" s="1"/>
  <c r="S64" i="1"/>
  <c r="Q65" i="1"/>
  <c r="R65" i="1" s="1"/>
  <c r="S65" i="1"/>
  <c r="Q66" i="1"/>
  <c r="R66" i="1" s="1"/>
  <c r="S66" i="1"/>
  <c r="Q67" i="1"/>
  <c r="R67" i="1" s="1"/>
  <c r="S67" i="1"/>
  <c r="Q68" i="1"/>
  <c r="R68" i="1" s="1"/>
  <c r="S68" i="1"/>
  <c r="Q69" i="1"/>
  <c r="R69" i="1" s="1"/>
  <c r="S69" i="1"/>
  <c r="Q70" i="1"/>
  <c r="R70" i="1" s="1"/>
  <c r="S70" i="1"/>
  <c r="Q71" i="1"/>
  <c r="R71" i="1" s="1"/>
  <c r="S71" i="1"/>
  <c r="Q72" i="1"/>
  <c r="R72" i="1" s="1"/>
  <c r="S72" i="1"/>
  <c r="Q73" i="1"/>
  <c r="R73" i="1" s="1"/>
  <c r="S73" i="1"/>
  <c r="Q74" i="1"/>
  <c r="R74" i="1" s="1"/>
  <c r="S74" i="1"/>
  <c r="Q75" i="1"/>
  <c r="R75" i="1" s="1"/>
  <c r="S75" i="1"/>
  <c r="Q76" i="1"/>
  <c r="R76" i="1" s="1"/>
  <c r="S76" i="1"/>
  <c r="Q77" i="1"/>
  <c r="R77" i="1" s="1"/>
  <c r="S77" i="1"/>
  <c r="Q78" i="1"/>
  <c r="R78" i="1" s="1"/>
  <c r="S78" i="1"/>
  <c r="Q79" i="1"/>
  <c r="R79" i="1" s="1"/>
  <c r="S79" i="1"/>
  <c r="Q80" i="1"/>
  <c r="R80" i="1" s="1"/>
  <c r="S80" i="1"/>
  <c r="Q81" i="1"/>
  <c r="R81" i="1" s="1"/>
  <c r="S81" i="1"/>
  <c r="Q82" i="1"/>
  <c r="R82" i="1" s="1"/>
  <c r="S82" i="1"/>
  <c r="Q83" i="1"/>
  <c r="R83" i="1" s="1"/>
  <c r="S83" i="1"/>
  <c r="Q84" i="1"/>
  <c r="R84" i="1" s="1"/>
  <c r="S84" i="1"/>
  <c r="Q85" i="1"/>
  <c r="R85" i="1" s="1"/>
  <c r="S85" i="1"/>
  <c r="Q86" i="1"/>
  <c r="R86" i="1" s="1"/>
  <c r="S86" i="1"/>
  <c r="Q87" i="1"/>
  <c r="R87" i="1" s="1"/>
  <c r="S87" i="1"/>
  <c r="Q88" i="1"/>
  <c r="R88" i="1" s="1"/>
  <c r="S88" i="1"/>
  <c r="Q89" i="1"/>
  <c r="R89" i="1" s="1"/>
  <c r="S89" i="1"/>
  <c r="Q90" i="1"/>
  <c r="R90" i="1" s="1"/>
  <c r="S90" i="1"/>
  <c r="Q91" i="1"/>
  <c r="R91" i="1" s="1"/>
  <c r="S91" i="1"/>
  <c r="Q92" i="1"/>
  <c r="R92" i="1" s="1"/>
  <c r="S92" i="1"/>
  <c r="Q93" i="1"/>
  <c r="R93" i="1" s="1"/>
  <c r="S93" i="1"/>
  <c r="Q94" i="1"/>
  <c r="R94" i="1" s="1"/>
  <c r="S94" i="1"/>
  <c r="Q95" i="1"/>
  <c r="R95" i="1" s="1"/>
  <c r="S95" i="1"/>
  <c r="Q96" i="1"/>
  <c r="R96" i="1" s="1"/>
  <c r="S96" i="1"/>
  <c r="Q97" i="1"/>
  <c r="R97" i="1" s="1"/>
  <c r="S97" i="1"/>
  <c r="Q98" i="1"/>
  <c r="R98" i="1" s="1"/>
  <c r="S98" i="1"/>
  <c r="Q99" i="1"/>
  <c r="R99" i="1" s="1"/>
  <c r="S99" i="1"/>
  <c r="Q100" i="1"/>
  <c r="R100" i="1" s="1"/>
  <c r="S100" i="1"/>
  <c r="Q101" i="1"/>
  <c r="R101" i="1" s="1"/>
  <c r="S101" i="1"/>
  <c r="Q102" i="1"/>
  <c r="R102" i="1" s="1"/>
  <c r="S102" i="1"/>
  <c r="Q103" i="1"/>
  <c r="R103" i="1" s="1"/>
  <c r="S103" i="1"/>
  <c r="Q104" i="1"/>
  <c r="R104" i="1" s="1"/>
  <c r="S104" i="1"/>
  <c r="Q105" i="1"/>
  <c r="R105" i="1" s="1"/>
  <c r="S105" i="1"/>
  <c r="Q106" i="1"/>
  <c r="R106" i="1" s="1"/>
  <c r="S106" i="1"/>
  <c r="Q107" i="1"/>
  <c r="R107" i="1" s="1"/>
  <c r="S107" i="1"/>
  <c r="Q108" i="1"/>
  <c r="R108" i="1" s="1"/>
  <c r="S108" i="1"/>
  <c r="Q109" i="1"/>
  <c r="R109" i="1" s="1"/>
  <c r="S109" i="1"/>
  <c r="Q110" i="1"/>
  <c r="R110" i="1" s="1"/>
  <c r="S110" i="1"/>
  <c r="Q111" i="1"/>
  <c r="R111" i="1" s="1"/>
  <c r="S111" i="1"/>
  <c r="Q112" i="1"/>
  <c r="R112" i="1" s="1"/>
  <c r="S112" i="1"/>
  <c r="Q113" i="1"/>
  <c r="R113" i="1" s="1"/>
  <c r="S113" i="1"/>
  <c r="Q114" i="1"/>
  <c r="R114" i="1" s="1"/>
  <c r="S114" i="1"/>
  <c r="Q115" i="1"/>
  <c r="R115" i="1" s="1"/>
  <c r="S115" i="1"/>
  <c r="Q116" i="1"/>
  <c r="R116" i="1" s="1"/>
  <c r="S116" i="1"/>
  <c r="Q117" i="1"/>
  <c r="R117" i="1" s="1"/>
  <c r="S117" i="1"/>
  <c r="Q118" i="1"/>
  <c r="R118" i="1" s="1"/>
  <c r="S118" i="1"/>
  <c r="Q119" i="1"/>
  <c r="R119" i="1" s="1"/>
  <c r="S119" i="1"/>
  <c r="Q120" i="1"/>
  <c r="R120" i="1" s="1"/>
  <c r="S120" i="1"/>
  <c r="Q121" i="1"/>
  <c r="R121" i="1" s="1"/>
  <c r="S121" i="1"/>
  <c r="Q122" i="1"/>
  <c r="R122" i="1" s="1"/>
  <c r="S122" i="1"/>
  <c r="Q123" i="1"/>
  <c r="R123" i="1" s="1"/>
  <c r="S123" i="1"/>
  <c r="Q124" i="1"/>
  <c r="R124" i="1" s="1"/>
  <c r="S124" i="1"/>
  <c r="Q125" i="1"/>
  <c r="R125" i="1" s="1"/>
  <c r="S125" i="1"/>
  <c r="Q126" i="1"/>
  <c r="R126" i="1" s="1"/>
  <c r="S126" i="1"/>
  <c r="Q127" i="1"/>
  <c r="R127" i="1" s="1"/>
  <c r="S127" i="1"/>
  <c r="Q128" i="1"/>
  <c r="R128" i="1" s="1"/>
  <c r="S128" i="1"/>
  <c r="Q129" i="1"/>
  <c r="R129" i="1" s="1"/>
  <c r="S129" i="1"/>
  <c r="Q130" i="1"/>
  <c r="R130" i="1" s="1"/>
  <c r="S130" i="1"/>
  <c r="Q131" i="1"/>
  <c r="R131" i="1" s="1"/>
  <c r="S131" i="1"/>
  <c r="Q132" i="1"/>
  <c r="R132" i="1" s="1"/>
  <c r="S132" i="1"/>
  <c r="Q133" i="1"/>
  <c r="R133" i="1" s="1"/>
  <c r="S133" i="1"/>
  <c r="Q134" i="1"/>
  <c r="R134" i="1" s="1"/>
  <c r="S134" i="1"/>
  <c r="Q135" i="1"/>
  <c r="R135" i="1" s="1"/>
  <c r="S135" i="1"/>
  <c r="Q136" i="1"/>
  <c r="R136" i="1" s="1"/>
  <c r="S136" i="1"/>
  <c r="Q137" i="1"/>
  <c r="R137" i="1" s="1"/>
  <c r="S137" i="1"/>
  <c r="Q138" i="1"/>
  <c r="R138" i="1" s="1"/>
  <c r="S138" i="1"/>
  <c r="Q139" i="1"/>
  <c r="R139" i="1" s="1"/>
  <c r="S139" i="1"/>
  <c r="Q140" i="1"/>
  <c r="R140" i="1" s="1"/>
  <c r="S140" i="1"/>
  <c r="Q141" i="1"/>
  <c r="R141" i="1" s="1"/>
  <c r="S141" i="1"/>
  <c r="Q142" i="1"/>
  <c r="R142" i="1" s="1"/>
  <c r="S142" i="1"/>
  <c r="Q143" i="1"/>
  <c r="R143" i="1" s="1"/>
  <c r="S143" i="1"/>
  <c r="Q144" i="1"/>
  <c r="R144" i="1" s="1"/>
  <c r="S144" i="1"/>
  <c r="Q145" i="1"/>
  <c r="R145" i="1" s="1"/>
  <c r="S145" i="1"/>
  <c r="Q146" i="1"/>
  <c r="R146" i="1" s="1"/>
  <c r="S146" i="1"/>
  <c r="Q147" i="1"/>
  <c r="R147" i="1" s="1"/>
  <c r="S147" i="1"/>
  <c r="Q148" i="1"/>
  <c r="R148" i="1" s="1"/>
  <c r="S148" i="1"/>
  <c r="Q149" i="1"/>
  <c r="R149" i="1" s="1"/>
  <c r="S149" i="1"/>
  <c r="Q150" i="1"/>
  <c r="R150" i="1" s="1"/>
  <c r="S150" i="1"/>
  <c r="Q151" i="1"/>
  <c r="R151" i="1" s="1"/>
  <c r="S151" i="1"/>
  <c r="Q152" i="1"/>
  <c r="R152" i="1" s="1"/>
  <c r="S152" i="1"/>
  <c r="Q153" i="1"/>
  <c r="R153" i="1" s="1"/>
  <c r="S153" i="1"/>
  <c r="Q154" i="1"/>
  <c r="R154" i="1" s="1"/>
  <c r="S154" i="1"/>
  <c r="Q155" i="1"/>
  <c r="R155" i="1" s="1"/>
  <c r="S155" i="1"/>
  <c r="Q156" i="1"/>
  <c r="R156" i="1" s="1"/>
  <c r="S156" i="1"/>
  <c r="Q157" i="1"/>
  <c r="R157" i="1" s="1"/>
  <c r="S157" i="1"/>
  <c r="Q158" i="1"/>
  <c r="R158" i="1" s="1"/>
  <c r="S158" i="1"/>
  <c r="Q159" i="1"/>
  <c r="R159" i="1" s="1"/>
  <c r="S159" i="1"/>
  <c r="Q160" i="1"/>
  <c r="R160" i="1" s="1"/>
  <c r="S160" i="1"/>
  <c r="Q161" i="1"/>
  <c r="R161" i="1" s="1"/>
  <c r="S161" i="1"/>
  <c r="Q162" i="1"/>
  <c r="R162" i="1" s="1"/>
  <c r="S162" i="1"/>
  <c r="Q163" i="1"/>
  <c r="R163" i="1" s="1"/>
  <c r="S163" i="1"/>
  <c r="Q164" i="1"/>
  <c r="R164" i="1" s="1"/>
  <c r="S164" i="1"/>
  <c r="Q165" i="1"/>
  <c r="R165" i="1" s="1"/>
  <c r="S165" i="1"/>
  <c r="Q166" i="1"/>
  <c r="R166" i="1" s="1"/>
  <c r="S166" i="1"/>
  <c r="Q167" i="1"/>
  <c r="R167" i="1" s="1"/>
  <c r="S167" i="1"/>
  <c r="Q168" i="1"/>
  <c r="R168" i="1" s="1"/>
  <c r="S168" i="1"/>
  <c r="Q169" i="1"/>
  <c r="R169" i="1" s="1"/>
  <c r="S169" i="1"/>
  <c r="Q170" i="1"/>
  <c r="R170" i="1" s="1"/>
  <c r="S170" i="1"/>
  <c r="Q171" i="1"/>
  <c r="R171" i="1" s="1"/>
  <c r="S171" i="1"/>
  <c r="Q172" i="1"/>
  <c r="R172" i="1" s="1"/>
  <c r="S172" i="1"/>
  <c r="Q173" i="1"/>
  <c r="R173" i="1" s="1"/>
  <c r="S173" i="1"/>
  <c r="Q174" i="1"/>
  <c r="R174" i="1" s="1"/>
  <c r="S174" i="1"/>
  <c r="Q175" i="1"/>
  <c r="R175" i="1" s="1"/>
  <c r="S175" i="1"/>
  <c r="Q176" i="1"/>
  <c r="R176" i="1" s="1"/>
  <c r="S176" i="1"/>
  <c r="Q177" i="1"/>
  <c r="R177" i="1" s="1"/>
  <c r="S177" i="1"/>
  <c r="Q178" i="1"/>
  <c r="R178" i="1" s="1"/>
  <c r="S178" i="1"/>
  <c r="Q179" i="1"/>
  <c r="R179" i="1" s="1"/>
  <c r="S179" i="1"/>
  <c r="Q180" i="1"/>
  <c r="R180" i="1" s="1"/>
  <c r="S180" i="1"/>
  <c r="Q181" i="1"/>
  <c r="R181" i="1" s="1"/>
  <c r="S181" i="1"/>
  <c r="Q182" i="1"/>
  <c r="R182" i="1" s="1"/>
  <c r="S182" i="1"/>
  <c r="Q183" i="1"/>
  <c r="R183" i="1" s="1"/>
  <c r="S183" i="1"/>
  <c r="Q184" i="1"/>
  <c r="R184" i="1" s="1"/>
  <c r="S184" i="1"/>
  <c r="Q185" i="1"/>
  <c r="R185" i="1" s="1"/>
  <c r="S185" i="1"/>
  <c r="Q186" i="1"/>
  <c r="R186" i="1" s="1"/>
  <c r="S186" i="1"/>
  <c r="Q187" i="1"/>
  <c r="R187" i="1" s="1"/>
  <c r="S187" i="1"/>
  <c r="Q188" i="1"/>
  <c r="R188" i="1" s="1"/>
  <c r="S188" i="1"/>
  <c r="Q189" i="1"/>
  <c r="R189" i="1" s="1"/>
  <c r="S189" i="1"/>
  <c r="Q190" i="1"/>
  <c r="R190" i="1" s="1"/>
  <c r="S190" i="1"/>
  <c r="Q191" i="1"/>
  <c r="R191" i="1" s="1"/>
  <c r="S191" i="1"/>
  <c r="Q192" i="1"/>
  <c r="R192" i="1" s="1"/>
  <c r="S192" i="1"/>
  <c r="Q193" i="1"/>
  <c r="R193" i="1" s="1"/>
  <c r="S193" i="1"/>
  <c r="Q194" i="1"/>
  <c r="R194" i="1" s="1"/>
  <c r="S194" i="1"/>
  <c r="Q195" i="1"/>
  <c r="R195" i="1" s="1"/>
  <c r="S195" i="1"/>
  <c r="Q196" i="1"/>
  <c r="R196" i="1" s="1"/>
  <c r="S196" i="1"/>
  <c r="Q197" i="1"/>
  <c r="R197" i="1" s="1"/>
  <c r="S197" i="1"/>
  <c r="Q198" i="1"/>
  <c r="R198" i="1" s="1"/>
  <c r="S198" i="1"/>
  <c r="Q199" i="1"/>
  <c r="R199" i="1" s="1"/>
  <c r="S199" i="1"/>
  <c r="Q200" i="1"/>
  <c r="R200" i="1" s="1"/>
  <c r="S200" i="1"/>
  <c r="Q201" i="1"/>
  <c r="R201" i="1" s="1"/>
  <c r="S201" i="1"/>
  <c r="Q202" i="1"/>
  <c r="R202" i="1" s="1"/>
  <c r="S202" i="1"/>
  <c r="Q203" i="1"/>
  <c r="R203" i="1" s="1"/>
  <c r="S203" i="1"/>
  <c r="Q204" i="1"/>
  <c r="R204" i="1" s="1"/>
  <c r="S204" i="1"/>
  <c r="Q205" i="1"/>
  <c r="R205" i="1" s="1"/>
  <c r="S205" i="1"/>
  <c r="Q206" i="1"/>
  <c r="R206" i="1" s="1"/>
  <c r="S206" i="1"/>
  <c r="Q207" i="1"/>
  <c r="R207" i="1" s="1"/>
  <c r="S207" i="1"/>
  <c r="Q208" i="1"/>
  <c r="R208" i="1" s="1"/>
  <c r="S208" i="1"/>
  <c r="Q209" i="1"/>
  <c r="R209" i="1" s="1"/>
  <c r="S209" i="1"/>
  <c r="Q210" i="1"/>
  <c r="R210" i="1" s="1"/>
  <c r="S210" i="1"/>
  <c r="Q211" i="1"/>
  <c r="R211" i="1" s="1"/>
  <c r="S211" i="1"/>
  <c r="Q212" i="1"/>
  <c r="R212" i="1" s="1"/>
  <c r="S212" i="1"/>
  <c r="Q213" i="1"/>
  <c r="R213" i="1" s="1"/>
  <c r="S213" i="1"/>
  <c r="Q214" i="1"/>
  <c r="R214" i="1" s="1"/>
  <c r="S214" i="1"/>
  <c r="Q215" i="1"/>
  <c r="R215" i="1" s="1"/>
  <c r="S215" i="1"/>
  <c r="Q216" i="1"/>
  <c r="R216" i="1" s="1"/>
  <c r="S216" i="1"/>
  <c r="Q217" i="1"/>
  <c r="R217" i="1" s="1"/>
  <c r="S217" i="1"/>
  <c r="Q218" i="1"/>
  <c r="R218" i="1" s="1"/>
  <c r="S218" i="1"/>
  <c r="Q219" i="1"/>
  <c r="R219" i="1" s="1"/>
  <c r="S219" i="1"/>
  <c r="Q220" i="1"/>
  <c r="R220" i="1" s="1"/>
  <c r="S220" i="1"/>
  <c r="Q221" i="1"/>
  <c r="R221" i="1" s="1"/>
  <c r="S221" i="1"/>
  <c r="Q222" i="1"/>
  <c r="R222" i="1" s="1"/>
  <c r="S222" i="1"/>
  <c r="Q223" i="1"/>
  <c r="R223" i="1" s="1"/>
  <c r="S223" i="1"/>
  <c r="Q224" i="1"/>
  <c r="R224" i="1" s="1"/>
  <c r="S224" i="1"/>
  <c r="Q225" i="1"/>
  <c r="R225" i="1" s="1"/>
  <c r="S225" i="1"/>
  <c r="Q226" i="1"/>
  <c r="R226" i="1" s="1"/>
  <c r="S226" i="1"/>
  <c r="Q227" i="1"/>
  <c r="R227" i="1" s="1"/>
  <c r="S227" i="1"/>
  <c r="Q228" i="1"/>
  <c r="R228" i="1" s="1"/>
  <c r="S228" i="1"/>
  <c r="Q229" i="1"/>
  <c r="R229" i="1" s="1"/>
  <c r="S229" i="1"/>
  <c r="Q230" i="1"/>
  <c r="R230" i="1" s="1"/>
  <c r="S230" i="1"/>
  <c r="Q231" i="1"/>
  <c r="R231" i="1" s="1"/>
  <c r="S231" i="1"/>
  <c r="Q232" i="1"/>
  <c r="R232" i="1" s="1"/>
  <c r="S232" i="1"/>
  <c r="Q233" i="1"/>
  <c r="R233" i="1" s="1"/>
  <c r="S233" i="1"/>
  <c r="Q234" i="1"/>
  <c r="R234" i="1" s="1"/>
  <c r="S234" i="1"/>
  <c r="Q235" i="1"/>
  <c r="R235" i="1" s="1"/>
  <c r="S235" i="1"/>
  <c r="Q236" i="1"/>
  <c r="R236" i="1" s="1"/>
  <c r="S236" i="1"/>
  <c r="Q237" i="1"/>
  <c r="R237" i="1" s="1"/>
  <c r="S237" i="1"/>
  <c r="Q238" i="1"/>
  <c r="R238" i="1" s="1"/>
  <c r="S238" i="1"/>
  <c r="Q239" i="1"/>
  <c r="R239" i="1" s="1"/>
  <c r="S239" i="1"/>
  <c r="Q240" i="1"/>
  <c r="R240" i="1" s="1"/>
  <c r="S240" i="1"/>
  <c r="Q241" i="1"/>
  <c r="R241" i="1" s="1"/>
  <c r="S241" i="1"/>
  <c r="Q242" i="1"/>
  <c r="R242" i="1" s="1"/>
  <c r="S242" i="1"/>
  <c r="Q243" i="1"/>
  <c r="R243" i="1" s="1"/>
  <c r="S243" i="1"/>
  <c r="Q244" i="1"/>
  <c r="R244" i="1" s="1"/>
  <c r="S244" i="1"/>
  <c r="Q245" i="1"/>
  <c r="R245" i="1" s="1"/>
  <c r="S245" i="1"/>
  <c r="Q246" i="1"/>
  <c r="R246" i="1" s="1"/>
  <c r="S246" i="1"/>
  <c r="Q247" i="1"/>
  <c r="R247" i="1" s="1"/>
  <c r="S247" i="1"/>
  <c r="Q248" i="1"/>
  <c r="R248" i="1" s="1"/>
  <c r="S248" i="1"/>
  <c r="Q249" i="1"/>
  <c r="R249" i="1" s="1"/>
  <c r="S249" i="1"/>
  <c r="Q250" i="1"/>
  <c r="R250" i="1" s="1"/>
  <c r="S250" i="1"/>
  <c r="Q251" i="1"/>
  <c r="R251" i="1" s="1"/>
  <c r="S251" i="1"/>
  <c r="Q252" i="1"/>
  <c r="R252" i="1" s="1"/>
  <c r="S252" i="1"/>
  <c r="Q253" i="1"/>
  <c r="R253" i="1" s="1"/>
  <c r="S253" i="1"/>
  <c r="Q254" i="1"/>
  <c r="R254" i="1" s="1"/>
  <c r="S254" i="1"/>
  <c r="Q255" i="1"/>
  <c r="R255" i="1" s="1"/>
  <c r="S255" i="1"/>
  <c r="Q256" i="1"/>
  <c r="R256" i="1" s="1"/>
  <c r="S256" i="1"/>
  <c r="Q257" i="1"/>
  <c r="R257" i="1" s="1"/>
  <c r="S257" i="1"/>
  <c r="Q258" i="1"/>
  <c r="R258" i="1" s="1"/>
  <c r="S258" i="1"/>
  <c r="Q259" i="1"/>
  <c r="R259" i="1" s="1"/>
  <c r="S259" i="1"/>
  <c r="Q260" i="1"/>
  <c r="R260" i="1" s="1"/>
  <c r="S260" i="1"/>
  <c r="Q261" i="1"/>
  <c r="R261" i="1" s="1"/>
  <c r="S261" i="1"/>
  <c r="Q262" i="1"/>
  <c r="R262" i="1" s="1"/>
  <c r="S262" i="1"/>
  <c r="Q263" i="1"/>
  <c r="R263" i="1" s="1"/>
  <c r="S263" i="1"/>
  <c r="Q264" i="1"/>
  <c r="R264" i="1" s="1"/>
  <c r="S264" i="1"/>
  <c r="Q265" i="1"/>
  <c r="R265" i="1" s="1"/>
  <c r="S265" i="1"/>
  <c r="Q266" i="1"/>
  <c r="R266" i="1" s="1"/>
  <c r="S266" i="1"/>
  <c r="Q267" i="1"/>
  <c r="R267" i="1" s="1"/>
  <c r="S267" i="1"/>
  <c r="Q268" i="1"/>
  <c r="R268" i="1" s="1"/>
  <c r="S268" i="1"/>
  <c r="Q269" i="1"/>
  <c r="R269" i="1" s="1"/>
  <c r="S269" i="1"/>
  <c r="Q270" i="1"/>
  <c r="R270" i="1" s="1"/>
  <c r="S270" i="1"/>
  <c r="Q271" i="1"/>
  <c r="R271" i="1" s="1"/>
  <c r="S271" i="1"/>
  <c r="Q272" i="1"/>
  <c r="R272" i="1" s="1"/>
  <c r="S272" i="1"/>
  <c r="Q273" i="1"/>
  <c r="R273" i="1" s="1"/>
  <c r="S273" i="1"/>
  <c r="Q274" i="1"/>
  <c r="R274" i="1" s="1"/>
  <c r="S274" i="1"/>
  <c r="Q275" i="1"/>
  <c r="R275" i="1" s="1"/>
  <c r="S275" i="1"/>
  <c r="Q276" i="1"/>
  <c r="R276" i="1" s="1"/>
  <c r="S276" i="1"/>
  <c r="Q277" i="1"/>
  <c r="R277" i="1" s="1"/>
  <c r="S277" i="1"/>
  <c r="Q278" i="1"/>
  <c r="R278" i="1" s="1"/>
  <c r="S278" i="1"/>
  <c r="Q279" i="1"/>
  <c r="R279" i="1" s="1"/>
  <c r="S279" i="1"/>
  <c r="Q280" i="1"/>
  <c r="R280" i="1" s="1"/>
  <c r="S280" i="1"/>
  <c r="Q281" i="1"/>
  <c r="R281" i="1" s="1"/>
  <c r="S281" i="1"/>
  <c r="Q282" i="1"/>
  <c r="R282" i="1" s="1"/>
  <c r="S282" i="1"/>
  <c r="Q283" i="1"/>
  <c r="R283" i="1" s="1"/>
  <c r="S283" i="1"/>
  <c r="Q284" i="1"/>
  <c r="R284" i="1" s="1"/>
  <c r="S284" i="1"/>
  <c r="Q285" i="1"/>
  <c r="R285" i="1" s="1"/>
  <c r="S285" i="1"/>
  <c r="Q286" i="1"/>
  <c r="R286" i="1" s="1"/>
  <c r="S286" i="1"/>
  <c r="Q287" i="1"/>
  <c r="R287" i="1" s="1"/>
  <c r="S287" i="1"/>
  <c r="Q288" i="1"/>
  <c r="R288" i="1" s="1"/>
  <c r="S288" i="1"/>
  <c r="Q289" i="1"/>
  <c r="R289" i="1" s="1"/>
  <c r="S289" i="1"/>
  <c r="Q290" i="1"/>
  <c r="R290" i="1" s="1"/>
  <c r="S290" i="1"/>
  <c r="Q291" i="1"/>
  <c r="R291" i="1" s="1"/>
  <c r="S291" i="1"/>
  <c r="Q292" i="1"/>
  <c r="R292" i="1" s="1"/>
  <c r="S292" i="1"/>
  <c r="Q293" i="1"/>
  <c r="R293" i="1" s="1"/>
  <c r="S293" i="1"/>
  <c r="Q294" i="1"/>
  <c r="R294" i="1" s="1"/>
  <c r="S294" i="1"/>
  <c r="Q295" i="1"/>
  <c r="R295" i="1" s="1"/>
  <c r="S295" i="1"/>
  <c r="Q296" i="1"/>
  <c r="R296" i="1" s="1"/>
  <c r="S296" i="1"/>
  <c r="Q297" i="1"/>
  <c r="R297" i="1" s="1"/>
  <c r="S297" i="1"/>
  <c r="Q298" i="1"/>
  <c r="R298" i="1" s="1"/>
  <c r="S298" i="1"/>
  <c r="Q299" i="1"/>
  <c r="R299" i="1" s="1"/>
  <c r="S299" i="1"/>
  <c r="Q300" i="1"/>
  <c r="R300" i="1" s="1"/>
  <c r="S300" i="1"/>
  <c r="Q301" i="1"/>
  <c r="R301" i="1" s="1"/>
  <c r="S301" i="1"/>
  <c r="Q302" i="1"/>
  <c r="R302" i="1" s="1"/>
  <c r="S302" i="1"/>
  <c r="Q303" i="1"/>
  <c r="R303" i="1" s="1"/>
  <c r="S303" i="1"/>
  <c r="Q304" i="1"/>
  <c r="R304" i="1" s="1"/>
  <c r="S304" i="1"/>
  <c r="Q305" i="1"/>
  <c r="R305" i="1" s="1"/>
  <c r="S305" i="1"/>
  <c r="Q306" i="1"/>
  <c r="R306" i="1" s="1"/>
  <c r="S306" i="1"/>
  <c r="Q307" i="1"/>
  <c r="R307" i="1" s="1"/>
  <c r="S307" i="1"/>
  <c r="Q308" i="1"/>
  <c r="R308" i="1" s="1"/>
  <c r="S308" i="1"/>
  <c r="Q309" i="1"/>
  <c r="R309" i="1" s="1"/>
  <c r="S309" i="1"/>
  <c r="Q310" i="1"/>
  <c r="R310" i="1" s="1"/>
  <c r="S310" i="1"/>
  <c r="Q311" i="1"/>
  <c r="R311" i="1" s="1"/>
  <c r="S311" i="1"/>
  <c r="Q312" i="1"/>
  <c r="R312" i="1" s="1"/>
  <c r="S312" i="1"/>
  <c r="Q313" i="1"/>
  <c r="R313" i="1" s="1"/>
  <c r="S313" i="1"/>
  <c r="Q314" i="1"/>
  <c r="R314" i="1" s="1"/>
  <c r="S314" i="1"/>
  <c r="Q315" i="1"/>
  <c r="R315" i="1" s="1"/>
  <c r="S315" i="1"/>
  <c r="Q316" i="1"/>
  <c r="R316" i="1" s="1"/>
  <c r="S316" i="1"/>
  <c r="Q317" i="1"/>
  <c r="R317" i="1" s="1"/>
  <c r="S317" i="1"/>
  <c r="Q318" i="1"/>
  <c r="R318" i="1" s="1"/>
  <c r="S318" i="1"/>
  <c r="Q319" i="1"/>
  <c r="R319" i="1" s="1"/>
  <c r="S319" i="1"/>
  <c r="Q320" i="1"/>
  <c r="R320" i="1" s="1"/>
  <c r="S320" i="1"/>
  <c r="Q321" i="1"/>
  <c r="R321" i="1" s="1"/>
  <c r="S321" i="1"/>
  <c r="Q322" i="1"/>
  <c r="R322" i="1" s="1"/>
  <c r="S322" i="1"/>
  <c r="Q323" i="1"/>
  <c r="R323" i="1" s="1"/>
  <c r="S323" i="1"/>
  <c r="Q324" i="1"/>
  <c r="R324" i="1" s="1"/>
  <c r="S324" i="1"/>
  <c r="Q325" i="1"/>
  <c r="R325" i="1" s="1"/>
  <c r="S325" i="1"/>
  <c r="Q326" i="1"/>
  <c r="R326" i="1" s="1"/>
  <c r="S326" i="1"/>
  <c r="Q327" i="1"/>
  <c r="R327" i="1" s="1"/>
  <c r="S327" i="1"/>
  <c r="Q328" i="1"/>
  <c r="R328" i="1" s="1"/>
  <c r="S328" i="1"/>
  <c r="Q329" i="1"/>
  <c r="R329" i="1" s="1"/>
  <c r="S329" i="1"/>
  <c r="Q330" i="1"/>
  <c r="R330" i="1" s="1"/>
  <c r="S330" i="1"/>
  <c r="Q331" i="1"/>
  <c r="R331" i="1" s="1"/>
  <c r="S331" i="1"/>
  <c r="Q332" i="1"/>
  <c r="R332" i="1" s="1"/>
  <c r="S332" i="1"/>
  <c r="Q333" i="1"/>
  <c r="R333" i="1" s="1"/>
  <c r="S333" i="1"/>
  <c r="Q334" i="1"/>
  <c r="R334" i="1" s="1"/>
  <c r="S334" i="1"/>
  <c r="Q335" i="1"/>
  <c r="R335" i="1" s="1"/>
  <c r="S335" i="1"/>
  <c r="Q336" i="1"/>
  <c r="R336" i="1" s="1"/>
  <c r="S336" i="1"/>
  <c r="Q337" i="1"/>
  <c r="R337" i="1" s="1"/>
  <c r="S337" i="1"/>
  <c r="Q338" i="1"/>
  <c r="R338" i="1" s="1"/>
  <c r="S338" i="1"/>
  <c r="Q339" i="1"/>
  <c r="R339" i="1" s="1"/>
  <c r="S339" i="1"/>
  <c r="Q340" i="1"/>
  <c r="R340" i="1" s="1"/>
  <c r="S340" i="1"/>
  <c r="Q341" i="1"/>
  <c r="R341" i="1" s="1"/>
  <c r="S341" i="1"/>
  <c r="Q342" i="1"/>
  <c r="R342" i="1" s="1"/>
  <c r="S342" i="1"/>
  <c r="Q343" i="1"/>
  <c r="R343" i="1" s="1"/>
  <c r="S343" i="1"/>
  <c r="Q344" i="1"/>
  <c r="R344" i="1" s="1"/>
  <c r="S344" i="1"/>
  <c r="Q345" i="1"/>
  <c r="R345" i="1" s="1"/>
  <c r="S345" i="1"/>
  <c r="Q346" i="1"/>
  <c r="R346" i="1" s="1"/>
  <c r="S346" i="1"/>
  <c r="Q347" i="1"/>
  <c r="R347" i="1" s="1"/>
  <c r="S347" i="1"/>
  <c r="Q348" i="1"/>
  <c r="R348" i="1" s="1"/>
  <c r="S348" i="1"/>
  <c r="Q349" i="1"/>
  <c r="R349" i="1" s="1"/>
  <c r="S349" i="1"/>
  <c r="Q350" i="1"/>
  <c r="R350" i="1" s="1"/>
  <c r="S350" i="1"/>
  <c r="Q351" i="1"/>
  <c r="R351" i="1" s="1"/>
  <c r="S351" i="1"/>
  <c r="Q352" i="1"/>
  <c r="R352" i="1" s="1"/>
  <c r="S352" i="1"/>
  <c r="Q353" i="1"/>
  <c r="R353" i="1" s="1"/>
  <c r="S353" i="1"/>
  <c r="Q354" i="1"/>
  <c r="R354" i="1" s="1"/>
  <c r="S354" i="1"/>
  <c r="Q355" i="1"/>
  <c r="R355" i="1" s="1"/>
  <c r="S355" i="1"/>
  <c r="Q356" i="1"/>
  <c r="R356" i="1" s="1"/>
  <c r="S356" i="1"/>
  <c r="Q357" i="1"/>
  <c r="R357" i="1" s="1"/>
  <c r="S357" i="1"/>
  <c r="Q358" i="1"/>
  <c r="R358" i="1" s="1"/>
  <c r="S358" i="1"/>
  <c r="Q359" i="1"/>
  <c r="R359" i="1" s="1"/>
  <c r="S359" i="1"/>
  <c r="Q360" i="1"/>
  <c r="R360" i="1" s="1"/>
  <c r="S360" i="1"/>
  <c r="Q361" i="1"/>
  <c r="R361" i="1" s="1"/>
  <c r="S361" i="1"/>
  <c r="Q362" i="1"/>
  <c r="R362" i="1" s="1"/>
  <c r="S362" i="1"/>
  <c r="Q363" i="1"/>
  <c r="R363" i="1" s="1"/>
  <c r="S363" i="1"/>
  <c r="Q364" i="1"/>
  <c r="R364" i="1" s="1"/>
  <c r="S364" i="1"/>
  <c r="Q365" i="1"/>
  <c r="R365" i="1" s="1"/>
  <c r="S365" i="1"/>
  <c r="Q366" i="1"/>
  <c r="R366" i="1" s="1"/>
  <c r="S366" i="1"/>
  <c r="Q367" i="1"/>
  <c r="R367" i="1" s="1"/>
  <c r="S367" i="1"/>
  <c r="Q368" i="1"/>
  <c r="R368" i="1" s="1"/>
  <c r="S368" i="1"/>
  <c r="Q369" i="1"/>
  <c r="R369" i="1" s="1"/>
  <c r="S369" i="1"/>
  <c r="Q370" i="1"/>
  <c r="R370" i="1" s="1"/>
  <c r="S370" i="1"/>
  <c r="Q371" i="1"/>
  <c r="R371" i="1" s="1"/>
  <c r="S371" i="1"/>
  <c r="Q372" i="1"/>
  <c r="R372" i="1" s="1"/>
  <c r="S372" i="1"/>
  <c r="Q373" i="1"/>
  <c r="R373" i="1" s="1"/>
  <c r="S373" i="1"/>
  <c r="Q374" i="1"/>
  <c r="R374" i="1" s="1"/>
  <c r="S374" i="1"/>
  <c r="Q375" i="1"/>
  <c r="R375" i="1" s="1"/>
  <c r="S375" i="1"/>
  <c r="Q376" i="1"/>
  <c r="R376" i="1" s="1"/>
  <c r="S376" i="1"/>
  <c r="Q377" i="1"/>
  <c r="R377" i="1" s="1"/>
  <c r="S377" i="1"/>
  <c r="Q378" i="1"/>
  <c r="R378" i="1" s="1"/>
  <c r="S378" i="1"/>
  <c r="Q379" i="1"/>
  <c r="R379" i="1" s="1"/>
  <c r="S379" i="1"/>
  <c r="Q380" i="1"/>
  <c r="R380" i="1" s="1"/>
  <c r="S380" i="1"/>
  <c r="Q381" i="1"/>
  <c r="R381" i="1" s="1"/>
  <c r="S381" i="1"/>
  <c r="Q382" i="1"/>
  <c r="R382" i="1" s="1"/>
  <c r="S382" i="1"/>
  <c r="Q383" i="1"/>
  <c r="R383" i="1" s="1"/>
  <c r="S383" i="1"/>
  <c r="Q384" i="1"/>
  <c r="R384" i="1" s="1"/>
  <c r="S384" i="1"/>
  <c r="Q385" i="1"/>
  <c r="R385" i="1" s="1"/>
  <c r="S385" i="1"/>
  <c r="Q386" i="1"/>
  <c r="R386" i="1" s="1"/>
  <c r="S386" i="1"/>
  <c r="Q387" i="1"/>
  <c r="R387" i="1" s="1"/>
  <c r="S387" i="1"/>
  <c r="Q388" i="1"/>
  <c r="R388" i="1" s="1"/>
  <c r="S388" i="1"/>
  <c r="Q389" i="1"/>
  <c r="R389" i="1" s="1"/>
  <c r="S389" i="1"/>
  <c r="Q390" i="1"/>
  <c r="R390" i="1" s="1"/>
  <c r="S390" i="1"/>
  <c r="Q391" i="1"/>
  <c r="R391" i="1" s="1"/>
  <c r="S391" i="1"/>
  <c r="Q392" i="1"/>
  <c r="R392" i="1" s="1"/>
  <c r="S392" i="1"/>
  <c r="Q393" i="1"/>
  <c r="R393" i="1" s="1"/>
  <c r="S393" i="1"/>
  <c r="Q394" i="1"/>
  <c r="R394" i="1" s="1"/>
  <c r="S394" i="1"/>
  <c r="Q395" i="1"/>
  <c r="R395" i="1" s="1"/>
  <c r="S395" i="1"/>
  <c r="Q396" i="1"/>
  <c r="R396" i="1" s="1"/>
  <c r="S396" i="1"/>
  <c r="Q397" i="1"/>
  <c r="R397" i="1" s="1"/>
  <c r="S397" i="1"/>
  <c r="Q398" i="1"/>
  <c r="R398" i="1" s="1"/>
  <c r="S398" i="1"/>
  <c r="Q399" i="1"/>
  <c r="R399" i="1" s="1"/>
  <c r="S399" i="1"/>
  <c r="Q400" i="1"/>
  <c r="R400" i="1" s="1"/>
  <c r="S400" i="1"/>
  <c r="Q401" i="1"/>
  <c r="R401" i="1" s="1"/>
  <c r="S401" i="1"/>
  <c r="Q402" i="1"/>
  <c r="R402" i="1" s="1"/>
  <c r="S402" i="1"/>
  <c r="Q403" i="1"/>
  <c r="R403" i="1" s="1"/>
  <c r="S403" i="1"/>
  <c r="Q404" i="1"/>
  <c r="R404" i="1" s="1"/>
  <c r="S404" i="1"/>
  <c r="Q405" i="1"/>
  <c r="R405" i="1" s="1"/>
  <c r="S405" i="1"/>
  <c r="Q406" i="1"/>
  <c r="R406" i="1" s="1"/>
  <c r="S406" i="1"/>
  <c r="Q407" i="1"/>
  <c r="R407" i="1" s="1"/>
  <c r="S407" i="1"/>
  <c r="Q408" i="1"/>
  <c r="R408" i="1" s="1"/>
  <c r="S408" i="1"/>
  <c r="Q409" i="1"/>
  <c r="R409" i="1" s="1"/>
  <c r="S409" i="1"/>
  <c r="Q410" i="1"/>
  <c r="R410" i="1" s="1"/>
  <c r="S410" i="1"/>
  <c r="Q411" i="1"/>
  <c r="R411" i="1" s="1"/>
  <c r="S411" i="1"/>
  <c r="Q412" i="1"/>
  <c r="R412" i="1" s="1"/>
  <c r="S412" i="1"/>
  <c r="Q413" i="1"/>
  <c r="R413" i="1" s="1"/>
  <c r="S413" i="1"/>
  <c r="Q414" i="1"/>
  <c r="R414" i="1" s="1"/>
  <c r="S414" i="1"/>
  <c r="Q415" i="1"/>
  <c r="R415" i="1" s="1"/>
  <c r="S415" i="1"/>
  <c r="Q416" i="1"/>
  <c r="R416" i="1" s="1"/>
  <c r="S416" i="1"/>
  <c r="Q417" i="1"/>
  <c r="R417" i="1" s="1"/>
  <c r="S417" i="1"/>
  <c r="Q418" i="1"/>
  <c r="R418" i="1" s="1"/>
  <c r="S418" i="1"/>
  <c r="Q419" i="1"/>
  <c r="R419" i="1" s="1"/>
  <c r="S419" i="1"/>
  <c r="Q420" i="1"/>
  <c r="R420" i="1" s="1"/>
  <c r="S420" i="1"/>
  <c r="Q421" i="1"/>
  <c r="R421" i="1" s="1"/>
  <c r="S421" i="1"/>
  <c r="Q422" i="1"/>
  <c r="R422" i="1" s="1"/>
  <c r="S422" i="1"/>
  <c r="Q423" i="1"/>
  <c r="R423" i="1" s="1"/>
  <c r="S423" i="1"/>
  <c r="Q424" i="1"/>
  <c r="R424" i="1" s="1"/>
  <c r="S424" i="1"/>
  <c r="Q425" i="1"/>
  <c r="R425" i="1" s="1"/>
  <c r="S425" i="1"/>
  <c r="Q426" i="1"/>
  <c r="R426" i="1" s="1"/>
  <c r="S426" i="1"/>
  <c r="Q427" i="1"/>
  <c r="R427" i="1" s="1"/>
  <c r="S427" i="1"/>
  <c r="Q428" i="1"/>
  <c r="R428" i="1" s="1"/>
  <c r="S428" i="1"/>
  <c r="Q429" i="1"/>
  <c r="R429" i="1" s="1"/>
  <c r="S429" i="1"/>
  <c r="Q430" i="1"/>
  <c r="R430" i="1" s="1"/>
  <c r="S430" i="1"/>
  <c r="Q431" i="1"/>
  <c r="R431" i="1" s="1"/>
  <c r="S431" i="1"/>
  <c r="Q432" i="1"/>
  <c r="R432" i="1" s="1"/>
  <c r="S432" i="1"/>
  <c r="Q433" i="1"/>
  <c r="R433" i="1" s="1"/>
  <c r="S433" i="1"/>
  <c r="Q434" i="1"/>
  <c r="R434" i="1" s="1"/>
  <c r="S434" i="1"/>
  <c r="Q435" i="1"/>
  <c r="R435" i="1" s="1"/>
  <c r="S435" i="1"/>
  <c r="Q436" i="1"/>
  <c r="R436" i="1" s="1"/>
  <c r="S436" i="1"/>
  <c r="Q437" i="1"/>
  <c r="R437" i="1" s="1"/>
  <c r="S437" i="1"/>
  <c r="Q438" i="1"/>
  <c r="R438" i="1" s="1"/>
  <c r="S438" i="1"/>
  <c r="Q439" i="1"/>
  <c r="R439" i="1" s="1"/>
  <c r="S439" i="1"/>
  <c r="Q440" i="1"/>
  <c r="R440" i="1" s="1"/>
  <c r="S440" i="1"/>
  <c r="Q441" i="1"/>
  <c r="R441" i="1" s="1"/>
  <c r="S441" i="1"/>
  <c r="Q442" i="1"/>
  <c r="R442" i="1" s="1"/>
  <c r="S442" i="1"/>
  <c r="Q443" i="1"/>
  <c r="R443" i="1" s="1"/>
  <c r="S443" i="1"/>
  <c r="Q444" i="1"/>
  <c r="R444" i="1" s="1"/>
  <c r="S444" i="1"/>
  <c r="Q445" i="1"/>
  <c r="R445" i="1" s="1"/>
  <c r="S445" i="1"/>
  <c r="Q446" i="1"/>
  <c r="R446" i="1" s="1"/>
  <c r="S446" i="1"/>
  <c r="Q447" i="1"/>
  <c r="R447" i="1" s="1"/>
  <c r="S447" i="1"/>
  <c r="Q448" i="1"/>
  <c r="R448" i="1" s="1"/>
  <c r="S448" i="1"/>
  <c r="Q449" i="1"/>
  <c r="R449" i="1" s="1"/>
  <c r="S449" i="1"/>
  <c r="Q450" i="1"/>
  <c r="R450" i="1" s="1"/>
  <c r="S450" i="1"/>
  <c r="Q451" i="1"/>
  <c r="R451" i="1" s="1"/>
  <c r="S451" i="1"/>
  <c r="Q452" i="1"/>
  <c r="R452" i="1" s="1"/>
  <c r="S452" i="1"/>
  <c r="Q453" i="1"/>
  <c r="R453" i="1" s="1"/>
  <c r="S453" i="1"/>
  <c r="Q454" i="1"/>
  <c r="R454" i="1" s="1"/>
  <c r="S454" i="1"/>
  <c r="Q455" i="1"/>
  <c r="R455" i="1" s="1"/>
  <c r="S455" i="1"/>
  <c r="Q456" i="1"/>
  <c r="R456" i="1" s="1"/>
  <c r="S456" i="1"/>
  <c r="Q457" i="1"/>
  <c r="R457" i="1" s="1"/>
  <c r="S457" i="1"/>
  <c r="Q458" i="1"/>
  <c r="R458" i="1" s="1"/>
  <c r="S458" i="1"/>
  <c r="Q459" i="1"/>
  <c r="R459" i="1" s="1"/>
  <c r="S459" i="1"/>
  <c r="Q460" i="1"/>
  <c r="R460" i="1" s="1"/>
  <c r="S460" i="1"/>
  <c r="Q461" i="1"/>
  <c r="R461" i="1" s="1"/>
  <c r="S461" i="1"/>
  <c r="Q462" i="1"/>
  <c r="R462" i="1" s="1"/>
  <c r="S462" i="1"/>
  <c r="Q463" i="1"/>
  <c r="R463" i="1" s="1"/>
  <c r="S463" i="1"/>
  <c r="Q464" i="1"/>
  <c r="R464" i="1" s="1"/>
  <c r="S464" i="1"/>
  <c r="Q465" i="1"/>
  <c r="R465" i="1" s="1"/>
  <c r="S465" i="1"/>
  <c r="Q466" i="1"/>
  <c r="R466" i="1" s="1"/>
  <c r="S466" i="1"/>
  <c r="Q467" i="1"/>
  <c r="R467" i="1" s="1"/>
  <c r="S467" i="1"/>
  <c r="Q468" i="1"/>
  <c r="R468" i="1" s="1"/>
  <c r="S468" i="1"/>
  <c r="Q469" i="1"/>
  <c r="R469" i="1" s="1"/>
  <c r="S469" i="1"/>
  <c r="Q470" i="1"/>
  <c r="R470" i="1" s="1"/>
  <c r="S470" i="1"/>
  <c r="Q471" i="1"/>
  <c r="R471" i="1" s="1"/>
  <c r="S471" i="1"/>
  <c r="Q472" i="1"/>
  <c r="R472" i="1" s="1"/>
  <c r="S472" i="1"/>
  <c r="Q473" i="1"/>
  <c r="R473" i="1" s="1"/>
  <c r="S473" i="1"/>
  <c r="Q474" i="1"/>
  <c r="R474" i="1" s="1"/>
  <c r="S474" i="1"/>
  <c r="Q475" i="1"/>
  <c r="R475" i="1" s="1"/>
  <c r="S475" i="1"/>
  <c r="Q476" i="1"/>
  <c r="R476" i="1" s="1"/>
  <c r="S476" i="1"/>
  <c r="Q477" i="1"/>
  <c r="R477" i="1" s="1"/>
  <c r="S477" i="1"/>
  <c r="Q478" i="1"/>
  <c r="R478" i="1" s="1"/>
  <c r="S478" i="1"/>
  <c r="Q479" i="1"/>
  <c r="R479" i="1" s="1"/>
  <c r="S479" i="1"/>
  <c r="Q480" i="1"/>
  <c r="R480" i="1" s="1"/>
  <c r="S480" i="1"/>
  <c r="Q481" i="1"/>
  <c r="R481" i="1" s="1"/>
  <c r="S481" i="1"/>
  <c r="Q482" i="1"/>
  <c r="R482" i="1" s="1"/>
  <c r="S482" i="1"/>
  <c r="Q483" i="1"/>
  <c r="R483" i="1" s="1"/>
  <c r="S483" i="1"/>
  <c r="Q484" i="1"/>
  <c r="R484" i="1" s="1"/>
  <c r="S484" i="1"/>
  <c r="Q485" i="1"/>
  <c r="R485" i="1" s="1"/>
  <c r="S485" i="1"/>
  <c r="Q486" i="1"/>
  <c r="R486" i="1" s="1"/>
  <c r="S486" i="1"/>
  <c r="Q487" i="1"/>
  <c r="R487" i="1" s="1"/>
  <c r="S487" i="1"/>
  <c r="Q488" i="1"/>
  <c r="R488" i="1" s="1"/>
  <c r="S488" i="1"/>
  <c r="Q489" i="1"/>
  <c r="R489" i="1" s="1"/>
  <c r="S489" i="1"/>
  <c r="Q490" i="1"/>
  <c r="R490" i="1" s="1"/>
  <c r="S490" i="1"/>
  <c r="Q491" i="1"/>
  <c r="R491" i="1" s="1"/>
  <c r="S491" i="1"/>
  <c r="Q492" i="1"/>
  <c r="R492" i="1" s="1"/>
  <c r="S492" i="1"/>
  <c r="Q493" i="1"/>
  <c r="R493" i="1" s="1"/>
  <c r="S493" i="1"/>
  <c r="Q494" i="1"/>
  <c r="R494" i="1" s="1"/>
  <c r="S494" i="1"/>
  <c r="Q495" i="1"/>
  <c r="R495" i="1" s="1"/>
  <c r="S495" i="1"/>
  <c r="Q496" i="1"/>
  <c r="R496" i="1" s="1"/>
  <c r="S496" i="1"/>
  <c r="Q497" i="1"/>
  <c r="R497" i="1" s="1"/>
  <c r="S497" i="1"/>
  <c r="Q498" i="1"/>
  <c r="R498" i="1" s="1"/>
  <c r="S498" i="1"/>
  <c r="Q499" i="1"/>
  <c r="R499" i="1" s="1"/>
  <c r="S499" i="1"/>
  <c r="Q500" i="1"/>
  <c r="R500" i="1" s="1"/>
  <c r="S500" i="1"/>
  <c r="Q501" i="1"/>
  <c r="R501" i="1" s="1"/>
  <c r="S501" i="1"/>
  <c r="Q502" i="1"/>
  <c r="R502" i="1" s="1"/>
  <c r="S502" i="1"/>
  <c r="Q503" i="1"/>
  <c r="R503" i="1" s="1"/>
  <c r="S503" i="1"/>
  <c r="Q504" i="1"/>
  <c r="R504" i="1" s="1"/>
  <c r="S504" i="1"/>
  <c r="Q505" i="1"/>
  <c r="R505" i="1" s="1"/>
  <c r="S505" i="1"/>
  <c r="Q506" i="1"/>
  <c r="R506" i="1" s="1"/>
  <c r="S506" i="1"/>
  <c r="Q507" i="1"/>
  <c r="R507" i="1" s="1"/>
  <c r="S507" i="1"/>
  <c r="Q508" i="1"/>
  <c r="R508" i="1" s="1"/>
  <c r="S508" i="1"/>
  <c r="Q509" i="1"/>
  <c r="R509" i="1" s="1"/>
  <c r="S509" i="1"/>
  <c r="Q510" i="1"/>
  <c r="R510" i="1" s="1"/>
  <c r="S510" i="1"/>
  <c r="Q511" i="1"/>
  <c r="R511" i="1" s="1"/>
  <c r="S511" i="1"/>
  <c r="Q512" i="1"/>
  <c r="R512" i="1" s="1"/>
  <c r="S512" i="1"/>
  <c r="Q513" i="1"/>
  <c r="R513" i="1" s="1"/>
  <c r="S513" i="1"/>
  <c r="Q514" i="1"/>
  <c r="R514" i="1" s="1"/>
  <c r="S514" i="1"/>
  <c r="Q515" i="1"/>
  <c r="R515" i="1" s="1"/>
  <c r="S515" i="1"/>
  <c r="Q516" i="1"/>
  <c r="R516" i="1" s="1"/>
  <c r="S516" i="1"/>
  <c r="Q517" i="1"/>
  <c r="R517" i="1" s="1"/>
  <c r="S517" i="1"/>
  <c r="Q518" i="1"/>
  <c r="R518" i="1" s="1"/>
  <c r="S518" i="1"/>
  <c r="Q519" i="1"/>
  <c r="R519" i="1" s="1"/>
  <c r="S519" i="1"/>
  <c r="Q520" i="1"/>
  <c r="R520" i="1" s="1"/>
  <c r="S520" i="1"/>
  <c r="Q521" i="1"/>
  <c r="R521" i="1" s="1"/>
  <c r="S521" i="1"/>
  <c r="Q522" i="1"/>
  <c r="R522" i="1" s="1"/>
  <c r="S522" i="1"/>
  <c r="Q523" i="1"/>
  <c r="R523" i="1" s="1"/>
  <c r="S523" i="1"/>
  <c r="Q524" i="1"/>
  <c r="R524" i="1" s="1"/>
  <c r="S524" i="1"/>
  <c r="Q525" i="1"/>
  <c r="R525" i="1" s="1"/>
  <c r="S525" i="1"/>
  <c r="Q526" i="1"/>
  <c r="R526" i="1" s="1"/>
  <c r="S526" i="1"/>
  <c r="Q527" i="1"/>
  <c r="R527" i="1" s="1"/>
  <c r="S527" i="1"/>
  <c r="Q528" i="1"/>
  <c r="R528" i="1" s="1"/>
  <c r="S528" i="1"/>
  <c r="Q529" i="1"/>
  <c r="R529" i="1" s="1"/>
  <c r="S529" i="1"/>
  <c r="Q530" i="1"/>
  <c r="R530" i="1" s="1"/>
  <c r="S530" i="1"/>
  <c r="Q531" i="1"/>
  <c r="R531" i="1" s="1"/>
  <c r="S531" i="1"/>
  <c r="Q532" i="1"/>
  <c r="R532" i="1" s="1"/>
  <c r="S532" i="1"/>
  <c r="Q533" i="1"/>
  <c r="R533" i="1" s="1"/>
  <c r="S533" i="1"/>
  <c r="Q534" i="1"/>
  <c r="R534" i="1" s="1"/>
  <c r="S534" i="1"/>
  <c r="Q535" i="1"/>
  <c r="R535" i="1" s="1"/>
  <c r="S535" i="1"/>
  <c r="Q536" i="1"/>
  <c r="R536" i="1" s="1"/>
  <c r="S536" i="1"/>
  <c r="Q537" i="1"/>
  <c r="R537" i="1" s="1"/>
  <c r="S537" i="1"/>
  <c r="Q538" i="1"/>
  <c r="R538" i="1" s="1"/>
  <c r="S538" i="1"/>
  <c r="Q539" i="1"/>
  <c r="R539" i="1" s="1"/>
  <c r="S539" i="1"/>
  <c r="Q540" i="1"/>
  <c r="R540" i="1" s="1"/>
  <c r="S540" i="1"/>
  <c r="Q541" i="1"/>
  <c r="R541" i="1" s="1"/>
  <c r="S541" i="1"/>
  <c r="Q542" i="1"/>
  <c r="R542" i="1" s="1"/>
  <c r="S542" i="1"/>
  <c r="Q543" i="1"/>
  <c r="R543" i="1" s="1"/>
  <c r="S543" i="1"/>
  <c r="Q544" i="1"/>
  <c r="R544" i="1" s="1"/>
  <c r="S544" i="1"/>
  <c r="Q545" i="1"/>
  <c r="R545" i="1" s="1"/>
  <c r="S545" i="1"/>
  <c r="Q546" i="1"/>
  <c r="R546" i="1" s="1"/>
  <c r="S546" i="1"/>
  <c r="Q547" i="1"/>
  <c r="R547" i="1" s="1"/>
  <c r="S547" i="1"/>
  <c r="Q548" i="1"/>
  <c r="R548" i="1" s="1"/>
  <c r="S548" i="1"/>
  <c r="Q549" i="1"/>
  <c r="R549" i="1" s="1"/>
  <c r="S549" i="1"/>
  <c r="Q550" i="1"/>
  <c r="R550" i="1" s="1"/>
  <c r="S550" i="1"/>
  <c r="Q551" i="1"/>
  <c r="R551" i="1" s="1"/>
  <c r="S551" i="1"/>
  <c r="Q552" i="1"/>
  <c r="R552" i="1" s="1"/>
  <c r="S552" i="1"/>
  <c r="Q553" i="1"/>
  <c r="R553" i="1" s="1"/>
  <c r="S553" i="1"/>
  <c r="Q554" i="1"/>
  <c r="R554" i="1" s="1"/>
  <c r="S554" i="1"/>
  <c r="Q555" i="1"/>
  <c r="R555" i="1" s="1"/>
  <c r="S555" i="1"/>
  <c r="Q556" i="1"/>
  <c r="R556" i="1" s="1"/>
  <c r="S556" i="1"/>
  <c r="Q557" i="1"/>
  <c r="R557" i="1" s="1"/>
  <c r="S557" i="1"/>
  <c r="Q558" i="1"/>
  <c r="R558" i="1" s="1"/>
  <c r="S558" i="1"/>
  <c r="Q559" i="1"/>
  <c r="R559" i="1" s="1"/>
  <c r="S559" i="1"/>
  <c r="Q560" i="1"/>
  <c r="R560" i="1" s="1"/>
  <c r="S560" i="1"/>
  <c r="Q561" i="1"/>
  <c r="R561" i="1" s="1"/>
  <c r="S561" i="1"/>
  <c r="Q562" i="1"/>
  <c r="R562" i="1" s="1"/>
  <c r="S562" i="1"/>
  <c r="Q563" i="1"/>
  <c r="R563" i="1" s="1"/>
  <c r="S563" i="1"/>
  <c r="Q564" i="1"/>
  <c r="R564" i="1" s="1"/>
  <c r="S564" i="1"/>
  <c r="Q565" i="1"/>
  <c r="R565" i="1" s="1"/>
  <c r="S565" i="1"/>
  <c r="Q566" i="1"/>
  <c r="R566" i="1" s="1"/>
  <c r="S566" i="1"/>
  <c r="Q567" i="1"/>
  <c r="R567" i="1" s="1"/>
  <c r="S567" i="1"/>
  <c r="Q568" i="1"/>
  <c r="R568" i="1" s="1"/>
  <c r="S568" i="1"/>
  <c r="Q569" i="1"/>
  <c r="R569" i="1" s="1"/>
  <c r="S569" i="1"/>
  <c r="Q570" i="1"/>
  <c r="R570" i="1" s="1"/>
  <c r="S570" i="1"/>
  <c r="Q571" i="1"/>
  <c r="R571" i="1" s="1"/>
  <c r="S571" i="1"/>
  <c r="Q572" i="1"/>
  <c r="R572" i="1" s="1"/>
  <c r="S572" i="1"/>
  <c r="Q573" i="1"/>
  <c r="R573" i="1" s="1"/>
  <c r="S573" i="1"/>
  <c r="Q574" i="1"/>
  <c r="R574" i="1" s="1"/>
  <c r="S574" i="1"/>
  <c r="Q575" i="1"/>
  <c r="R575" i="1" s="1"/>
  <c r="S575" i="1"/>
  <c r="Q576" i="1"/>
  <c r="R576" i="1" s="1"/>
  <c r="S576" i="1"/>
  <c r="Q577" i="1"/>
  <c r="R577" i="1" s="1"/>
  <c r="S577" i="1"/>
  <c r="Q578" i="1"/>
  <c r="R578" i="1" s="1"/>
  <c r="S578" i="1"/>
  <c r="Q579" i="1"/>
  <c r="R579" i="1" s="1"/>
  <c r="S579" i="1"/>
  <c r="Q580" i="1"/>
  <c r="R580" i="1" s="1"/>
  <c r="S580" i="1"/>
  <c r="Q581" i="1"/>
  <c r="R581" i="1" s="1"/>
  <c r="S581" i="1"/>
  <c r="Q582" i="1"/>
  <c r="R582" i="1" s="1"/>
  <c r="S582" i="1"/>
  <c r="Q583" i="1"/>
  <c r="R583" i="1" s="1"/>
  <c r="S583" i="1"/>
  <c r="Q584" i="1"/>
  <c r="R584" i="1" s="1"/>
  <c r="S584" i="1"/>
  <c r="Q585" i="1"/>
  <c r="R585" i="1" s="1"/>
  <c r="S585" i="1"/>
  <c r="Q586" i="1"/>
  <c r="R586" i="1" s="1"/>
  <c r="S586" i="1"/>
  <c r="Q587" i="1"/>
  <c r="R587" i="1" s="1"/>
  <c r="S587" i="1"/>
  <c r="Q588" i="1"/>
  <c r="R588" i="1" s="1"/>
  <c r="S588" i="1"/>
  <c r="Q589" i="1"/>
  <c r="R589" i="1" s="1"/>
  <c r="S589" i="1"/>
  <c r="Q590" i="1"/>
  <c r="R590" i="1" s="1"/>
  <c r="S590" i="1"/>
  <c r="Q591" i="1"/>
  <c r="R591" i="1" s="1"/>
  <c r="S591" i="1"/>
  <c r="Q592" i="1"/>
  <c r="R592" i="1" s="1"/>
  <c r="S592" i="1"/>
  <c r="Q593" i="1"/>
  <c r="R593" i="1" s="1"/>
  <c r="S593" i="1"/>
  <c r="Q594" i="1"/>
  <c r="R594" i="1" s="1"/>
  <c r="S594" i="1"/>
  <c r="Q595" i="1"/>
  <c r="R595" i="1" s="1"/>
  <c r="S595" i="1"/>
  <c r="Q596" i="1"/>
  <c r="R596" i="1" s="1"/>
  <c r="S596" i="1"/>
  <c r="Q597" i="1"/>
  <c r="R597" i="1" s="1"/>
  <c r="S597" i="1"/>
  <c r="Q598" i="1"/>
  <c r="R598" i="1" s="1"/>
  <c r="S598" i="1"/>
  <c r="Q599" i="1"/>
  <c r="R599" i="1" s="1"/>
  <c r="S599" i="1"/>
  <c r="Q600" i="1"/>
  <c r="R600" i="1" s="1"/>
  <c r="S600" i="1"/>
  <c r="Q601" i="1"/>
  <c r="R601" i="1" s="1"/>
  <c r="S601" i="1"/>
  <c r="Q602" i="1"/>
  <c r="R602" i="1" s="1"/>
  <c r="S602" i="1"/>
  <c r="Q603" i="1"/>
  <c r="R603" i="1" s="1"/>
  <c r="S603" i="1"/>
  <c r="Q604" i="1"/>
  <c r="R604" i="1" s="1"/>
  <c r="S604" i="1"/>
  <c r="Q605" i="1"/>
  <c r="R605" i="1" s="1"/>
  <c r="S605" i="1"/>
  <c r="Q606" i="1"/>
  <c r="R606" i="1" s="1"/>
  <c r="S606" i="1"/>
  <c r="Q607" i="1"/>
  <c r="R607" i="1" s="1"/>
  <c r="S607" i="1"/>
  <c r="Q608" i="1"/>
  <c r="R608" i="1" s="1"/>
  <c r="S608" i="1"/>
  <c r="Q609" i="1"/>
  <c r="R609" i="1" s="1"/>
  <c r="S609" i="1"/>
  <c r="Q610" i="1"/>
  <c r="R610" i="1" s="1"/>
  <c r="S610" i="1"/>
  <c r="Q611" i="1"/>
  <c r="R611" i="1" s="1"/>
  <c r="S611" i="1"/>
  <c r="Q612" i="1"/>
  <c r="R612" i="1" s="1"/>
  <c r="S612" i="1"/>
  <c r="Q613" i="1"/>
  <c r="R613" i="1" s="1"/>
  <c r="S613" i="1"/>
  <c r="Q614" i="1"/>
  <c r="R614" i="1" s="1"/>
  <c r="S614" i="1"/>
  <c r="Q615" i="1"/>
  <c r="R615" i="1" s="1"/>
  <c r="S615" i="1"/>
  <c r="Q616" i="1"/>
  <c r="R616" i="1" s="1"/>
  <c r="S616" i="1"/>
  <c r="Q617" i="1"/>
  <c r="R617" i="1" s="1"/>
  <c r="S617" i="1"/>
  <c r="Q618" i="1"/>
  <c r="R618" i="1" s="1"/>
  <c r="S618" i="1"/>
  <c r="Q619" i="1"/>
  <c r="R619" i="1" s="1"/>
  <c r="S619" i="1"/>
  <c r="Q620" i="1"/>
  <c r="R620" i="1" s="1"/>
  <c r="S620" i="1"/>
  <c r="Q621" i="1"/>
  <c r="R621" i="1" s="1"/>
  <c r="S621" i="1"/>
  <c r="Q622" i="1"/>
  <c r="R622" i="1" s="1"/>
  <c r="S622" i="1"/>
  <c r="Q623" i="1"/>
  <c r="R623" i="1" s="1"/>
  <c r="S623" i="1"/>
  <c r="Q624" i="1"/>
  <c r="R624" i="1" s="1"/>
  <c r="S624" i="1"/>
  <c r="Q625" i="1"/>
  <c r="R625" i="1" s="1"/>
  <c r="S625" i="1"/>
  <c r="Q626" i="1"/>
  <c r="R626" i="1" s="1"/>
  <c r="S626" i="1"/>
  <c r="Q627" i="1"/>
  <c r="R627" i="1" s="1"/>
  <c r="S627" i="1"/>
  <c r="Q628" i="1"/>
  <c r="R628" i="1" s="1"/>
  <c r="S628" i="1"/>
  <c r="Q629" i="1"/>
  <c r="R629" i="1" s="1"/>
  <c r="S629" i="1"/>
  <c r="Q630" i="1"/>
  <c r="R630" i="1" s="1"/>
  <c r="S630" i="1"/>
  <c r="Q631" i="1"/>
  <c r="R631" i="1" s="1"/>
  <c r="S631" i="1"/>
  <c r="Q632" i="1"/>
  <c r="R632" i="1" s="1"/>
  <c r="S632" i="1"/>
  <c r="Q633" i="1"/>
  <c r="R633" i="1" s="1"/>
  <c r="S633" i="1"/>
  <c r="Q634" i="1"/>
  <c r="R634" i="1" s="1"/>
  <c r="S634" i="1"/>
  <c r="Q635" i="1"/>
  <c r="R635" i="1" s="1"/>
  <c r="S635" i="1"/>
  <c r="Q636" i="1"/>
  <c r="R636" i="1" s="1"/>
  <c r="S636" i="1"/>
  <c r="Q637" i="1"/>
  <c r="R637" i="1" s="1"/>
  <c r="S637" i="1"/>
  <c r="Q638" i="1"/>
  <c r="R638" i="1" s="1"/>
  <c r="S638" i="1"/>
  <c r="Q639" i="1"/>
  <c r="R639" i="1" s="1"/>
  <c r="S639" i="1"/>
  <c r="Q640" i="1"/>
  <c r="R640" i="1" s="1"/>
  <c r="S640" i="1"/>
  <c r="Q641" i="1"/>
  <c r="R641" i="1" s="1"/>
  <c r="S641" i="1"/>
  <c r="Q642" i="1"/>
  <c r="R642" i="1" s="1"/>
  <c r="S642" i="1"/>
  <c r="Q643" i="1"/>
  <c r="R643" i="1" s="1"/>
  <c r="S643" i="1"/>
  <c r="Q644" i="1"/>
  <c r="R644" i="1" s="1"/>
  <c r="S644" i="1"/>
  <c r="Q645" i="1"/>
  <c r="R645" i="1" s="1"/>
  <c r="S645" i="1"/>
  <c r="Q646" i="1"/>
  <c r="R646" i="1" s="1"/>
  <c r="S646" i="1"/>
  <c r="Q647" i="1"/>
  <c r="R647" i="1" s="1"/>
  <c r="S647" i="1"/>
  <c r="Q648" i="1"/>
  <c r="R648" i="1" s="1"/>
  <c r="S648" i="1"/>
  <c r="Q649" i="1"/>
  <c r="R649" i="1" s="1"/>
  <c r="S649" i="1"/>
  <c r="Q650" i="1"/>
  <c r="R650" i="1" s="1"/>
  <c r="S650" i="1"/>
  <c r="Q651" i="1"/>
  <c r="R651" i="1" s="1"/>
  <c r="S651" i="1"/>
  <c r="Q652" i="1"/>
  <c r="R652" i="1" s="1"/>
  <c r="S652" i="1"/>
  <c r="Q653" i="1"/>
  <c r="R653" i="1" s="1"/>
  <c r="S653" i="1"/>
  <c r="Q654" i="1"/>
  <c r="R654" i="1" s="1"/>
  <c r="S654" i="1"/>
  <c r="Q655" i="1"/>
  <c r="R655" i="1" s="1"/>
  <c r="S655" i="1"/>
  <c r="Q656" i="1"/>
  <c r="R656" i="1" s="1"/>
  <c r="S656" i="1"/>
  <c r="Q657" i="1"/>
  <c r="R657" i="1" s="1"/>
  <c r="S657" i="1"/>
  <c r="Q658" i="1"/>
  <c r="R658" i="1" s="1"/>
  <c r="S658" i="1"/>
  <c r="Q659" i="1"/>
  <c r="R659" i="1" s="1"/>
  <c r="S659" i="1"/>
  <c r="Q660" i="1"/>
  <c r="R660" i="1" s="1"/>
  <c r="S660" i="1"/>
  <c r="Q661" i="1"/>
  <c r="R661" i="1" s="1"/>
  <c r="S661" i="1"/>
  <c r="Q662" i="1"/>
  <c r="R662" i="1" s="1"/>
  <c r="S662" i="1"/>
  <c r="Q663" i="1"/>
  <c r="R663" i="1" s="1"/>
  <c r="S663" i="1"/>
  <c r="Q664" i="1"/>
  <c r="R664" i="1" s="1"/>
  <c r="S664" i="1"/>
  <c r="Q665" i="1"/>
  <c r="R665" i="1" s="1"/>
  <c r="S665" i="1"/>
  <c r="Q666" i="1"/>
  <c r="R666" i="1" s="1"/>
  <c r="S666" i="1"/>
  <c r="Q667" i="1"/>
  <c r="R667" i="1" s="1"/>
  <c r="S667" i="1"/>
  <c r="Q668" i="1"/>
  <c r="R668" i="1" s="1"/>
  <c r="S668" i="1"/>
  <c r="Q669" i="1"/>
  <c r="R669" i="1" s="1"/>
  <c r="S669" i="1"/>
  <c r="Q670" i="1"/>
  <c r="R670" i="1" s="1"/>
  <c r="S670" i="1"/>
  <c r="Q671" i="1"/>
  <c r="R671" i="1" s="1"/>
  <c r="S671" i="1"/>
  <c r="Q672" i="1"/>
  <c r="R672" i="1" s="1"/>
  <c r="S672" i="1"/>
  <c r="Q673" i="1"/>
  <c r="R673" i="1" s="1"/>
  <c r="S673" i="1"/>
  <c r="Q674" i="1"/>
  <c r="R674" i="1" s="1"/>
  <c r="S674" i="1"/>
  <c r="Q675" i="1"/>
  <c r="R675" i="1" s="1"/>
  <c r="S675" i="1"/>
  <c r="Q676" i="1"/>
  <c r="R676" i="1" s="1"/>
  <c r="S676" i="1"/>
  <c r="Q677" i="1"/>
  <c r="R677" i="1" s="1"/>
  <c r="S677" i="1"/>
  <c r="Q678" i="1"/>
  <c r="R678" i="1" s="1"/>
  <c r="S678" i="1"/>
  <c r="Q679" i="1"/>
  <c r="R679" i="1" s="1"/>
  <c r="S679" i="1"/>
  <c r="Q680" i="1"/>
  <c r="R680" i="1" s="1"/>
  <c r="S680" i="1"/>
  <c r="Q681" i="1"/>
  <c r="R681" i="1" s="1"/>
  <c r="S681" i="1"/>
  <c r="Q682" i="1"/>
  <c r="R682" i="1" s="1"/>
  <c r="S682" i="1"/>
  <c r="Q683" i="1"/>
  <c r="R683" i="1" s="1"/>
  <c r="S683" i="1"/>
  <c r="Q684" i="1"/>
  <c r="R684" i="1" s="1"/>
  <c r="S684" i="1"/>
  <c r="Q685" i="1"/>
  <c r="R685" i="1" s="1"/>
  <c r="S685" i="1"/>
  <c r="Q686" i="1"/>
  <c r="R686" i="1" s="1"/>
  <c r="S686" i="1"/>
  <c r="Q687" i="1"/>
  <c r="R687" i="1" s="1"/>
  <c r="S687" i="1"/>
  <c r="Q688" i="1"/>
  <c r="R688" i="1" s="1"/>
  <c r="S688" i="1"/>
  <c r="Q689" i="1"/>
  <c r="R689" i="1" s="1"/>
  <c r="S689" i="1"/>
  <c r="Q690" i="1"/>
  <c r="R690" i="1" s="1"/>
  <c r="S690" i="1"/>
  <c r="Q691" i="1"/>
  <c r="R691" i="1" s="1"/>
  <c r="S691" i="1"/>
  <c r="Q692" i="1"/>
  <c r="R692" i="1" s="1"/>
  <c r="S692" i="1"/>
  <c r="Q693" i="1"/>
  <c r="R693" i="1" s="1"/>
  <c r="S693" i="1"/>
  <c r="Q694" i="1"/>
  <c r="R694" i="1" s="1"/>
  <c r="S694" i="1"/>
  <c r="Q695" i="1"/>
  <c r="R695" i="1" s="1"/>
  <c r="S695" i="1"/>
  <c r="Q696" i="1"/>
  <c r="R696" i="1" s="1"/>
  <c r="S696" i="1"/>
  <c r="Q697" i="1"/>
  <c r="R697" i="1" s="1"/>
  <c r="S697" i="1"/>
  <c r="Q698" i="1"/>
  <c r="R698" i="1" s="1"/>
  <c r="S698" i="1"/>
  <c r="Q699" i="1"/>
  <c r="R699" i="1" s="1"/>
  <c r="S699" i="1"/>
  <c r="Q700" i="1"/>
  <c r="R700" i="1" s="1"/>
  <c r="S700" i="1"/>
  <c r="Q701" i="1"/>
  <c r="R701" i="1" s="1"/>
  <c r="S701" i="1"/>
  <c r="Q702" i="1"/>
  <c r="R702" i="1" s="1"/>
  <c r="S702" i="1"/>
  <c r="Q703" i="1"/>
  <c r="R703" i="1" s="1"/>
  <c r="S703" i="1"/>
  <c r="Q704" i="1"/>
  <c r="R704" i="1" s="1"/>
  <c r="S704" i="1"/>
  <c r="Q705" i="1"/>
  <c r="R705" i="1" s="1"/>
  <c r="S705" i="1"/>
  <c r="Q706" i="1"/>
  <c r="R706" i="1" s="1"/>
  <c r="S706" i="1"/>
  <c r="Q707" i="1"/>
  <c r="R707" i="1" s="1"/>
  <c r="S707" i="1"/>
  <c r="Q708" i="1"/>
  <c r="R708" i="1" s="1"/>
  <c r="S708" i="1"/>
  <c r="Q709" i="1"/>
  <c r="R709" i="1" s="1"/>
  <c r="S709" i="1"/>
  <c r="Q710" i="1"/>
  <c r="R710" i="1" s="1"/>
  <c r="S710" i="1"/>
  <c r="Q711" i="1"/>
  <c r="R711" i="1" s="1"/>
  <c r="S711" i="1"/>
  <c r="Q712" i="1"/>
  <c r="R712" i="1" s="1"/>
  <c r="S712" i="1"/>
  <c r="Q713" i="1"/>
  <c r="R713" i="1" s="1"/>
  <c r="S713" i="1"/>
  <c r="Q714" i="1"/>
  <c r="R714" i="1" s="1"/>
  <c r="S714" i="1"/>
  <c r="Q715" i="1"/>
  <c r="R715" i="1" s="1"/>
  <c r="S715" i="1"/>
  <c r="Q716" i="1"/>
  <c r="R716" i="1" s="1"/>
  <c r="S716" i="1"/>
  <c r="Q717" i="1"/>
  <c r="R717" i="1" s="1"/>
  <c r="S717" i="1"/>
  <c r="Q718" i="1"/>
  <c r="R718" i="1" s="1"/>
  <c r="S718" i="1"/>
  <c r="Q719" i="1"/>
  <c r="R719" i="1" s="1"/>
  <c r="S719" i="1"/>
  <c r="Q720" i="1"/>
  <c r="R720" i="1" s="1"/>
  <c r="S720" i="1"/>
  <c r="Q721" i="1"/>
  <c r="R721" i="1" s="1"/>
  <c r="S721" i="1"/>
  <c r="Q722" i="1"/>
  <c r="R722" i="1" s="1"/>
  <c r="S722" i="1"/>
  <c r="Q723" i="1"/>
  <c r="R723" i="1" s="1"/>
  <c r="S723" i="1"/>
  <c r="Q724" i="1"/>
  <c r="R724" i="1" s="1"/>
  <c r="S724" i="1"/>
  <c r="Q725" i="1"/>
  <c r="R725" i="1" s="1"/>
  <c r="S725" i="1"/>
  <c r="Q726" i="1"/>
  <c r="R726" i="1" s="1"/>
  <c r="S726" i="1"/>
  <c r="Q727" i="1"/>
  <c r="R727" i="1" s="1"/>
  <c r="S727" i="1"/>
  <c r="Q728" i="1"/>
  <c r="R728" i="1" s="1"/>
  <c r="S728" i="1"/>
  <c r="Q729" i="1"/>
  <c r="R729" i="1" s="1"/>
  <c r="S729" i="1"/>
  <c r="Q730" i="1"/>
  <c r="R730" i="1" s="1"/>
  <c r="S730" i="1"/>
  <c r="Q731" i="1"/>
  <c r="R731" i="1" s="1"/>
  <c r="S731" i="1"/>
  <c r="Q732" i="1"/>
  <c r="R732" i="1" s="1"/>
  <c r="S732" i="1"/>
  <c r="Q733" i="1"/>
  <c r="R733" i="1" s="1"/>
  <c r="S733" i="1"/>
  <c r="Q734" i="1"/>
  <c r="R734" i="1" s="1"/>
  <c r="S734" i="1"/>
  <c r="Q735" i="1"/>
  <c r="R735" i="1" s="1"/>
  <c r="S735" i="1"/>
  <c r="Q736" i="1"/>
  <c r="R736" i="1" s="1"/>
  <c r="S736" i="1"/>
  <c r="Q737" i="1"/>
  <c r="R737" i="1" s="1"/>
  <c r="S737" i="1"/>
  <c r="Q738" i="1"/>
  <c r="R738" i="1" s="1"/>
  <c r="S738" i="1"/>
  <c r="Q739" i="1"/>
  <c r="R739" i="1" s="1"/>
  <c r="S739" i="1"/>
  <c r="Q740" i="1"/>
  <c r="R740" i="1" s="1"/>
  <c r="S740" i="1"/>
  <c r="Q741" i="1"/>
  <c r="R741" i="1" s="1"/>
  <c r="S741" i="1"/>
  <c r="Q742" i="1"/>
  <c r="R742" i="1" s="1"/>
  <c r="S742" i="1"/>
  <c r="Q743" i="1"/>
  <c r="R743" i="1" s="1"/>
  <c r="S743" i="1"/>
  <c r="Q744" i="1"/>
  <c r="R744" i="1" s="1"/>
  <c r="S744" i="1"/>
  <c r="Q745" i="1"/>
  <c r="R745" i="1" s="1"/>
  <c r="S745" i="1"/>
  <c r="Q746" i="1"/>
  <c r="R746" i="1" s="1"/>
  <c r="S746" i="1"/>
  <c r="Q747" i="1"/>
  <c r="R747" i="1" s="1"/>
  <c r="S747" i="1"/>
  <c r="Q748" i="1"/>
  <c r="R748" i="1" s="1"/>
  <c r="S748" i="1"/>
  <c r="Q749" i="1"/>
  <c r="R749" i="1" s="1"/>
  <c r="S749" i="1"/>
  <c r="Q750" i="1"/>
  <c r="R750" i="1" s="1"/>
  <c r="S750" i="1"/>
  <c r="Q751" i="1"/>
  <c r="R751" i="1" s="1"/>
  <c r="S751" i="1"/>
  <c r="Q752" i="1"/>
  <c r="R752" i="1" s="1"/>
  <c r="S752" i="1"/>
  <c r="Q753" i="1"/>
  <c r="R753" i="1" s="1"/>
  <c r="S753" i="1"/>
  <c r="Q754" i="1"/>
  <c r="R754" i="1" s="1"/>
  <c r="S754" i="1"/>
  <c r="Q755" i="1"/>
  <c r="R755" i="1" s="1"/>
  <c r="S755" i="1"/>
  <c r="Q756" i="1"/>
  <c r="R756" i="1" s="1"/>
  <c r="S756" i="1"/>
  <c r="Q757" i="1"/>
  <c r="R757" i="1" s="1"/>
  <c r="S757" i="1"/>
  <c r="Q758" i="1"/>
  <c r="R758" i="1" s="1"/>
  <c r="S758" i="1"/>
  <c r="Q759" i="1"/>
  <c r="R759" i="1" s="1"/>
  <c r="S759" i="1"/>
  <c r="Q760" i="1"/>
  <c r="R760" i="1" s="1"/>
  <c r="S760" i="1"/>
  <c r="Q761" i="1"/>
  <c r="R761" i="1" s="1"/>
  <c r="S761" i="1"/>
  <c r="Q762" i="1"/>
  <c r="R762" i="1" s="1"/>
  <c r="S762" i="1"/>
  <c r="Q763" i="1"/>
  <c r="R763" i="1" s="1"/>
  <c r="S763" i="1"/>
  <c r="Q764" i="1"/>
  <c r="R764" i="1" s="1"/>
  <c r="S764" i="1"/>
  <c r="Q765" i="1"/>
  <c r="R765" i="1" s="1"/>
  <c r="S765" i="1"/>
  <c r="Q766" i="1"/>
  <c r="R766" i="1" s="1"/>
  <c r="S766" i="1"/>
  <c r="Q767" i="1"/>
  <c r="R767" i="1" s="1"/>
  <c r="S767" i="1"/>
  <c r="Q768" i="1"/>
  <c r="R768" i="1" s="1"/>
  <c r="S768" i="1"/>
  <c r="Q769" i="1"/>
  <c r="R769" i="1" s="1"/>
  <c r="S769" i="1"/>
  <c r="Q770" i="1"/>
  <c r="R770" i="1" s="1"/>
  <c r="S770" i="1"/>
  <c r="Q771" i="1"/>
  <c r="R771" i="1" s="1"/>
  <c r="S771" i="1"/>
  <c r="Q772" i="1"/>
  <c r="R772" i="1" s="1"/>
  <c r="S772" i="1"/>
  <c r="Q773" i="1"/>
  <c r="R773" i="1" s="1"/>
  <c r="S773" i="1"/>
  <c r="Q774" i="1"/>
  <c r="R774" i="1" s="1"/>
  <c r="S774" i="1"/>
  <c r="Q775" i="1"/>
  <c r="R775" i="1" s="1"/>
  <c r="S775" i="1"/>
  <c r="Q776" i="1"/>
  <c r="R776" i="1" s="1"/>
  <c r="S776" i="1"/>
  <c r="Q777" i="1"/>
  <c r="R777" i="1" s="1"/>
  <c r="S777" i="1"/>
  <c r="Q778" i="1"/>
  <c r="R778" i="1" s="1"/>
  <c r="S778" i="1"/>
  <c r="Q779" i="1"/>
  <c r="R779" i="1" s="1"/>
  <c r="S779" i="1"/>
  <c r="Q780" i="1"/>
  <c r="R780" i="1" s="1"/>
  <c r="S780" i="1"/>
  <c r="Q781" i="1"/>
  <c r="R781" i="1" s="1"/>
  <c r="S781" i="1"/>
  <c r="Q782" i="1"/>
  <c r="R782" i="1" s="1"/>
  <c r="S782" i="1"/>
  <c r="Q783" i="1"/>
  <c r="R783" i="1" s="1"/>
  <c r="S783" i="1"/>
  <c r="Q784" i="1"/>
  <c r="R784" i="1" s="1"/>
  <c r="S784" i="1"/>
  <c r="Q785" i="1"/>
  <c r="R785" i="1" s="1"/>
  <c r="S785" i="1"/>
  <c r="Q786" i="1"/>
  <c r="R786" i="1" s="1"/>
  <c r="S786" i="1"/>
  <c r="Q787" i="1"/>
  <c r="R787" i="1" s="1"/>
  <c r="S787" i="1"/>
  <c r="Q788" i="1"/>
  <c r="R788" i="1" s="1"/>
  <c r="S788" i="1"/>
  <c r="Q789" i="1"/>
  <c r="R789" i="1" s="1"/>
  <c r="S789" i="1"/>
  <c r="Q790" i="1"/>
  <c r="R790" i="1" s="1"/>
  <c r="S790" i="1"/>
  <c r="Q791" i="1"/>
  <c r="R791" i="1" s="1"/>
  <c r="S791" i="1"/>
  <c r="Q792" i="1"/>
  <c r="R792" i="1" s="1"/>
  <c r="S792" i="1"/>
  <c r="Q793" i="1"/>
  <c r="R793" i="1" s="1"/>
  <c r="S793" i="1"/>
  <c r="Q794" i="1"/>
  <c r="R794" i="1" s="1"/>
  <c r="S794" i="1"/>
  <c r="Q795" i="1"/>
  <c r="R795" i="1" s="1"/>
  <c r="S795" i="1"/>
  <c r="Q796" i="1"/>
  <c r="R796" i="1" s="1"/>
  <c r="S796" i="1"/>
  <c r="Q797" i="1"/>
  <c r="R797" i="1" s="1"/>
  <c r="S797" i="1"/>
  <c r="Q798" i="1"/>
  <c r="R798" i="1" s="1"/>
  <c r="S798" i="1"/>
  <c r="Q799" i="1"/>
  <c r="R799" i="1" s="1"/>
  <c r="S799" i="1"/>
  <c r="Q800" i="1"/>
  <c r="R800" i="1" s="1"/>
  <c r="S800" i="1"/>
  <c r="Q801" i="1"/>
  <c r="R801" i="1" s="1"/>
  <c r="S801" i="1"/>
  <c r="Q802" i="1"/>
  <c r="R802" i="1" s="1"/>
  <c r="S802" i="1"/>
  <c r="Q803" i="1"/>
  <c r="R803" i="1" s="1"/>
  <c r="S803" i="1"/>
  <c r="Q804" i="1"/>
  <c r="R804" i="1" s="1"/>
  <c r="S804" i="1"/>
  <c r="Q805" i="1"/>
  <c r="R805" i="1" s="1"/>
  <c r="S805" i="1"/>
  <c r="Q806" i="1"/>
  <c r="R806" i="1" s="1"/>
  <c r="S806" i="1"/>
  <c r="Q807" i="1"/>
  <c r="R807" i="1" s="1"/>
  <c r="S807" i="1"/>
  <c r="Q808" i="1"/>
  <c r="R808" i="1" s="1"/>
  <c r="S808" i="1"/>
  <c r="Q809" i="1"/>
  <c r="R809" i="1" s="1"/>
  <c r="S809" i="1"/>
  <c r="Q810" i="1"/>
  <c r="R810" i="1" s="1"/>
  <c r="S810" i="1"/>
  <c r="Q811" i="1"/>
  <c r="R811" i="1" s="1"/>
  <c r="S811" i="1"/>
  <c r="Q812" i="1"/>
  <c r="R812" i="1" s="1"/>
  <c r="S812" i="1"/>
  <c r="Q813" i="1"/>
  <c r="R813" i="1" s="1"/>
  <c r="S813" i="1"/>
  <c r="Q814" i="1"/>
  <c r="R814" i="1" s="1"/>
  <c r="S814" i="1"/>
  <c r="Q815" i="1"/>
  <c r="R815" i="1" s="1"/>
  <c r="S815" i="1"/>
  <c r="Q816" i="1"/>
  <c r="R816" i="1" s="1"/>
  <c r="S816" i="1"/>
  <c r="Q817" i="1"/>
  <c r="R817" i="1" s="1"/>
  <c r="S817" i="1"/>
  <c r="Q818" i="1"/>
  <c r="R818" i="1" s="1"/>
  <c r="S818" i="1"/>
  <c r="Q819" i="1"/>
  <c r="R819" i="1" s="1"/>
  <c r="S819" i="1"/>
  <c r="Q820" i="1"/>
  <c r="R820" i="1" s="1"/>
  <c r="S820" i="1"/>
  <c r="Q821" i="1"/>
  <c r="R821" i="1" s="1"/>
  <c r="S821" i="1"/>
  <c r="Q822" i="1"/>
  <c r="R822" i="1" s="1"/>
  <c r="S822" i="1"/>
  <c r="Q823" i="1"/>
  <c r="R823" i="1" s="1"/>
  <c r="S823" i="1"/>
  <c r="Q824" i="1"/>
  <c r="R824" i="1" s="1"/>
  <c r="S824" i="1"/>
  <c r="Q825" i="1"/>
  <c r="R825" i="1" s="1"/>
  <c r="S825" i="1"/>
  <c r="Q826" i="1"/>
  <c r="R826" i="1" s="1"/>
  <c r="S826" i="1"/>
  <c r="Q827" i="1"/>
  <c r="R827" i="1" s="1"/>
  <c r="S827" i="1"/>
  <c r="Q828" i="1"/>
  <c r="R828" i="1" s="1"/>
  <c r="S828" i="1"/>
  <c r="Q829" i="1"/>
  <c r="R829" i="1" s="1"/>
  <c r="S829" i="1"/>
  <c r="Q830" i="1"/>
  <c r="R830" i="1" s="1"/>
  <c r="S830" i="1"/>
  <c r="Q831" i="1"/>
  <c r="R831" i="1" s="1"/>
  <c r="S831" i="1"/>
  <c r="Q832" i="1"/>
  <c r="R832" i="1" s="1"/>
  <c r="S832" i="1"/>
  <c r="Q833" i="1"/>
  <c r="R833" i="1" s="1"/>
  <c r="S833" i="1"/>
  <c r="Q834" i="1"/>
  <c r="R834" i="1" s="1"/>
  <c r="S834" i="1"/>
  <c r="Q835" i="1"/>
  <c r="R835" i="1" s="1"/>
  <c r="S835" i="1"/>
  <c r="Q836" i="1"/>
  <c r="R836" i="1" s="1"/>
  <c r="S836" i="1"/>
  <c r="Q837" i="1"/>
  <c r="R837" i="1" s="1"/>
  <c r="S837" i="1"/>
  <c r="Q838" i="1"/>
  <c r="R838" i="1" s="1"/>
  <c r="S838" i="1"/>
  <c r="Q839" i="1"/>
  <c r="R839" i="1" s="1"/>
  <c r="S839" i="1"/>
  <c r="Q840" i="1"/>
  <c r="R840" i="1" s="1"/>
  <c r="S840" i="1"/>
  <c r="Q841" i="1"/>
  <c r="R841" i="1" s="1"/>
  <c r="S841" i="1"/>
  <c r="Q842" i="1"/>
  <c r="R842" i="1" s="1"/>
  <c r="S842" i="1"/>
  <c r="Q843" i="1"/>
  <c r="R843" i="1" s="1"/>
  <c r="S843" i="1"/>
  <c r="Q844" i="1"/>
  <c r="R844" i="1" s="1"/>
  <c r="S844" i="1"/>
  <c r="Q845" i="1"/>
  <c r="R845" i="1" s="1"/>
  <c r="S845" i="1"/>
  <c r="Q846" i="1"/>
  <c r="R846" i="1" s="1"/>
  <c r="S846" i="1"/>
  <c r="Q847" i="1"/>
  <c r="R847" i="1" s="1"/>
  <c r="S847" i="1"/>
  <c r="Q848" i="1"/>
  <c r="R848" i="1" s="1"/>
  <c r="S848" i="1"/>
  <c r="Q849" i="1"/>
  <c r="R849" i="1" s="1"/>
  <c r="S849" i="1"/>
  <c r="Q850" i="1"/>
  <c r="R850" i="1" s="1"/>
  <c r="S850" i="1"/>
  <c r="Q851" i="1"/>
  <c r="R851" i="1" s="1"/>
  <c r="S851" i="1"/>
  <c r="Q852" i="1"/>
  <c r="R852" i="1" s="1"/>
  <c r="S852" i="1"/>
  <c r="Q853" i="1"/>
  <c r="R853" i="1" s="1"/>
  <c r="S853" i="1"/>
  <c r="Q854" i="1"/>
  <c r="R854" i="1" s="1"/>
  <c r="S854" i="1"/>
  <c r="Q855" i="1"/>
  <c r="R855" i="1" s="1"/>
  <c r="S855" i="1"/>
  <c r="Q856" i="1"/>
  <c r="R856" i="1" s="1"/>
  <c r="S856" i="1"/>
  <c r="Q857" i="1"/>
  <c r="R857" i="1" s="1"/>
  <c r="S857" i="1"/>
  <c r="Q858" i="1"/>
  <c r="R858" i="1" s="1"/>
  <c r="S858" i="1"/>
  <c r="Q859" i="1"/>
  <c r="R859" i="1" s="1"/>
  <c r="S859" i="1"/>
  <c r="Q860" i="1"/>
  <c r="R860" i="1" s="1"/>
  <c r="S860" i="1"/>
  <c r="Q861" i="1"/>
  <c r="R861" i="1" s="1"/>
  <c r="S861" i="1"/>
  <c r="Q862" i="1"/>
  <c r="R862" i="1" s="1"/>
  <c r="S862" i="1"/>
  <c r="Q863" i="1"/>
  <c r="R863" i="1" s="1"/>
  <c r="S863" i="1"/>
  <c r="Q864" i="1"/>
  <c r="R864" i="1" s="1"/>
  <c r="S864" i="1"/>
  <c r="Q865" i="1"/>
  <c r="R865" i="1" s="1"/>
  <c r="S865" i="1"/>
  <c r="Q866" i="1"/>
  <c r="R866" i="1" s="1"/>
  <c r="S866" i="1"/>
  <c r="Q867" i="1"/>
  <c r="R867" i="1" s="1"/>
  <c r="S867" i="1"/>
  <c r="Q868" i="1"/>
  <c r="R868" i="1" s="1"/>
  <c r="S868" i="1"/>
  <c r="Q869" i="1"/>
  <c r="R869" i="1" s="1"/>
  <c r="S869" i="1"/>
  <c r="Q870" i="1"/>
  <c r="R870" i="1" s="1"/>
  <c r="S870" i="1"/>
  <c r="Q871" i="1"/>
  <c r="R871" i="1" s="1"/>
  <c r="S871" i="1"/>
  <c r="Q872" i="1"/>
  <c r="R872" i="1" s="1"/>
  <c r="S872" i="1"/>
  <c r="Q873" i="1"/>
  <c r="R873" i="1" s="1"/>
  <c r="S873" i="1"/>
  <c r="Q874" i="1"/>
  <c r="R874" i="1" s="1"/>
  <c r="S874" i="1"/>
  <c r="Q875" i="1"/>
  <c r="R875" i="1" s="1"/>
  <c r="S875" i="1"/>
  <c r="Q876" i="1"/>
  <c r="R876" i="1" s="1"/>
  <c r="S876" i="1"/>
  <c r="Q877" i="1"/>
  <c r="R877" i="1" s="1"/>
  <c r="S877" i="1"/>
  <c r="Q878" i="1"/>
  <c r="R878" i="1" s="1"/>
  <c r="S878" i="1"/>
  <c r="Q879" i="1"/>
  <c r="R879" i="1" s="1"/>
  <c r="S879" i="1"/>
  <c r="Q880" i="1"/>
  <c r="R880" i="1" s="1"/>
  <c r="S880" i="1"/>
  <c r="Q881" i="1"/>
  <c r="R881" i="1" s="1"/>
  <c r="S881" i="1"/>
  <c r="Q882" i="1"/>
  <c r="R882" i="1" s="1"/>
  <c r="S882" i="1"/>
  <c r="Q883" i="1"/>
  <c r="R883" i="1" s="1"/>
  <c r="S883" i="1"/>
  <c r="Q884" i="1"/>
  <c r="R884" i="1" s="1"/>
  <c r="S884" i="1"/>
  <c r="Q885" i="1"/>
  <c r="R885" i="1" s="1"/>
  <c r="S885" i="1"/>
  <c r="Q886" i="1"/>
  <c r="R886" i="1" s="1"/>
  <c r="S886" i="1"/>
  <c r="Q887" i="1"/>
  <c r="R887" i="1" s="1"/>
  <c r="S887" i="1"/>
  <c r="Q888" i="1"/>
  <c r="R888" i="1" s="1"/>
  <c r="S888" i="1"/>
  <c r="Q889" i="1"/>
  <c r="R889" i="1" s="1"/>
  <c r="S889" i="1"/>
  <c r="Q890" i="1"/>
  <c r="R890" i="1" s="1"/>
  <c r="S890" i="1"/>
  <c r="Q891" i="1"/>
  <c r="R891" i="1" s="1"/>
  <c r="S891" i="1"/>
  <c r="Q892" i="1"/>
  <c r="R892" i="1" s="1"/>
  <c r="S892" i="1"/>
  <c r="Q893" i="1"/>
  <c r="R893" i="1" s="1"/>
  <c r="S893" i="1"/>
  <c r="Q894" i="1"/>
  <c r="R894" i="1" s="1"/>
  <c r="S894" i="1"/>
  <c r="Q895" i="1"/>
  <c r="R895" i="1" s="1"/>
  <c r="S895" i="1"/>
  <c r="Q896" i="1"/>
  <c r="R896" i="1" s="1"/>
  <c r="S896" i="1"/>
  <c r="Q897" i="1"/>
  <c r="R897" i="1" s="1"/>
  <c r="S897" i="1"/>
  <c r="Q898" i="1"/>
  <c r="R898" i="1" s="1"/>
  <c r="S898" i="1"/>
  <c r="Q899" i="1"/>
  <c r="R899" i="1" s="1"/>
  <c r="S899" i="1"/>
  <c r="Q900" i="1"/>
  <c r="R900" i="1" s="1"/>
  <c r="S900" i="1"/>
  <c r="Q901" i="1"/>
  <c r="R901" i="1" s="1"/>
  <c r="S901" i="1"/>
  <c r="Q902" i="1"/>
  <c r="R902" i="1" s="1"/>
  <c r="S902" i="1"/>
  <c r="Q903" i="1"/>
  <c r="R903" i="1" s="1"/>
  <c r="S903" i="1"/>
  <c r="Q904" i="1"/>
  <c r="R904" i="1" s="1"/>
  <c r="S904" i="1"/>
  <c r="Q905" i="1"/>
  <c r="R905" i="1" s="1"/>
  <c r="S905" i="1"/>
  <c r="Q906" i="1"/>
  <c r="R906" i="1" s="1"/>
  <c r="S906" i="1"/>
  <c r="Q907" i="1"/>
  <c r="R907" i="1" s="1"/>
  <c r="S907" i="1"/>
  <c r="Q908" i="1"/>
  <c r="R908" i="1" s="1"/>
  <c r="S908" i="1"/>
  <c r="Q909" i="1"/>
  <c r="R909" i="1" s="1"/>
  <c r="S909" i="1"/>
  <c r="Q910" i="1"/>
  <c r="R910" i="1" s="1"/>
  <c r="S910" i="1"/>
  <c r="Q911" i="1"/>
  <c r="R911" i="1" s="1"/>
  <c r="S911" i="1"/>
  <c r="Q912" i="1"/>
  <c r="R912" i="1" s="1"/>
  <c r="S912" i="1"/>
  <c r="Q913" i="1"/>
  <c r="R913" i="1" s="1"/>
  <c r="S913" i="1"/>
  <c r="Q914" i="1"/>
  <c r="R914" i="1" s="1"/>
  <c r="S914" i="1"/>
  <c r="Q915" i="1"/>
  <c r="R915" i="1" s="1"/>
  <c r="S915" i="1"/>
  <c r="Q916" i="1"/>
  <c r="R916" i="1" s="1"/>
  <c r="S916" i="1"/>
  <c r="Q917" i="1"/>
  <c r="R917" i="1" s="1"/>
  <c r="S917" i="1"/>
  <c r="Q918" i="1"/>
  <c r="R918" i="1" s="1"/>
  <c r="S918" i="1"/>
  <c r="Q919" i="1"/>
  <c r="R919" i="1" s="1"/>
  <c r="S919" i="1"/>
  <c r="Q920" i="1"/>
  <c r="R920" i="1" s="1"/>
  <c r="S920" i="1"/>
  <c r="Q921" i="1"/>
  <c r="R921" i="1" s="1"/>
  <c r="S921" i="1"/>
  <c r="Q922" i="1"/>
  <c r="R922" i="1" s="1"/>
  <c r="S922" i="1"/>
  <c r="Q923" i="1"/>
  <c r="R923" i="1" s="1"/>
  <c r="S923" i="1"/>
  <c r="Q924" i="1"/>
  <c r="R924" i="1" s="1"/>
  <c r="S924" i="1"/>
  <c r="Q925" i="1"/>
  <c r="R925" i="1" s="1"/>
  <c r="S925" i="1"/>
  <c r="Q926" i="1"/>
  <c r="R926" i="1" s="1"/>
  <c r="S926" i="1"/>
  <c r="Q927" i="1"/>
  <c r="R927" i="1" s="1"/>
  <c r="S927" i="1"/>
  <c r="Q928" i="1"/>
  <c r="R928" i="1" s="1"/>
  <c r="S928" i="1"/>
  <c r="Q929" i="1"/>
  <c r="R929" i="1" s="1"/>
  <c r="S929" i="1"/>
  <c r="Q930" i="1"/>
  <c r="R930" i="1" s="1"/>
  <c r="S930" i="1"/>
  <c r="Q931" i="1"/>
  <c r="R931" i="1" s="1"/>
  <c r="S931" i="1"/>
  <c r="Q932" i="1"/>
  <c r="R932" i="1" s="1"/>
  <c r="S932" i="1"/>
  <c r="Q933" i="1"/>
  <c r="R933" i="1" s="1"/>
  <c r="S933" i="1"/>
  <c r="Q934" i="1"/>
  <c r="R934" i="1" s="1"/>
  <c r="S934" i="1"/>
  <c r="Q935" i="1"/>
  <c r="R935" i="1" s="1"/>
  <c r="S935" i="1"/>
  <c r="Q936" i="1"/>
  <c r="R936" i="1" s="1"/>
  <c r="S936" i="1"/>
  <c r="Q937" i="1"/>
  <c r="R937" i="1" s="1"/>
  <c r="S937" i="1"/>
  <c r="Q938" i="1"/>
  <c r="R938" i="1" s="1"/>
  <c r="S938" i="1"/>
  <c r="Q939" i="1"/>
  <c r="R939" i="1" s="1"/>
  <c r="S939" i="1"/>
  <c r="Q940" i="1"/>
  <c r="R940" i="1" s="1"/>
  <c r="S940" i="1"/>
  <c r="Q941" i="1"/>
  <c r="R941" i="1" s="1"/>
  <c r="S941" i="1"/>
  <c r="Q942" i="1"/>
  <c r="R942" i="1" s="1"/>
  <c r="S942" i="1"/>
  <c r="Q943" i="1"/>
  <c r="R943" i="1" s="1"/>
  <c r="S943" i="1"/>
  <c r="Q944" i="1"/>
  <c r="R944" i="1" s="1"/>
  <c r="S944" i="1"/>
  <c r="Q945" i="1"/>
  <c r="R945" i="1" s="1"/>
  <c r="S945" i="1"/>
  <c r="Q946" i="1"/>
  <c r="R946" i="1" s="1"/>
  <c r="S946" i="1"/>
  <c r="Q947" i="1"/>
  <c r="R947" i="1" s="1"/>
  <c r="S947" i="1"/>
  <c r="Q948" i="1"/>
  <c r="R948" i="1" s="1"/>
  <c r="S948" i="1"/>
  <c r="Q949" i="1"/>
  <c r="R949" i="1" s="1"/>
  <c r="S949" i="1"/>
  <c r="Q950" i="1"/>
  <c r="R950" i="1" s="1"/>
  <c r="S950" i="1"/>
  <c r="Q951" i="1"/>
  <c r="R951" i="1" s="1"/>
  <c r="S951" i="1"/>
  <c r="Q952" i="1"/>
  <c r="R952" i="1" s="1"/>
  <c r="S952" i="1"/>
  <c r="Q953" i="1"/>
  <c r="R953" i="1" s="1"/>
  <c r="S953" i="1"/>
  <c r="Q954" i="1"/>
  <c r="R954" i="1" s="1"/>
  <c r="S954" i="1"/>
  <c r="Q955" i="1"/>
  <c r="R955" i="1" s="1"/>
  <c r="S955" i="1"/>
  <c r="Q956" i="1"/>
  <c r="R956" i="1" s="1"/>
  <c r="S956" i="1"/>
  <c r="Q957" i="1"/>
  <c r="R957" i="1" s="1"/>
  <c r="S957" i="1"/>
  <c r="Q958" i="1"/>
  <c r="R958" i="1" s="1"/>
  <c r="S958" i="1"/>
  <c r="Q959" i="1"/>
  <c r="R959" i="1" s="1"/>
  <c r="S959" i="1"/>
  <c r="Q960" i="1"/>
  <c r="R960" i="1" s="1"/>
  <c r="S960" i="1"/>
  <c r="Q961" i="1"/>
  <c r="R961" i="1" s="1"/>
  <c r="S961" i="1"/>
  <c r="Q962" i="1"/>
  <c r="R962" i="1" s="1"/>
  <c r="S962" i="1"/>
  <c r="Q963" i="1"/>
  <c r="R963" i="1" s="1"/>
  <c r="S963" i="1"/>
  <c r="Q964" i="1"/>
  <c r="R964" i="1" s="1"/>
  <c r="S964" i="1"/>
  <c r="Q965" i="1"/>
  <c r="R965" i="1" s="1"/>
  <c r="S965" i="1"/>
  <c r="Q966" i="1"/>
  <c r="R966" i="1" s="1"/>
  <c r="S966" i="1"/>
  <c r="Q967" i="1"/>
  <c r="R967" i="1" s="1"/>
  <c r="S967" i="1"/>
  <c r="Q968" i="1"/>
  <c r="R968" i="1" s="1"/>
  <c r="S968" i="1"/>
  <c r="Q969" i="1"/>
  <c r="R969" i="1" s="1"/>
  <c r="S969" i="1"/>
  <c r="Q970" i="1"/>
  <c r="R970" i="1" s="1"/>
  <c r="S970" i="1"/>
  <c r="Q971" i="1"/>
  <c r="R971" i="1" s="1"/>
  <c r="S971" i="1"/>
  <c r="Q972" i="1"/>
  <c r="R972" i="1" s="1"/>
  <c r="S972" i="1"/>
  <c r="Q973" i="1"/>
  <c r="R973" i="1" s="1"/>
  <c r="S973" i="1"/>
  <c r="Q974" i="1"/>
  <c r="R974" i="1" s="1"/>
  <c r="S974" i="1"/>
  <c r="Q975" i="1"/>
  <c r="R975" i="1" s="1"/>
  <c r="S975" i="1"/>
  <c r="Q976" i="1"/>
  <c r="R976" i="1" s="1"/>
  <c r="S976" i="1"/>
  <c r="Q977" i="1"/>
  <c r="R977" i="1" s="1"/>
  <c r="S977" i="1"/>
  <c r="Q978" i="1"/>
  <c r="R978" i="1" s="1"/>
  <c r="S978" i="1"/>
  <c r="Q979" i="1"/>
  <c r="R979" i="1" s="1"/>
  <c r="S979" i="1"/>
  <c r="Q980" i="1"/>
  <c r="R980" i="1" s="1"/>
  <c r="S980" i="1"/>
  <c r="Q981" i="1"/>
  <c r="R981" i="1" s="1"/>
  <c r="S981" i="1"/>
  <c r="Q982" i="1"/>
  <c r="R982" i="1" s="1"/>
  <c r="S982" i="1"/>
  <c r="Q983" i="1"/>
  <c r="R983" i="1" s="1"/>
  <c r="S983" i="1"/>
  <c r="Q984" i="1"/>
  <c r="R984" i="1" s="1"/>
  <c r="S984" i="1"/>
  <c r="Q985" i="1"/>
  <c r="R985" i="1" s="1"/>
  <c r="S985" i="1"/>
  <c r="Q986" i="1"/>
  <c r="R986" i="1" s="1"/>
  <c r="S986" i="1"/>
  <c r="Q987" i="1"/>
  <c r="R987" i="1" s="1"/>
  <c r="S987" i="1"/>
  <c r="Q988" i="1"/>
  <c r="R988" i="1" s="1"/>
  <c r="S988" i="1"/>
  <c r="Q989" i="1"/>
  <c r="R989" i="1" s="1"/>
  <c r="S989" i="1"/>
  <c r="Q990" i="1"/>
  <c r="R990" i="1" s="1"/>
  <c r="S990" i="1"/>
  <c r="Q991" i="1"/>
  <c r="R991" i="1" s="1"/>
  <c r="S991" i="1"/>
  <c r="Q992" i="1"/>
  <c r="R992" i="1" s="1"/>
  <c r="S992" i="1"/>
  <c r="Q993" i="1"/>
  <c r="R993" i="1" s="1"/>
  <c r="S993" i="1"/>
  <c r="Q994" i="1"/>
  <c r="R994" i="1" s="1"/>
  <c r="S994" i="1"/>
  <c r="Q995" i="1"/>
  <c r="R995" i="1" s="1"/>
  <c r="S995" i="1"/>
  <c r="Q996" i="1"/>
  <c r="R996" i="1" s="1"/>
  <c r="S996" i="1"/>
  <c r="Q997" i="1"/>
  <c r="R997" i="1" s="1"/>
  <c r="S997" i="1"/>
  <c r="Q998" i="1"/>
  <c r="R998" i="1" s="1"/>
  <c r="S998" i="1"/>
  <c r="Q999" i="1"/>
  <c r="R999" i="1" s="1"/>
  <c r="S999" i="1"/>
  <c r="Q1000" i="1"/>
  <c r="R1000" i="1" s="1"/>
  <c r="S1000" i="1"/>
  <c r="Q1001" i="1"/>
  <c r="R1001" i="1" s="1"/>
  <c r="S1001" i="1"/>
  <c r="Q1002" i="1"/>
  <c r="R1002" i="1" s="1"/>
  <c r="S1002" i="1"/>
  <c r="Q1003" i="1"/>
  <c r="R1003" i="1" s="1"/>
  <c r="S1003" i="1"/>
  <c r="Q1004" i="1"/>
  <c r="R1004" i="1" s="1"/>
  <c r="S1004" i="1"/>
  <c r="Q1005" i="1"/>
  <c r="R1005" i="1" s="1"/>
  <c r="S1005" i="1"/>
  <c r="Q1006" i="1"/>
  <c r="R1006" i="1" s="1"/>
  <c r="S1006" i="1"/>
  <c r="Q1007" i="1"/>
  <c r="R1007" i="1" s="1"/>
  <c r="S1007" i="1"/>
  <c r="Q1008" i="1"/>
  <c r="R1008" i="1" s="1"/>
  <c r="S1008" i="1"/>
  <c r="Q1009" i="1"/>
  <c r="R1009" i="1" s="1"/>
  <c r="S1009" i="1"/>
  <c r="Q1010" i="1"/>
  <c r="R1010" i="1" s="1"/>
  <c r="S1010" i="1"/>
  <c r="Q1011" i="1"/>
  <c r="R1011" i="1" s="1"/>
  <c r="S1011" i="1"/>
  <c r="Q1012" i="1"/>
  <c r="R1012" i="1" s="1"/>
  <c r="S1012" i="1"/>
  <c r="Q1013" i="1"/>
  <c r="R1013" i="1" s="1"/>
  <c r="S1013" i="1"/>
  <c r="Q1014" i="1"/>
  <c r="R1014" i="1" s="1"/>
  <c r="S1014" i="1"/>
  <c r="Q1015" i="1"/>
  <c r="R1015" i="1" s="1"/>
  <c r="S1015" i="1"/>
  <c r="Q1016" i="1"/>
  <c r="R1016" i="1" s="1"/>
  <c r="S1016" i="1"/>
  <c r="Q1017" i="1"/>
  <c r="R1017" i="1" s="1"/>
  <c r="S1017" i="1"/>
  <c r="Q1018" i="1"/>
  <c r="R1018" i="1" s="1"/>
  <c r="S1018" i="1"/>
  <c r="Q1019" i="1"/>
  <c r="R1019" i="1" s="1"/>
  <c r="S1019" i="1"/>
  <c r="Q1020" i="1"/>
  <c r="R1020" i="1" s="1"/>
  <c r="S1020" i="1"/>
  <c r="Q1021" i="1"/>
  <c r="R1021" i="1" s="1"/>
  <c r="S1021" i="1"/>
  <c r="Q1022" i="1"/>
  <c r="R1022" i="1" s="1"/>
  <c r="S1022" i="1"/>
  <c r="Q1023" i="1"/>
  <c r="R1023" i="1" s="1"/>
  <c r="S1023" i="1"/>
  <c r="Q1024" i="1"/>
  <c r="R1024" i="1" s="1"/>
  <c r="S1024" i="1"/>
  <c r="Q1025" i="1"/>
  <c r="R1025" i="1" s="1"/>
  <c r="S1025" i="1"/>
  <c r="Q1026" i="1"/>
  <c r="R1026" i="1" s="1"/>
  <c r="S1026" i="1"/>
  <c r="Q1027" i="1"/>
  <c r="R1027" i="1" s="1"/>
  <c r="S1027" i="1"/>
  <c r="Q1028" i="1"/>
  <c r="R1028" i="1" s="1"/>
  <c r="S1028" i="1"/>
  <c r="Q1029" i="1"/>
  <c r="R1029" i="1" s="1"/>
  <c r="S1029" i="1"/>
  <c r="Q1030" i="1"/>
  <c r="R1030" i="1" s="1"/>
  <c r="S1030" i="1"/>
  <c r="Q1031" i="1"/>
  <c r="R1031" i="1" s="1"/>
  <c r="S1031" i="1"/>
  <c r="Q1032" i="1"/>
  <c r="R1032" i="1" s="1"/>
  <c r="S1032" i="1"/>
  <c r="Q1033" i="1"/>
  <c r="R1033" i="1" s="1"/>
  <c r="S1033" i="1"/>
  <c r="Q1034" i="1"/>
  <c r="R1034" i="1" s="1"/>
  <c r="S1034" i="1"/>
  <c r="Q1035" i="1"/>
  <c r="R1035" i="1" s="1"/>
  <c r="S1035" i="1"/>
  <c r="Q1036" i="1"/>
  <c r="R1036" i="1" s="1"/>
  <c r="S1036" i="1"/>
  <c r="Q1037" i="1"/>
  <c r="R1037" i="1" s="1"/>
  <c r="S1037" i="1"/>
  <c r="Q1038" i="1"/>
  <c r="R1038" i="1" s="1"/>
  <c r="S1038" i="1"/>
  <c r="Q1039" i="1"/>
  <c r="R1039" i="1" s="1"/>
  <c r="S1039" i="1"/>
  <c r="Q1040" i="1"/>
  <c r="R1040" i="1" s="1"/>
  <c r="S1040" i="1"/>
  <c r="Q1041" i="1"/>
  <c r="R1041" i="1" s="1"/>
  <c r="S1041" i="1"/>
  <c r="Q1042" i="1"/>
  <c r="R1042" i="1" s="1"/>
  <c r="S1042" i="1"/>
  <c r="Q1043" i="1"/>
  <c r="R1043" i="1" s="1"/>
  <c r="S1043" i="1"/>
  <c r="Q1044" i="1"/>
  <c r="R1044" i="1" s="1"/>
  <c r="S1044" i="1"/>
  <c r="Q1045" i="1"/>
  <c r="R1045" i="1" s="1"/>
  <c r="S1045" i="1"/>
  <c r="Q1046" i="1"/>
  <c r="R1046" i="1" s="1"/>
  <c r="S1046" i="1"/>
  <c r="Q1047" i="1"/>
  <c r="R1047" i="1" s="1"/>
  <c r="S1047" i="1"/>
  <c r="Q1048" i="1"/>
  <c r="R1048" i="1" s="1"/>
  <c r="S1048" i="1"/>
  <c r="Q1049" i="1"/>
  <c r="R1049" i="1" s="1"/>
  <c r="S1049" i="1"/>
  <c r="Q1050" i="1"/>
  <c r="R1050" i="1" s="1"/>
  <c r="S1050" i="1"/>
  <c r="Q1051" i="1"/>
  <c r="R1051" i="1" s="1"/>
  <c r="S1051" i="1"/>
  <c r="Q1052" i="1"/>
  <c r="R1052" i="1" s="1"/>
  <c r="S1052" i="1"/>
  <c r="Q1053" i="1"/>
  <c r="R1053" i="1" s="1"/>
  <c r="S1053" i="1"/>
  <c r="Q1054" i="1"/>
  <c r="R1054" i="1" s="1"/>
  <c r="S1054" i="1"/>
  <c r="Q1055" i="1"/>
  <c r="R1055" i="1" s="1"/>
  <c r="S1055" i="1"/>
  <c r="Q1056" i="1"/>
  <c r="R1056" i="1" s="1"/>
  <c r="S1056" i="1"/>
  <c r="Q1057" i="1"/>
  <c r="R1057" i="1" s="1"/>
  <c r="S1057" i="1"/>
  <c r="Q1058" i="1"/>
  <c r="R1058" i="1" s="1"/>
  <c r="S1058" i="1"/>
  <c r="Q1059" i="1"/>
  <c r="R1059" i="1" s="1"/>
  <c r="S1059" i="1"/>
  <c r="Q1060" i="1"/>
  <c r="R1060" i="1" s="1"/>
  <c r="S1060" i="1"/>
  <c r="Q1061" i="1"/>
  <c r="R1061" i="1" s="1"/>
  <c r="S1061" i="1"/>
  <c r="Q1062" i="1"/>
  <c r="R1062" i="1" s="1"/>
  <c r="S1062" i="1"/>
  <c r="Q1063" i="1"/>
  <c r="R1063" i="1" s="1"/>
  <c r="S1063" i="1"/>
  <c r="Q1064" i="1"/>
  <c r="R1064" i="1" s="1"/>
  <c r="S1064" i="1"/>
  <c r="Q1065" i="1"/>
  <c r="R1065" i="1" s="1"/>
  <c r="S1065" i="1"/>
  <c r="Q1066" i="1"/>
  <c r="R1066" i="1" s="1"/>
  <c r="S1066" i="1"/>
  <c r="Q1067" i="1"/>
  <c r="R1067" i="1" s="1"/>
  <c r="S1067" i="1"/>
  <c r="Q1068" i="1"/>
  <c r="R1068" i="1" s="1"/>
  <c r="S1068" i="1"/>
  <c r="Q1069" i="1"/>
  <c r="R1069" i="1" s="1"/>
  <c r="S1069" i="1"/>
  <c r="Q1070" i="1"/>
  <c r="R1070" i="1" s="1"/>
  <c r="S1070" i="1"/>
  <c r="Q1071" i="1"/>
  <c r="R1071" i="1" s="1"/>
  <c r="S1071" i="1"/>
  <c r="Q1072" i="1"/>
  <c r="R1072" i="1" s="1"/>
  <c r="S1072" i="1"/>
  <c r="Q1073" i="1"/>
  <c r="R1073" i="1" s="1"/>
  <c r="S1073" i="1"/>
  <c r="Q1074" i="1"/>
  <c r="R1074" i="1" s="1"/>
  <c r="S1074" i="1"/>
  <c r="Q1075" i="1"/>
  <c r="R1075" i="1" s="1"/>
  <c r="S1075" i="1"/>
  <c r="Q1076" i="1"/>
  <c r="R1076" i="1" s="1"/>
  <c r="S1076" i="1"/>
  <c r="Q1077" i="1"/>
  <c r="R1077" i="1" s="1"/>
  <c r="S1077" i="1"/>
  <c r="Q1078" i="1"/>
  <c r="R1078" i="1" s="1"/>
  <c r="S1078" i="1"/>
  <c r="Q1079" i="1"/>
  <c r="R1079" i="1" s="1"/>
  <c r="S1079" i="1"/>
  <c r="Q1080" i="1"/>
  <c r="R1080" i="1" s="1"/>
  <c r="S1080" i="1"/>
  <c r="Q1081" i="1"/>
  <c r="R1081" i="1" s="1"/>
  <c r="S1081" i="1"/>
  <c r="Q1082" i="1"/>
  <c r="R1082" i="1" s="1"/>
  <c r="S1082" i="1"/>
  <c r="Q1083" i="1"/>
  <c r="R1083" i="1" s="1"/>
  <c r="S1083" i="1"/>
  <c r="Q1084" i="1"/>
  <c r="R1084" i="1" s="1"/>
  <c r="S1084" i="1"/>
  <c r="Q1085" i="1"/>
  <c r="R1085" i="1" s="1"/>
  <c r="S1085" i="1"/>
  <c r="Q1086" i="1"/>
  <c r="R1086" i="1" s="1"/>
  <c r="S1086" i="1"/>
  <c r="Q1087" i="1"/>
  <c r="R1087" i="1" s="1"/>
  <c r="S1087" i="1"/>
  <c r="Q1088" i="1"/>
  <c r="R1088" i="1" s="1"/>
  <c r="S1088" i="1"/>
  <c r="Q1089" i="1"/>
  <c r="R1089" i="1" s="1"/>
  <c r="S1089" i="1"/>
  <c r="Q1090" i="1"/>
  <c r="R1090" i="1" s="1"/>
  <c r="S1090" i="1"/>
  <c r="Q1091" i="1"/>
  <c r="R1091" i="1" s="1"/>
  <c r="S1091" i="1"/>
  <c r="Q1092" i="1"/>
  <c r="R1092" i="1" s="1"/>
  <c r="S1092" i="1"/>
  <c r="Q1093" i="1"/>
  <c r="R1093" i="1" s="1"/>
  <c r="S1093" i="1"/>
  <c r="Q1094" i="1"/>
  <c r="R1094" i="1" s="1"/>
  <c r="S1094" i="1"/>
  <c r="Q1095" i="1"/>
  <c r="R1095" i="1" s="1"/>
  <c r="S1095" i="1"/>
  <c r="Q1096" i="1"/>
  <c r="R1096" i="1" s="1"/>
  <c r="S1096" i="1"/>
  <c r="Q1097" i="1"/>
  <c r="R1097" i="1" s="1"/>
  <c r="S1097" i="1"/>
  <c r="Q1098" i="1"/>
  <c r="R1098" i="1" s="1"/>
  <c r="S1098" i="1"/>
  <c r="Q1099" i="1"/>
  <c r="R1099" i="1" s="1"/>
  <c r="S1099" i="1"/>
  <c r="Q1100" i="1"/>
  <c r="R1100" i="1" s="1"/>
  <c r="S1100" i="1"/>
  <c r="Q1101" i="1"/>
  <c r="R1101" i="1" s="1"/>
  <c r="S1101" i="1"/>
  <c r="Q1102" i="1"/>
  <c r="R1102" i="1" s="1"/>
  <c r="S1102" i="1"/>
  <c r="Q1103" i="1"/>
  <c r="R1103" i="1" s="1"/>
  <c r="S1103" i="1"/>
  <c r="S3" i="1"/>
  <c r="P12" i="1"/>
  <c r="P11" i="1"/>
  <c r="P10" i="1"/>
  <c r="P9" i="1"/>
  <c r="P8" i="1"/>
  <c r="P7" i="1"/>
  <c r="P6" i="1"/>
  <c r="P5" i="1"/>
  <c r="P4" i="1"/>
  <c r="P3" i="1"/>
  <c r="K12" i="1"/>
  <c r="K11" i="1"/>
  <c r="K10" i="1"/>
  <c r="K9" i="1"/>
  <c r="K8" i="1"/>
  <c r="K7" i="1"/>
  <c r="K6" i="1"/>
  <c r="K5" i="1"/>
  <c r="K4" i="1"/>
  <c r="L4" i="1"/>
  <c r="Q3" i="1"/>
  <c r="H5" i="1"/>
  <c r="H6" i="1"/>
  <c r="F3" i="1"/>
  <c r="H7" i="1" s="1"/>
  <c r="F4" i="1"/>
  <c r="H4" i="1" s="1"/>
  <c r="F5" i="1"/>
  <c r="F6" i="1"/>
  <c r="F7" i="1"/>
  <c r="H3" i="1" s="1"/>
  <c r="H14" i="1" s="1"/>
  <c r="F8" i="1"/>
  <c r="H8" i="1" s="1"/>
  <c r="K3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D704" i="1"/>
  <c r="G7" i="4" l="1"/>
  <c r="G6" i="4"/>
  <c r="G5" i="4"/>
  <c r="H579" i="4"/>
  <c r="H408" i="4"/>
  <c r="H470" i="4"/>
  <c r="H310" i="4"/>
  <c r="H412" i="4"/>
  <c r="H306" i="4"/>
  <c r="H477" i="4"/>
  <c r="H608" i="4"/>
  <c r="H624" i="4"/>
  <c r="H518" i="4"/>
  <c r="H586" i="4"/>
  <c r="H330" i="4"/>
  <c r="H567" i="4"/>
  <c r="H276" i="4"/>
  <c r="H298" i="4"/>
  <c r="H540" i="4"/>
  <c r="H378" i="4"/>
  <c r="H407" i="4"/>
  <c r="H493" i="4"/>
  <c r="H372" i="4"/>
  <c r="H453" i="4"/>
  <c r="H455" i="4"/>
  <c r="H483" i="4"/>
  <c r="H517" i="4"/>
  <c r="H528" i="4"/>
  <c r="H542" i="4"/>
  <c r="H661" i="4"/>
  <c r="H659" i="4"/>
  <c r="H650" i="4"/>
  <c r="H585" i="4"/>
  <c r="H583" i="4"/>
  <c r="H701" i="4"/>
  <c r="H646" i="4"/>
  <c r="H637" i="4"/>
  <c r="H635" i="4"/>
  <c r="H572" i="4"/>
  <c r="H541" i="4"/>
  <c r="H537" i="4"/>
  <c r="H675" i="4"/>
  <c r="H666" i="4"/>
  <c r="H655" i="4"/>
  <c r="H595" i="4"/>
  <c r="H593" i="4"/>
  <c r="H591" i="4"/>
  <c r="H536" i="4"/>
  <c r="H515" i="4"/>
  <c r="H683" i="4"/>
  <c r="H631" i="4"/>
  <c r="H629" i="4"/>
  <c r="H614" i="4"/>
  <c r="H566" i="4"/>
  <c r="H561" i="4"/>
  <c r="H526" i="4"/>
  <c r="H694" i="4"/>
  <c r="H686" i="4"/>
  <c r="H678" i="4"/>
  <c r="H601" i="4"/>
  <c r="H599" i="4"/>
  <c r="H563" i="4"/>
  <c r="H434" i="4"/>
  <c r="H415" i="4"/>
  <c r="H250" i="4"/>
  <c r="T420" i="1"/>
  <c r="T254" i="1"/>
  <c r="T465" i="1"/>
  <c r="T898" i="1"/>
  <c r="T452" i="1"/>
  <c r="T1026" i="1"/>
  <c r="T1004" i="1"/>
  <c r="T846" i="1"/>
  <c r="T496" i="1"/>
  <c r="T468" i="1"/>
  <c r="T277" i="1"/>
  <c r="T1092" i="1"/>
  <c r="T954" i="1"/>
  <c r="T872" i="1"/>
  <c r="T57" i="1"/>
  <c r="T470" i="1"/>
  <c r="T378" i="1"/>
  <c r="T685" i="1"/>
  <c r="T604" i="1"/>
  <c r="T812" i="1"/>
  <c r="T1104" i="1"/>
  <c r="T1058" i="1"/>
  <c r="T151" i="1"/>
  <c r="T298" i="1"/>
  <c r="T192" i="1"/>
  <c r="T161" i="1"/>
  <c r="T87" i="1"/>
  <c r="T1076" i="1"/>
  <c r="T955" i="1"/>
  <c r="T149" i="1"/>
  <c r="T726" i="1"/>
  <c r="T1068" i="1"/>
  <c r="T1082" i="1"/>
  <c r="T970" i="1"/>
  <c r="T1052" i="1"/>
  <c r="T782" i="1"/>
  <c r="T774" i="1"/>
  <c r="T678" i="1"/>
  <c r="T260" i="1"/>
  <c r="T248" i="1"/>
  <c r="T198" i="1"/>
  <c r="T454" i="1"/>
  <c r="T1032" i="1"/>
  <c r="T908" i="1"/>
  <c r="T804" i="1"/>
  <c r="T585" i="1"/>
  <c r="T332" i="1"/>
  <c r="T56" i="1"/>
  <c r="T85" i="1"/>
  <c r="T75" i="1"/>
  <c r="T728" i="1"/>
  <c r="T284" i="1"/>
  <c r="T877" i="1"/>
  <c r="T845" i="1"/>
  <c r="T824" i="1"/>
  <c r="T653" i="1"/>
  <c r="T650" i="1"/>
  <c r="T646" i="1"/>
  <c r="T636" i="1"/>
  <c r="T633" i="1"/>
  <c r="T629" i="1"/>
  <c r="T396" i="1"/>
  <c r="T295" i="1"/>
  <c r="T904" i="1"/>
  <c r="T240" i="1"/>
  <c r="T82" i="1"/>
  <c r="T52" i="1"/>
  <c r="T692" i="1"/>
  <c r="T502" i="1"/>
  <c r="T78" i="1"/>
  <c r="T713" i="1"/>
  <c r="T1098" i="1"/>
  <c r="T842" i="1"/>
  <c r="T121" i="1"/>
  <c r="T952" i="1"/>
  <c r="T948" i="1"/>
  <c r="T940" i="1"/>
  <c r="T924" i="1"/>
  <c r="T758" i="1"/>
  <c r="T564" i="1"/>
  <c r="T411" i="1"/>
  <c r="T407" i="1"/>
  <c r="T403" i="1"/>
  <c r="T364" i="1"/>
  <c r="T797" i="1"/>
  <c r="T581" i="1"/>
  <c r="T495" i="1"/>
  <c r="T89" i="1"/>
  <c r="T65" i="1"/>
  <c r="T44" i="1"/>
  <c r="T1064" i="1"/>
  <c r="T696" i="1"/>
  <c r="T72" i="1"/>
  <c r="T817" i="1"/>
  <c r="T796" i="1"/>
  <c r="T699" i="1"/>
  <c r="T272" i="1"/>
  <c r="T886" i="1"/>
  <c r="T218" i="1"/>
  <c r="T169" i="1"/>
  <c r="T831" i="1"/>
  <c r="T1002" i="1"/>
  <c r="T980" i="1"/>
  <c r="T951" i="1"/>
  <c r="T1024" i="1"/>
  <c r="T987" i="1"/>
  <c r="T517" i="1"/>
  <c r="T308" i="1"/>
  <c r="T99" i="1"/>
  <c r="T748" i="1"/>
  <c r="T737" i="1"/>
  <c r="T279" i="1"/>
  <c r="T1070" i="1"/>
  <c r="T926" i="1"/>
  <c r="T778" i="1"/>
  <c r="T767" i="1"/>
  <c r="T760" i="1"/>
  <c r="T1100" i="1"/>
  <c r="T225" i="1"/>
  <c r="T221" i="1"/>
  <c r="T164" i="1"/>
  <c r="T1028" i="1"/>
  <c r="T47" i="1"/>
  <c r="T751" i="1"/>
  <c r="T618" i="1"/>
  <c r="T532" i="1"/>
  <c r="T261" i="1"/>
  <c r="T1084" i="1"/>
  <c r="T1067" i="1"/>
  <c r="T1046" i="1"/>
  <c r="T1035" i="1"/>
  <c r="T892" i="1"/>
  <c r="T744" i="1"/>
  <c r="T380" i="1"/>
  <c r="T373" i="1"/>
  <c r="T922" i="1"/>
  <c r="T933" i="1"/>
  <c r="T785" i="1"/>
  <c r="T781" i="1"/>
  <c r="T418" i="1"/>
  <c r="T414" i="1"/>
  <c r="T712" i="1"/>
  <c r="T684" i="1"/>
  <c r="T663" i="1"/>
  <c r="T639" i="1"/>
  <c r="T595" i="1"/>
  <c r="T548" i="1"/>
  <c r="T501" i="1"/>
  <c r="T421" i="1"/>
  <c r="T314" i="1"/>
  <c r="T286" i="1"/>
  <c r="T232" i="1"/>
  <c r="T1083" i="1"/>
  <c r="T1038" i="1"/>
  <c r="T851" i="1"/>
  <c r="T806" i="1"/>
  <c r="T788" i="1"/>
  <c r="T766" i="1"/>
  <c r="T740" i="1"/>
  <c r="T591" i="1"/>
  <c r="T551" i="1"/>
  <c r="T516" i="1"/>
  <c r="T303" i="1"/>
  <c r="T163" i="1"/>
  <c r="T139" i="1"/>
  <c r="T109" i="1"/>
  <c r="T35" i="1"/>
  <c r="T29" i="1"/>
  <c r="T1102" i="1"/>
  <c r="T968" i="1"/>
  <c r="T840" i="1"/>
  <c r="T823" i="1"/>
  <c r="T683" i="1"/>
  <c r="T469" i="1"/>
  <c r="T443" i="1"/>
  <c r="T253" i="1"/>
  <c r="T216" i="1"/>
  <c r="T191" i="1"/>
  <c r="T1048" i="1"/>
  <c r="T1044" i="1"/>
  <c r="T1011" i="1"/>
  <c r="T946" i="1"/>
  <c r="T942" i="1"/>
  <c r="T935" i="1"/>
  <c r="T920" i="1"/>
  <c r="T867" i="1"/>
  <c r="T861" i="1"/>
  <c r="T854" i="1"/>
  <c r="T826" i="1"/>
  <c r="T776" i="1"/>
  <c r="T765" i="1"/>
  <c r="T693" i="1"/>
  <c r="T686" i="1"/>
  <c r="T644" i="1"/>
  <c r="T641" i="1"/>
  <c r="T620" i="1"/>
  <c r="T616" i="1"/>
  <c r="T603" i="1"/>
  <c r="T600" i="1"/>
  <c r="T597" i="1"/>
  <c r="T565" i="1"/>
  <c r="T557" i="1"/>
  <c r="T547" i="1"/>
  <c r="T540" i="1"/>
  <c r="T488" i="1"/>
  <c r="T480" i="1"/>
  <c r="T256" i="1"/>
  <c r="T223" i="1"/>
  <c r="T197" i="1"/>
  <c r="T129" i="1"/>
  <c r="T122" i="1"/>
  <c r="T49" i="1"/>
  <c r="T677" i="1"/>
  <c r="T666" i="1"/>
  <c r="T628" i="1"/>
  <c r="T601" i="1"/>
  <c r="T290" i="1"/>
  <c r="T102" i="1"/>
  <c r="T1093" i="1"/>
  <c r="T1066" i="1"/>
  <c r="T936" i="1"/>
  <c r="T813" i="1"/>
  <c r="T784" i="1"/>
  <c r="T704" i="1"/>
  <c r="T520" i="1"/>
  <c r="T504" i="1"/>
  <c r="T447" i="1"/>
  <c r="T310" i="1"/>
  <c r="T181" i="1"/>
  <c r="T153" i="1"/>
  <c r="T98" i="1"/>
  <c r="T1099" i="1"/>
  <c r="T986" i="1"/>
  <c r="T939" i="1"/>
  <c r="T809" i="1"/>
  <c r="T711" i="1"/>
  <c r="T676" i="1"/>
  <c r="T576" i="1"/>
  <c r="T523" i="1"/>
  <c r="T249" i="1"/>
  <c r="T194" i="1"/>
  <c r="T1018" i="1"/>
  <c r="T1014" i="1"/>
  <c r="T1003" i="1"/>
  <c r="T1000" i="1"/>
  <c r="T996" i="1"/>
  <c r="T985" i="1"/>
  <c r="T971" i="1"/>
  <c r="T967" i="1"/>
  <c r="T956" i="1"/>
  <c r="T953" i="1"/>
  <c r="T833" i="1"/>
  <c r="T829" i="1"/>
  <c r="T779" i="1"/>
  <c r="T710" i="1"/>
  <c r="T703" i="1"/>
  <c r="T630" i="1"/>
  <c r="T623" i="1"/>
  <c r="T596" i="1"/>
  <c r="T575" i="1"/>
  <c r="T572" i="1"/>
  <c r="T479" i="1"/>
  <c r="T291" i="1"/>
  <c r="T215" i="1"/>
  <c r="T125" i="1"/>
  <c r="T730" i="1"/>
  <c r="T680" i="1"/>
  <c r="T656" i="1"/>
  <c r="T645" i="1"/>
  <c r="T635" i="1"/>
  <c r="T300" i="1"/>
  <c r="T239" i="1"/>
  <c r="T178" i="1"/>
  <c r="T91" i="1"/>
  <c r="T77" i="1"/>
  <c r="T60" i="1"/>
  <c r="T43" i="1"/>
  <c r="T23" i="1"/>
  <c r="T1034" i="1"/>
  <c r="T799" i="1"/>
  <c r="T777" i="1"/>
  <c r="T687" i="1"/>
  <c r="T621" i="1"/>
  <c r="T512" i="1"/>
  <c r="T466" i="1"/>
  <c r="T440" i="1"/>
  <c r="T307" i="1"/>
  <c r="T282" i="1"/>
  <c r="T188" i="1"/>
  <c r="T167" i="1"/>
  <c r="T32" i="1"/>
  <c r="T26" i="1"/>
  <c r="T1096" i="1"/>
  <c r="T847" i="1"/>
  <c r="T662" i="1"/>
  <c r="T594" i="1"/>
  <c r="T583" i="1"/>
  <c r="T544" i="1"/>
  <c r="T462" i="1"/>
  <c r="T184" i="1"/>
  <c r="T119" i="1"/>
  <c r="T1054" i="1"/>
  <c r="T1051" i="1"/>
  <c r="T1036" i="1"/>
  <c r="T1010" i="1"/>
  <c r="T1006" i="1"/>
  <c r="T992" i="1"/>
  <c r="T900" i="1"/>
  <c r="T870" i="1"/>
  <c r="T860" i="1"/>
  <c r="T725" i="1"/>
  <c r="T33" i="1"/>
  <c r="T1086" i="1"/>
  <c r="T819" i="1"/>
  <c r="T780" i="1"/>
  <c r="T747" i="1"/>
  <c r="T736" i="1"/>
  <c r="T493" i="1"/>
  <c r="T333" i="1"/>
  <c r="T1020" i="1"/>
  <c r="T934" i="1"/>
  <c r="T401" i="1"/>
  <c r="T390" i="1"/>
  <c r="T299" i="1"/>
  <c r="T285" i="1"/>
  <c r="T849" i="1"/>
  <c r="T530" i="1"/>
  <c r="T503" i="1"/>
  <c r="T450" i="1"/>
  <c r="T309" i="1"/>
  <c r="T270" i="1"/>
  <c r="T1088" i="1"/>
  <c r="T863" i="1"/>
  <c r="T668" i="1"/>
  <c r="T654" i="1"/>
  <c r="T582" i="1"/>
  <c r="T553" i="1"/>
  <c r="T159" i="1"/>
  <c r="T146" i="1"/>
  <c r="T101" i="1"/>
  <c r="T83" i="1"/>
  <c r="T1030" i="1"/>
  <c r="T969" i="1"/>
  <c r="T869" i="1"/>
  <c r="T608" i="1"/>
  <c r="T560" i="1"/>
  <c r="T514" i="1"/>
  <c r="T187" i="1"/>
  <c r="T173" i="1"/>
  <c r="T115" i="1"/>
  <c r="T108" i="1"/>
  <c r="T1043" i="1"/>
  <c r="T885" i="1"/>
  <c r="T876" i="1"/>
  <c r="T862" i="1"/>
  <c r="T622" i="1"/>
  <c r="T611" i="1"/>
  <c r="T574" i="1"/>
  <c r="T571" i="1"/>
  <c r="T567" i="1"/>
  <c r="T193" i="1"/>
  <c r="T97" i="1"/>
  <c r="T1059" i="1"/>
  <c r="T938" i="1"/>
  <c r="T805" i="1"/>
  <c r="T787" i="1"/>
  <c r="T756" i="1"/>
  <c r="T743" i="1"/>
  <c r="T732" i="1"/>
  <c r="T436" i="1"/>
  <c r="T372" i="1"/>
  <c r="T341" i="1"/>
  <c r="T337" i="1"/>
  <c r="T267" i="1"/>
  <c r="T9" i="1"/>
  <c r="T988" i="1"/>
  <c r="T843" i="1"/>
  <c r="T822" i="1"/>
  <c r="T794" i="1"/>
  <c r="T655" i="1"/>
  <c r="T648" i="1"/>
  <c r="T405" i="1"/>
  <c r="T397" i="1"/>
  <c r="T356" i="1"/>
  <c r="T289" i="1"/>
  <c r="T1012" i="1"/>
  <c r="T998" i="1"/>
  <c r="T665" i="1"/>
  <c r="T533" i="1"/>
  <c r="T507" i="1"/>
  <c r="T472" i="1"/>
  <c r="T348" i="1"/>
  <c r="T302" i="1"/>
  <c r="T273" i="1"/>
  <c r="T80" i="1"/>
  <c r="T1027" i="1"/>
  <c r="T944" i="1"/>
  <c r="T700" i="1"/>
  <c r="T661" i="1"/>
  <c r="T651" i="1"/>
  <c r="T536" i="1"/>
  <c r="T156" i="1"/>
  <c r="T142" i="1"/>
  <c r="T94" i="1"/>
  <c r="T859" i="1"/>
  <c r="T556" i="1"/>
  <c r="T546" i="1"/>
  <c r="T529" i="1"/>
  <c r="T518" i="1"/>
  <c r="T104" i="1"/>
  <c r="T1060" i="1"/>
  <c r="T1050" i="1"/>
  <c r="T972" i="1"/>
  <c r="T888" i="1"/>
  <c r="T879" i="1"/>
  <c r="T1074" i="1"/>
  <c r="T1053" i="1"/>
  <c r="T1042" i="1"/>
  <c r="T716" i="1"/>
  <c r="T705" i="1"/>
  <c r="T625" i="1"/>
  <c r="T230" i="1"/>
  <c r="T226" i="1"/>
  <c r="T200" i="1"/>
  <c r="T179" i="1"/>
  <c r="T176" i="1"/>
  <c r="T891" i="1"/>
  <c r="T865" i="1"/>
  <c r="T825" i="1"/>
  <c r="T768" i="1"/>
  <c r="T688" i="1"/>
  <c r="T592" i="1"/>
  <c r="T559" i="1"/>
  <c r="T389" i="1"/>
  <c r="T203" i="1"/>
  <c r="T118" i="1"/>
  <c r="T11" i="1"/>
  <c r="T1091" i="1"/>
  <c r="T1062" i="1"/>
  <c r="T960" i="1"/>
  <c r="T905" i="1"/>
  <c r="T878" i="1"/>
  <c r="T875" i="1"/>
  <c r="T835" i="1"/>
  <c r="T821" i="1"/>
  <c r="T755" i="1"/>
  <c r="T681" i="1"/>
  <c r="T671" i="1"/>
  <c r="T657" i="1"/>
  <c r="T617" i="1"/>
  <c r="T570" i="1"/>
  <c r="T538" i="1"/>
  <c r="T475" i="1"/>
  <c r="T453" i="1"/>
  <c r="T224" i="1"/>
  <c r="T137" i="1"/>
  <c r="T31" i="1"/>
  <c r="T18" i="1"/>
  <c r="T14" i="1"/>
  <c r="T1090" i="1"/>
  <c r="T1078" i="1"/>
  <c r="T1075" i="1"/>
  <c r="T894" i="1"/>
  <c r="T871" i="1"/>
  <c r="T841" i="1"/>
  <c r="T775" i="1"/>
  <c r="T771" i="1"/>
  <c r="T764" i="1"/>
  <c r="T707" i="1"/>
  <c r="T691" i="1"/>
  <c r="T660" i="1"/>
  <c r="T613" i="1"/>
  <c r="T580" i="1"/>
  <c r="T573" i="1"/>
  <c r="T558" i="1"/>
  <c r="T486" i="1"/>
  <c r="T331" i="1"/>
  <c r="T323" i="1"/>
  <c r="T319" i="1"/>
  <c r="T255" i="1"/>
  <c r="T252" i="1"/>
  <c r="T245" i="1"/>
  <c r="T220" i="1"/>
  <c r="T206" i="1"/>
  <c r="T147" i="1"/>
  <c r="T140" i="1"/>
  <c r="T61" i="1"/>
  <c r="T58" i="1"/>
  <c r="T41" i="1"/>
  <c r="T21" i="1"/>
  <c r="T772" i="1"/>
  <c r="T752" i="1"/>
  <c r="T746" i="1"/>
  <c r="T664" i="1"/>
  <c r="T614" i="1"/>
  <c r="T577" i="1"/>
  <c r="T552" i="1"/>
  <c r="T412" i="1"/>
  <c r="T316" i="1"/>
  <c r="T107" i="1"/>
  <c r="T1094" i="1"/>
  <c r="T1072" i="1"/>
  <c r="T1045" i="1"/>
  <c r="T1008" i="1"/>
  <c r="T950" i="1"/>
  <c r="T902" i="1"/>
  <c r="T887" i="1"/>
  <c r="T838" i="1"/>
  <c r="T828" i="1"/>
  <c r="T695" i="1"/>
  <c r="T674" i="1"/>
  <c r="T667" i="1"/>
  <c r="T584" i="1"/>
  <c r="T483" i="1"/>
  <c r="T457" i="1"/>
  <c r="T449" i="1"/>
  <c r="T199" i="1"/>
  <c r="T918" i="1"/>
  <c r="T914" i="1"/>
  <c r="T550" i="1"/>
  <c r="T474" i="1"/>
  <c r="T346" i="1"/>
  <c r="T342" i="1"/>
  <c r="T334" i="1"/>
  <c r="T268" i="1"/>
  <c r="T241" i="1"/>
  <c r="T209" i="1"/>
  <c r="T202" i="1"/>
  <c r="T143" i="1"/>
  <c r="T88" i="1"/>
  <c r="T81" i="1"/>
  <c r="T64" i="1"/>
  <c r="T1029" i="1"/>
  <c r="T984" i="1"/>
  <c r="T978" i="1"/>
  <c r="T949" i="1"/>
  <c r="T917" i="1"/>
  <c r="T910" i="1"/>
  <c r="T907" i="1"/>
  <c r="T890" i="1"/>
  <c r="T874" i="1"/>
  <c r="T858" i="1"/>
  <c r="T836" i="1"/>
  <c r="T814" i="1"/>
  <c r="T811" i="1"/>
  <c r="T801" i="1"/>
  <c r="T790" i="1"/>
  <c r="T763" i="1"/>
  <c r="T745" i="1"/>
  <c r="T722" i="1"/>
  <c r="T719" i="1"/>
  <c r="T715" i="1"/>
  <c r="T647" i="1"/>
  <c r="T638" i="1"/>
  <c r="T634" i="1"/>
  <c r="T598" i="1"/>
  <c r="T528" i="1"/>
  <c r="T506" i="1"/>
  <c r="T473" i="1"/>
  <c r="T441" i="1"/>
  <c r="T426" i="1"/>
  <c r="T419" i="1"/>
  <c r="T415" i="1"/>
  <c r="T355" i="1"/>
  <c r="T351" i="1"/>
  <c r="T247" i="1"/>
  <c r="T205" i="1"/>
  <c r="T162" i="1"/>
  <c r="T123" i="1"/>
  <c r="T110" i="1"/>
  <c r="T106" i="1"/>
  <c r="T93" i="1"/>
  <c r="T90" i="1"/>
  <c r="T70" i="1"/>
  <c r="T66" i="1"/>
  <c r="T50" i="1"/>
  <c r="T24" i="1"/>
  <c r="T17" i="1"/>
  <c r="T7" i="1"/>
  <c r="T864" i="1"/>
  <c r="T477" i="1"/>
  <c r="T463" i="1"/>
  <c r="T444" i="1"/>
  <c r="T399" i="1"/>
  <c r="T388" i="1"/>
  <c r="T362" i="1"/>
  <c r="T347" i="1"/>
  <c r="T246" i="1"/>
  <c r="T236" i="1"/>
  <c r="T229" i="1"/>
  <c r="T208" i="1"/>
  <c r="T175" i="1"/>
  <c r="T158" i="1"/>
  <c r="T145" i="1"/>
  <c r="T135" i="1"/>
  <c r="T126" i="1"/>
  <c r="T113" i="1"/>
  <c r="T105" i="1"/>
  <c r="T96" i="1"/>
  <c r="T86" i="1"/>
  <c r="T73" i="1"/>
  <c r="T53" i="1"/>
  <c r="T46" i="1"/>
  <c r="T20" i="1"/>
  <c r="T1022" i="1"/>
  <c r="T1019" i="1"/>
  <c r="T990" i="1"/>
  <c r="T974" i="1"/>
  <c r="T958" i="1"/>
  <c r="T923" i="1"/>
  <c r="T906" i="1"/>
  <c r="T903" i="1"/>
  <c r="T820" i="1"/>
  <c r="T800" i="1"/>
  <c r="T793" i="1"/>
  <c r="T789" i="1"/>
  <c r="T773" i="1"/>
  <c r="T769" i="1"/>
  <c r="T759" i="1"/>
  <c r="T734" i="1"/>
  <c r="T708" i="1"/>
  <c r="T689" i="1"/>
  <c r="T637" i="1"/>
  <c r="T498" i="1"/>
  <c r="T410" i="1"/>
  <c r="T228" i="1"/>
  <c r="T69" i="1"/>
  <c r="T1077" i="1"/>
  <c r="T753" i="1"/>
  <c r="T830" i="1"/>
  <c r="T1013" i="1"/>
  <c r="T1037" i="1"/>
  <c r="T808" i="1"/>
  <c r="T525" i="1"/>
  <c r="T1085" i="1"/>
  <c r="T1021" i="1"/>
  <c r="T850" i="1"/>
  <c r="T733" i="1"/>
  <c r="T727" i="1"/>
  <c r="T1061" i="1"/>
  <c r="T490" i="1"/>
  <c r="T1056" i="1"/>
  <c r="T976" i="1"/>
  <c r="T1101" i="1"/>
  <c r="T718" i="1"/>
  <c r="T124" i="1"/>
  <c r="T1040" i="1"/>
  <c r="T982" i="1"/>
  <c r="T522" i="1"/>
  <c r="T500" i="1"/>
  <c r="T1069" i="1"/>
  <c r="T1005" i="1"/>
  <c r="T881" i="1"/>
  <c r="T816" i="1"/>
  <c r="T588" i="1"/>
  <c r="T994" i="1"/>
  <c r="T827" i="1"/>
  <c r="T1080" i="1"/>
  <c r="T1016" i="1"/>
  <c r="T721" i="1"/>
  <c r="T679" i="1"/>
  <c r="T997" i="1"/>
  <c r="T966" i="1"/>
  <c r="T932" i="1"/>
  <c r="T724" i="1"/>
  <c r="T742" i="1"/>
  <c r="T649" i="1"/>
  <c r="T549" i="1"/>
  <c r="T258" i="1"/>
  <c r="T889" i="1"/>
  <c r="T844" i="1"/>
  <c r="T792" i="1"/>
  <c r="T698" i="1"/>
  <c r="T543" i="1"/>
  <c r="T509" i="1"/>
  <c r="T136" i="1"/>
  <c r="T114" i="1"/>
  <c r="T74" i="1"/>
  <c r="T37" i="1"/>
  <c r="T34" i="1"/>
  <c r="T28" i="1"/>
  <c r="T1103" i="1"/>
  <c r="T1095" i="1"/>
  <c r="T1087" i="1"/>
  <c r="T1079" i="1"/>
  <c r="T1071" i="1"/>
  <c r="T1063" i="1"/>
  <c r="T1055" i="1"/>
  <c r="T1047" i="1"/>
  <c r="T1039" i="1"/>
  <c r="T1031" i="1"/>
  <c r="T1023" i="1"/>
  <c r="T1015" i="1"/>
  <c r="T1007" i="1"/>
  <c r="T999" i="1"/>
  <c r="T981" i="1"/>
  <c r="T965" i="1"/>
  <c r="T962" i="1"/>
  <c r="T928" i="1"/>
  <c r="T883" i="1"/>
  <c r="T880" i="1"/>
  <c r="T852" i="1"/>
  <c r="T694" i="1"/>
  <c r="T624" i="1"/>
  <c r="T554" i="1"/>
  <c r="T537" i="1"/>
  <c r="T534" i="1"/>
  <c r="T505" i="1"/>
  <c r="T459" i="1"/>
  <c r="T330" i="1"/>
  <c r="T326" i="1"/>
  <c r="T315" i="1"/>
  <c r="T155" i="1"/>
  <c r="T117" i="1"/>
  <c r="T54" i="1"/>
  <c r="T673" i="1"/>
  <c r="T602" i="1"/>
  <c r="T238" i="1"/>
  <c r="T25" i="1"/>
  <c r="T921" i="1"/>
  <c r="T761" i="1"/>
  <c r="T729" i="1"/>
  <c r="T513" i="1"/>
  <c r="T130" i="1"/>
  <c r="T896" i="1"/>
  <c r="T652" i="1"/>
  <c r="T599" i="1"/>
  <c r="T535" i="1"/>
  <c r="T856" i="1"/>
  <c r="T832" i="1"/>
  <c r="T798" i="1"/>
  <c r="T750" i="1"/>
  <c r="T568" i="1"/>
  <c r="T133" i="1"/>
  <c r="T8" i="1"/>
  <c r="T1097" i="1"/>
  <c r="T1089" i="1"/>
  <c r="T1081" i="1"/>
  <c r="T1073" i="1"/>
  <c r="T1065" i="1"/>
  <c r="T1057" i="1"/>
  <c r="T1049" i="1"/>
  <c r="T1041" i="1"/>
  <c r="T1033" i="1"/>
  <c r="T1025" i="1"/>
  <c r="T1017" i="1"/>
  <c r="T1009" i="1"/>
  <c r="T1001" i="1"/>
  <c r="T983" i="1"/>
  <c r="T964" i="1"/>
  <c r="T916" i="1"/>
  <c r="T882" i="1"/>
  <c r="T868" i="1"/>
  <c r="T731" i="1"/>
  <c r="T702" i="1"/>
  <c r="T196" i="1"/>
  <c r="T190" i="1"/>
  <c r="T264" i="1"/>
  <c r="T5" i="1"/>
  <c r="T853" i="1"/>
  <c r="T795" i="1"/>
  <c r="T670" i="1"/>
  <c r="T561" i="1"/>
  <c r="T834" i="1"/>
  <c r="T937" i="1"/>
  <c r="T919" i="1"/>
  <c r="T901" i="1"/>
  <c r="T873" i="1"/>
  <c r="T855" i="1"/>
  <c r="T837" i="1"/>
  <c r="T810" i="1"/>
  <c r="T803" i="1"/>
  <c r="T739" i="1"/>
  <c r="T697" i="1"/>
  <c r="T659" i="1"/>
  <c r="T632" i="1"/>
  <c r="T593" i="1"/>
  <c r="T545" i="1"/>
  <c r="T499" i="1"/>
  <c r="T428" i="1"/>
  <c r="T424" i="1"/>
  <c r="T344" i="1"/>
  <c r="T340" i="1"/>
  <c r="T318" i="1"/>
  <c r="T214" i="1"/>
  <c r="T62" i="1"/>
  <c r="T40" i="1"/>
  <c r="T275" i="1"/>
  <c r="T857" i="1"/>
  <c r="T839" i="1"/>
  <c r="T815" i="1"/>
  <c r="T802" i="1"/>
  <c r="T783" i="1"/>
  <c r="T762" i="1"/>
  <c r="T757" i="1"/>
  <c r="T749" i="1"/>
  <c r="T741" i="1"/>
  <c r="T723" i="1"/>
  <c r="T720" i="1"/>
  <c r="T714" i="1"/>
  <c r="T709" i="1"/>
  <c r="T701" i="1"/>
  <c r="T682" i="1"/>
  <c r="T675" i="1"/>
  <c r="T672" i="1"/>
  <c r="T643" i="1"/>
  <c r="T640" i="1"/>
  <c r="T631" i="1"/>
  <c r="T615" i="1"/>
  <c r="T612" i="1"/>
  <c r="T609" i="1"/>
  <c r="T606" i="1"/>
  <c r="T435" i="1"/>
  <c r="T431" i="1"/>
  <c r="T358" i="1"/>
  <c r="T354" i="1"/>
  <c r="T350" i="1"/>
  <c r="T269" i="1"/>
  <c r="T103" i="1"/>
  <c r="T930" i="1"/>
  <c r="T912" i="1"/>
  <c r="T884" i="1"/>
  <c r="T866" i="1"/>
  <c r="T848" i="1"/>
  <c r="T807" i="1"/>
  <c r="T791" i="1"/>
  <c r="T735" i="1"/>
  <c r="T717" i="1"/>
  <c r="T669" i="1"/>
  <c r="T586" i="1"/>
  <c r="T519" i="1"/>
  <c r="T456" i="1"/>
  <c r="T438" i="1"/>
  <c r="T172" i="1"/>
  <c r="T150" i="1"/>
  <c r="T71" i="1"/>
  <c r="T68" i="1"/>
  <c r="T51" i="1"/>
  <c r="T482" i="1"/>
  <c r="T476" i="1"/>
  <c r="T458" i="1"/>
  <c r="T455" i="1"/>
  <c r="T445" i="1"/>
  <c r="T437" i="1"/>
  <c r="T430" i="1"/>
  <c r="T427" i="1"/>
  <c r="T374" i="1"/>
  <c r="T371" i="1"/>
  <c r="T367" i="1"/>
  <c r="T357" i="1"/>
  <c r="T343" i="1"/>
  <c r="T325" i="1"/>
  <c r="T288" i="1"/>
  <c r="T281" i="1"/>
  <c r="T278" i="1"/>
  <c r="T266" i="1"/>
  <c r="T263" i="1"/>
  <c r="T237" i="1"/>
  <c r="T234" i="1"/>
  <c r="T231" i="1"/>
  <c r="T222" i="1"/>
  <c r="T219" i="1"/>
  <c r="T213" i="1"/>
  <c r="T210" i="1"/>
  <c r="T207" i="1"/>
  <c r="T189" i="1"/>
  <c r="T177" i="1"/>
  <c r="T166" i="1"/>
  <c r="T152" i="1"/>
  <c r="T144" i="1"/>
  <c r="T141" i="1"/>
  <c r="T138" i="1"/>
  <c r="T100" i="1"/>
  <c r="T92" i="1"/>
  <c r="T84" i="1"/>
  <c r="T76" i="1"/>
  <c r="T59" i="1"/>
  <c r="T48" i="1"/>
  <c r="T45" i="1"/>
  <c r="T39" i="1"/>
  <c r="T30" i="1"/>
  <c r="T27" i="1"/>
  <c r="T22" i="1"/>
  <c r="T16" i="1"/>
  <c r="T13" i="1"/>
  <c r="T10" i="1"/>
  <c r="T605" i="1"/>
  <c r="T590" i="1"/>
  <c r="T569" i="1"/>
  <c r="T566" i="1"/>
  <c r="T555" i="1"/>
  <c r="T542" i="1"/>
  <c r="T531" i="1"/>
  <c r="T515" i="1"/>
  <c r="T508" i="1"/>
  <c r="T489" i="1"/>
  <c r="T461" i="1"/>
  <c r="T451" i="1"/>
  <c r="T448" i="1"/>
  <c r="T442" i="1"/>
  <c r="T406" i="1"/>
  <c r="T398" i="1"/>
  <c r="T395" i="1"/>
  <c r="T391" i="1"/>
  <c r="T360" i="1"/>
  <c r="T339" i="1"/>
  <c r="T335" i="1"/>
  <c r="T274" i="1"/>
  <c r="T271" i="1"/>
  <c r="T251" i="1"/>
  <c r="T204" i="1"/>
  <c r="T186" i="1"/>
  <c r="T183" i="1"/>
  <c r="T180" i="1"/>
  <c r="T174" i="1"/>
  <c r="T171" i="1"/>
  <c r="T160" i="1"/>
  <c r="T157" i="1"/>
  <c r="T132" i="1"/>
  <c r="T116" i="1"/>
  <c r="T42" i="1"/>
  <c r="T36" i="1"/>
  <c r="T627" i="1"/>
  <c r="T619" i="1"/>
  <c r="T587" i="1"/>
  <c r="T579" i="1"/>
  <c r="T563" i="1"/>
  <c r="T539" i="1"/>
  <c r="T527" i="1"/>
  <c r="T524" i="1"/>
  <c r="T511" i="1"/>
  <c r="T492" i="1"/>
  <c r="T485" i="1"/>
  <c r="T481" i="1"/>
  <c r="T467" i="1"/>
  <c r="T394" i="1"/>
  <c r="T387" i="1"/>
  <c r="T383" i="1"/>
  <c r="T366" i="1"/>
  <c r="T363" i="1"/>
  <c r="T324" i="1"/>
  <c r="T297" i="1"/>
  <c r="T294" i="1"/>
  <c r="T287" i="1"/>
  <c r="T280" i="1"/>
  <c r="T262" i="1"/>
  <c r="T242" i="1"/>
  <c r="T212" i="1"/>
  <c r="T168" i="1"/>
  <c r="T154" i="1"/>
  <c r="T131" i="1"/>
  <c r="T55" i="1"/>
  <c r="T12" i="1"/>
  <c r="T607" i="1"/>
  <c r="T589" i="1"/>
  <c r="T541" i="1"/>
  <c r="T497" i="1"/>
  <c r="T494" i="1"/>
  <c r="T484" i="1"/>
  <c r="T460" i="1"/>
  <c r="T422" i="1"/>
  <c r="T408" i="1"/>
  <c r="T404" i="1"/>
  <c r="T382" i="1"/>
  <c r="T379" i="1"/>
  <c r="T327" i="1"/>
  <c r="T296" i="1"/>
  <c r="T293" i="1"/>
  <c r="T283" i="1"/>
  <c r="T250" i="1"/>
  <c r="T182" i="1"/>
  <c r="T170" i="1"/>
  <c r="T148" i="1"/>
  <c r="T134" i="1"/>
  <c r="T128" i="1"/>
  <c r="T120" i="1"/>
  <c r="T112" i="1"/>
  <c r="T38" i="1"/>
  <c r="T893" i="1"/>
  <c r="T754" i="1"/>
  <c r="T434" i="1"/>
  <c r="T370" i="1"/>
  <c r="T353" i="1"/>
  <c r="T991" i="1"/>
  <c r="T975" i="1"/>
  <c r="T927" i="1"/>
  <c r="T895" i="1"/>
  <c r="T578" i="1"/>
  <c r="T312" i="1"/>
  <c r="T993" i="1"/>
  <c r="T945" i="1"/>
  <c r="T913" i="1"/>
  <c r="T433" i="1"/>
  <c r="T365" i="1"/>
  <c r="T322" i="1"/>
  <c r="T305" i="1"/>
  <c r="T931" i="1"/>
  <c r="T899" i="1"/>
  <c r="T526" i="1"/>
  <c r="T392" i="1"/>
  <c r="T818" i="1"/>
  <c r="T690" i="1"/>
  <c r="T562" i="1"/>
  <c r="T510" i="1"/>
  <c r="T471" i="1"/>
  <c r="T402" i="1"/>
  <c r="T385" i="1"/>
  <c r="T381" i="1"/>
  <c r="T338" i="1"/>
  <c r="T321" i="1"/>
  <c r="T317" i="1"/>
  <c r="T244" i="1"/>
  <c r="T235" i="1"/>
  <c r="T925" i="1"/>
  <c r="T491" i="1"/>
  <c r="T413" i="1"/>
  <c r="T349" i="1"/>
  <c r="T959" i="1"/>
  <c r="T706" i="1"/>
  <c r="T521" i="1"/>
  <c r="T423" i="1"/>
  <c r="T359" i="1"/>
  <c r="T977" i="1"/>
  <c r="T961" i="1"/>
  <c r="T897" i="1"/>
  <c r="T658" i="1"/>
  <c r="T487" i="1"/>
  <c r="T439" i="1"/>
  <c r="T429" i="1"/>
  <c r="T301" i="1"/>
  <c r="T19" i="1"/>
  <c r="T979" i="1"/>
  <c r="T963" i="1"/>
  <c r="T915" i="1"/>
  <c r="T738" i="1"/>
  <c r="T610" i="1"/>
  <c r="T328" i="1"/>
  <c r="T770" i="1"/>
  <c r="T642" i="1"/>
  <c r="T989" i="1"/>
  <c r="T973" i="1"/>
  <c r="T957" i="1"/>
  <c r="T941" i="1"/>
  <c r="T909" i="1"/>
  <c r="T626" i="1"/>
  <c r="T464" i="1"/>
  <c r="T417" i="1"/>
  <c r="T306" i="1"/>
  <c r="T943" i="1"/>
  <c r="T911" i="1"/>
  <c r="T376" i="1"/>
  <c r="T929" i="1"/>
  <c r="T786" i="1"/>
  <c r="T386" i="1"/>
  <c r="T369" i="1"/>
  <c r="T292" i="1"/>
  <c r="T995" i="1"/>
  <c r="T947" i="1"/>
  <c r="T375" i="1"/>
  <c r="T311" i="1"/>
  <c r="T67" i="1"/>
  <c r="T257" i="1"/>
  <c r="T243" i="1"/>
  <c r="T446" i="1"/>
  <c r="T432" i="1"/>
  <c r="T416" i="1"/>
  <c r="T400" i="1"/>
  <c r="T384" i="1"/>
  <c r="T368" i="1"/>
  <c r="T352" i="1"/>
  <c r="T336" i="1"/>
  <c r="T320" i="1"/>
  <c r="T304" i="1"/>
  <c r="T265" i="1"/>
  <c r="T185" i="1"/>
  <c r="T165" i="1"/>
  <c r="T478" i="1"/>
  <c r="T425" i="1"/>
  <c r="T409" i="1"/>
  <c r="T393" i="1"/>
  <c r="T377" i="1"/>
  <c r="T361" i="1"/>
  <c r="T345" i="1"/>
  <c r="T329" i="1"/>
  <c r="T313" i="1"/>
  <c r="T276" i="1"/>
  <c r="T227" i="1"/>
  <c r="T201" i="1"/>
  <c r="T259" i="1"/>
  <c r="T217" i="1"/>
  <c r="T195" i="1"/>
  <c r="T127" i="1"/>
  <c r="T111" i="1"/>
  <c r="T15" i="1"/>
  <c r="T233" i="1"/>
  <c r="T211" i="1"/>
  <c r="T79" i="1"/>
  <c r="T63" i="1"/>
  <c r="T4" i="1"/>
  <c r="T95" i="1"/>
  <c r="T6" i="1"/>
  <c r="L12" i="1"/>
  <c r="H9" i="1"/>
  <c r="H11" i="1" s="1"/>
  <c r="L3" i="1" s="1"/>
  <c r="H16" i="1"/>
  <c r="H18" i="1"/>
  <c r="H318" i="4" l="1"/>
  <c r="H533" i="4"/>
  <c r="H509" i="4"/>
  <c r="H439" i="4"/>
  <c r="H475" i="4"/>
  <c r="H295" i="4"/>
  <c r="H252" i="4"/>
  <c r="H522" i="4"/>
  <c r="H498" i="4"/>
  <c r="H437" i="4"/>
  <c r="H447" i="4"/>
  <c r="H419" i="4"/>
  <c r="H373" i="4"/>
  <c r="H461" i="4"/>
  <c r="H482" i="4"/>
  <c r="H494" i="4"/>
  <c r="H374" i="4"/>
  <c r="H399" i="4"/>
  <c r="H436" i="4"/>
  <c r="H489" i="4"/>
  <c r="H459" i="4"/>
  <c r="H406" i="4"/>
  <c r="H416" i="4"/>
  <c r="H319" i="4"/>
  <c r="H486" i="4"/>
  <c r="H428" i="4"/>
  <c r="H425" i="4"/>
  <c r="H431" i="4"/>
  <c r="H360" i="4"/>
  <c r="H672" i="4"/>
  <c r="H308" i="4"/>
  <c r="H478" i="4"/>
  <c r="H420" i="4"/>
  <c r="H594" i="4"/>
  <c r="H435" i="4"/>
  <c r="H616" i="4"/>
  <c r="H395" i="4"/>
  <c r="H304" i="4"/>
  <c r="H410" i="4"/>
  <c r="H422" i="4"/>
  <c r="H356" i="4"/>
  <c r="H358" i="4"/>
  <c r="H284" i="4"/>
  <c r="H217" i="4"/>
  <c r="H578" i="4"/>
  <c r="H490" i="4"/>
  <c r="H560" i="4"/>
  <c r="H398" i="4"/>
  <c r="H403" i="4"/>
  <c r="H344" i="4"/>
  <c r="H397" i="4"/>
  <c r="H258" i="4"/>
  <c r="H205" i="4"/>
  <c r="H529" i="4"/>
  <c r="H488" i="4"/>
  <c r="H552" i="4"/>
  <c r="H349" i="4"/>
  <c r="H392" i="4"/>
  <c r="H316" i="4"/>
  <c r="H335" i="4"/>
  <c r="H223" i="4"/>
  <c r="H177" i="4"/>
  <c r="H527" i="4"/>
  <c r="H424" i="4"/>
  <c r="H544" i="4"/>
  <c r="H334" i="4"/>
  <c r="H325" i="4"/>
  <c r="H314" i="4"/>
  <c r="H333" i="4"/>
  <c r="H500" i="4"/>
  <c r="H240" i="4"/>
  <c r="H343" i="4"/>
  <c r="H233" i="4"/>
  <c r="H341" i="4"/>
  <c r="H259" i="4"/>
  <c r="H492" i="4"/>
  <c r="H244" i="4"/>
  <c r="H185" i="4"/>
  <c r="H484" i="4"/>
  <c r="H228" i="4"/>
  <c r="H183" i="4"/>
  <c r="H279" i="4"/>
  <c r="H293" i="4"/>
  <c r="H166" i="4"/>
  <c r="H157" i="4"/>
  <c r="H271" i="4"/>
  <c r="H245" i="4"/>
  <c r="H164" i="4"/>
  <c r="H401" i="4"/>
  <c r="H221" i="4"/>
  <c r="H237" i="4"/>
  <c r="H148" i="4"/>
  <c r="H321" i="4"/>
  <c r="H219" i="4"/>
  <c r="H235" i="4"/>
  <c r="H275" i="4"/>
  <c r="H117" i="4"/>
  <c r="H203" i="4"/>
  <c r="H179" i="4"/>
  <c r="H267" i="4"/>
  <c r="H109" i="4"/>
  <c r="H339" i="4"/>
  <c r="H155" i="4"/>
  <c r="H27" i="4"/>
  <c r="H142" i="4"/>
  <c r="H175" i="4"/>
  <c r="H331" i="4"/>
  <c r="H174" i="4"/>
  <c r="H140" i="4"/>
  <c r="H137" i="4"/>
  <c r="H248" i="4"/>
  <c r="H323" i="4"/>
  <c r="H172" i="4"/>
  <c r="H194" i="4"/>
  <c r="H246" i="4"/>
  <c r="H273" i="4"/>
  <c r="H178" i="4"/>
  <c r="H238" i="4"/>
  <c r="H265" i="4"/>
  <c r="H107" i="4"/>
  <c r="H229" i="4"/>
  <c r="H257" i="4"/>
  <c r="H35" i="4"/>
  <c r="H393" i="4"/>
  <c r="H195" i="4"/>
  <c r="H128" i="4"/>
  <c r="H216" i="4"/>
  <c r="H385" i="4"/>
  <c r="H193" i="4"/>
  <c r="H125" i="4"/>
  <c r="H160" i="4"/>
  <c r="H337" i="4"/>
  <c r="H191" i="4"/>
  <c r="H116" i="4"/>
  <c r="H152" i="4"/>
  <c r="H329" i="4"/>
  <c r="H131" i="4"/>
  <c r="H99" i="4"/>
  <c r="H92" i="4"/>
  <c r="H44" i="4"/>
  <c r="H118" i="4"/>
  <c r="H31" i="4"/>
  <c r="H110" i="4"/>
  <c r="H23" i="4"/>
  <c r="H149" i="4"/>
  <c r="H102" i="4"/>
  <c r="H106" i="4"/>
  <c r="H232" i="4"/>
  <c r="H54" i="4"/>
  <c r="H61" i="4"/>
  <c r="H224" i="4"/>
  <c r="H46" i="4"/>
  <c r="H120" i="4"/>
  <c r="H100" i="4"/>
  <c r="H112" i="4"/>
  <c r="H28" i="4"/>
  <c r="H98" i="4"/>
  <c r="H64" i="4"/>
  <c r="H65" i="4"/>
  <c r="H103" i="4"/>
  <c r="H50" i="4"/>
  <c r="H56" i="4"/>
  <c r="H57" i="4"/>
  <c r="H95" i="4"/>
  <c r="H42" i="4"/>
  <c r="H598" i="4"/>
  <c r="H49" i="4"/>
  <c r="H87" i="4"/>
  <c r="H34" i="4"/>
  <c r="H630" i="4"/>
  <c r="H108" i="4"/>
  <c r="H39" i="4"/>
  <c r="H77" i="4"/>
  <c r="H565" i="4"/>
  <c r="H186" i="4"/>
  <c r="H168" i="4"/>
  <c r="H38" i="4"/>
  <c r="H36" i="4"/>
  <c r="H114" i="4"/>
  <c r="H13" i="4"/>
  <c r="H577" i="4"/>
  <c r="H404" i="4"/>
  <c r="H4" i="4"/>
  <c r="H676" i="4"/>
  <c r="H40" i="4"/>
  <c r="H700" i="4"/>
  <c r="H69" i="4"/>
  <c r="H596" i="4"/>
  <c r="H5" i="4"/>
  <c r="H525" i="4"/>
  <c r="H603" i="4"/>
  <c r="H702" i="4"/>
  <c r="H571" i="4"/>
  <c r="H642" i="4"/>
  <c r="H545" i="4"/>
  <c r="H623" i="4"/>
  <c r="H680" i="4"/>
  <c r="H574" i="4"/>
  <c r="H657" i="4"/>
  <c r="H587" i="4"/>
  <c r="H670" i="4"/>
  <c r="H506" i="4"/>
  <c r="H451" i="4"/>
  <c r="H474" i="4"/>
  <c r="H362" i="4"/>
  <c r="H513" i="4"/>
  <c r="H429" i="4"/>
  <c r="H559" i="4"/>
  <c r="H480" i="4"/>
  <c r="H296" i="4"/>
  <c r="H570" i="4"/>
  <c r="H507" i="4"/>
  <c r="H368" i="4"/>
  <c r="H473" i="4"/>
  <c r="H664" i="4"/>
  <c r="H600" i="4"/>
  <c r="H534" i="4"/>
  <c r="H445" i="4"/>
  <c r="H396" i="4"/>
  <c r="H317" i="4"/>
  <c r="H288" i="4"/>
  <c r="H381" i="4"/>
  <c r="H270" i="4"/>
  <c r="H390" i="4"/>
  <c r="H312" i="4"/>
  <c r="H462" i="4"/>
  <c r="H386" i="4"/>
  <c r="H303" i="4"/>
  <c r="H354" i="4"/>
  <c r="H124" i="4"/>
  <c r="H476" i="4"/>
  <c r="H413" i="4"/>
  <c r="H326" i="4"/>
  <c r="H263" i="4"/>
  <c r="H201" i="4"/>
  <c r="H190" i="4"/>
  <c r="H285" i="4"/>
  <c r="H226" i="4"/>
  <c r="H145" i="4"/>
  <c r="H222" i="4"/>
  <c r="H129" i="4"/>
  <c r="H315" i="4"/>
  <c r="H251" i="4"/>
  <c r="H153" i="4"/>
  <c r="H227" i="4"/>
  <c r="H150" i="4"/>
  <c r="H377" i="4"/>
  <c r="H313" i="4"/>
  <c r="H249" i="4"/>
  <c r="H163" i="4"/>
  <c r="H105" i="4"/>
  <c r="H83" i="4"/>
  <c r="H89" i="4"/>
  <c r="H170" i="4"/>
  <c r="H141" i="4"/>
  <c r="H208" i="4"/>
  <c r="H144" i="4"/>
  <c r="H94" i="4"/>
  <c r="H30" i="4"/>
  <c r="H41" i="4"/>
  <c r="H84" i="4"/>
  <c r="H20" i="4"/>
  <c r="H79" i="4"/>
  <c r="H15" i="4"/>
  <c r="H90" i="4"/>
  <c r="H26" i="4"/>
  <c r="H53" i="4"/>
  <c r="H104" i="4"/>
  <c r="H32" i="4"/>
  <c r="H641" i="4"/>
  <c r="H607" i="4"/>
  <c r="H605" i="4"/>
  <c r="H530" i="4"/>
  <c r="H638" i="4"/>
  <c r="H286" i="4"/>
  <c r="H580" i="4"/>
  <c r="H651" i="4"/>
  <c r="H549" i="4"/>
  <c r="H625" i="4"/>
  <c r="H688" i="4"/>
  <c r="H589" i="4"/>
  <c r="H668" i="4"/>
  <c r="H615" i="4"/>
  <c r="H682" i="4"/>
  <c r="H497" i="4"/>
  <c r="H411" i="4"/>
  <c r="H472" i="4"/>
  <c r="H300" i="4"/>
  <c r="H511" i="4"/>
  <c r="H427" i="4"/>
  <c r="H551" i="4"/>
  <c r="H465" i="4"/>
  <c r="H626" i="4"/>
  <c r="H562" i="4"/>
  <c r="H496" i="4"/>
  <c r="H328" i="4"/>
  <c r="H458" i="4"/>
  <c r="H656" i="4"/>
  <c r="H592" i="4"/>
  <c r="H523" i="4"/>
  <c r="H443" i="4"/>
  <c r="H387" i="4"/>
  <c r="H302" i="4"/>
  <c r="H242" i="4"/>
  <c r="H359" i="4"/>
  <c r="H266" i="4"/>
  <c r="H388" i="4"/>
  <c r="H290" i="4"/>
  <c r="H454" i="4"/>
  <c r="H375" i="4"/>
  <c r="H301" i="4"/>
  <c r="H352" i="4"/>
  <c r="H532" i="4"/>
  <c r="H468" i="4"/>
  <c r="H402" i="4"/>
  <c r="H311" i="4"/>
  <c r="H255" i="4"/>
  <c r="H199" i="4"/>
  <c r="H188" i="4"/>
  <c r="H277" i="4"/>
  <c r="H215" i="4"/>
  <c r="H280" i="4"/>
  <c r="H213" i="4"/>
  <c r="H371" i="4"/>
  <c r="H307" i="4"/>
  <c r="H243" i="4"/>
  <c r="H147" i="4"/>
  <c r="H218" i="4"/>
  <c r="H135" i="4"/>
  <c r="H369" i="4"/>
  <c r="H305" i="4"/>
  <c r="H241" i="4"/>
  <c r="H161" i="4"/>
  <c r="H91" i="4"/>
  <c r="H51" i="4"/>
  <c r="H75" i="4"/>
  <c r="H162" i="4"/>
  <c r="H132" i="4"/>
  <c r="H200" i="4"/>
  <c r="H139" i="4"/>
  <c r="H86" i="4"/>
  <c r="H22" i="4"/>
  <c r="H33" i="4"/>
  <c r="H76" i="4"/>
  <c r="H12" i="4"/>
  <c r="H71" i="4"/>
  <c r="H7" i="4"/>
  <c r="H82" i="4"/>
  <c r="H18" i="4"/>
  <c r="H45" i="4"/>
  <c r="H96" i="4"/>
  <c r="H24" i="4"/>
  <c r="H663" i="4"/>
  <c r="H634" i="4"/>
  <c r="H674" i="4"/>
  <c r="H535" i="4"/>
  <c r="H649" i="4"/>
  <c r="H418" i="4"/>
  <c r="H582" i="4"/>
  <c r="H653" i="4"/>
  <c r="H553" i="4"/>
  <c r="H627" i="4"/>
  <c r="H696" i="4"/>
  <c r="H604" i="4"/>
  <c r="H677" i="4"/>
  <c r="H617" i="4"/>
  <c r="H690" i="4"/>
  <c r="H495" i="4"/>
  <c r="H394" i="4"/>
  <c r="H457" i="4"/>
  <c r="H234" i="4"/>
  <c r="H502" i="4"/>
  <c r="H383" i="4"/>
  <c r="H543" i="4"/>
  <c r="H450" i="4"/>
  <c r="H618" i="4"/>
  <c r="H554" i="4"/>
  <c r="H471" i="4"/>
  <c r="H514" i="4"/>
  <c r="H456" i="4"/>
  <c r="H648" i="4"/>
  <c r="H584" i="4"/>
  <c r="H512" i="4"/>
  <c r="H421" i="4"/>
  <c r="H376" i="4"/>
  <c r="H340" i="4"/>
  <c r="H182" i="4"/>
  <c r="H357" i="4"/>
  <c r="H260" i="4"/>
  <c r="H379" i="4"/>
  <c r="H278" i="4"/>
  <c r="H446" i="4"/>
  <c r="H367" i="4"/>
  <c r="H292" i="4"/>
  <c r="H324" i="4"/>
  <c r="H524" i="4"/>
  <c r="H460" i="4"/>
  <c r="H391" i="4"/>
  <c r="H309" i="4"/>
  <c r="H247" i="4"/>
  <c r="H171" i="4"/>
  <c r="H173" i="4"/>
  <c r="H269" i="4"/>
  <c r="H211" i="4"/>
  <c r="H272" i="4"/>
  <c r="H198" i="4"/>
  <c r="H363" i="4"/>
  <c r="H299" i="4"/>
  <c r="H231" i="4"/>
  <c r="H43" i="4"/>
  <c r="H206" i="4"/>
  <c r="H101" i="4"/>
  <c r="H361" i="4"/>
  <c r="H297" i="4"/>
  <c r="H236" i="4"/>
  <c r="H159" i="4"/>
  <c r="H67" i="4"/>
  <c r="H151" i="4"/>
  <c r="H11" i="4"/>
  <c r="H154" i="4"/>
  <c r="H115" i="4"/>
  <c r="H192" i="4"/>
  <c r="H121" i="4"/>
  <c r="H78" i="4"/>
  <c r="H14" i="4"/>
  <c r="H25" i="4"/>
  <c r="H68" i="4"/>
  <c r="H127" i="4"/>
  <c r="H63" i="4"/>
  <c r="H138" i="4"/>
  <c r="H74" i="4"/>
  <c r="H10" i="4"/>
  <c r="H37" i="4"/>
  <c r="H88" i="4"/>
  <c r="H364" i="4"/>
  <c r="H643" i="4"/>
  <c r="H699" i="4"/>
  <c r="H555" i="4"/>
  <c r="H660" i="4"/>
  <c r="H499" i="4"/>
  <c r="H597" i="4"/>
  <c r="H662" i="4"/>
  <c r="H564" i="4"/>
  <c r="H633" i="4"/>
  <c r="H704" i="4"/>
  <c r="H606" i="4"/>
  <c r="H685" i="4"/>
  <c r="H619" i="4"/>
  <c r="H698" i="4"/>
  <c r="H487" i="4"/>
  <c r="H389" i="4"/>
  <c r="H442" i="4"/>
  <c r="H556" i="4"/>
  <c r="H491" i="4"/>
  <c r="H370" i="4"/>
  <c r="H531" i="4"/>
  <c r="H448" i="4"/>
  <c r="H610" i="4"/>
  <c r="H546" i="4"/>
  <c r="H469" i="4"/>
  <c r="H505" i="4"/>
  <c r="H441" i="4"/>
  <c r="H640" i="4"/>
  <c r="H576" i="4"/>
  <c r="H501" i="4"/>
  <c r="H405" i="4"/>
  <c r="H366" i="4"/>
  <c r="H338" i="4"/>
  <c r="H165" i="4"/>
  <c r="H342" i="4"/>
  <c r="H197" i="4"/>
  <c r="H348" i="4"/>
  <c r="H274" i="4"/>
  <c r="H438" i="4"/>
  <c r="H365" i="4"/>
  <c r="H287" i="4"/>
  <c r="H322" i="4"/>
  <c r="H516" i="4"/>
  <c r="H452" i="4"/>
  <c r="H382" i="4"/>
  <c r="H294" i="4"/>
  <c r="H239" i="4"/>
  <c r="H169" i="4"/>
  <c r="H158" i="4"/>
  <c r="H261" i="4"/>
  <c r="H209" i="4"/>
  <c r="H264" i="4"/>
  <c r="H196" i="4"/>
  <c r="H355" i="4"/>
  <c r="H291" i="4"/>
  <c r="H220" i="4"/>
  <c r="H262" i="4"/>
  <c r="H204" i="4"/>
  <c r="H417" i="4"/>
  <c r="H353" i="4"/>
  <c r="H289" i="4"/>
  <c r="H225" i="4"/>
  <c r="H97" i="4"/>
  <c r="H123" i="4"/>
  <c r="H143" i="4"/>
  <c r="H210" i="4"/>
  <c r="H146" i="4"/>
  <c r="H81" i="4"/>
  <c r="H184" i="4"/>
  <c r="H19" i="4"/>
  <c r="H70" i="4"/>
  <c r="H6" i="4"/>
  <c r="H17" i="4"/>
  <c r="H60" i="4"/>
  <c r="H119" i="4"/>
  <c r="H55" i="4"/>
  <c r="H130" i="4"/>
  <c r="H66" i="4"/>
  <c r="H93" i="4"/>
  <c r="H29" i="4"/>
  <c r="H80" i="4"/>
  <c r="H510" i="4"/>
  <c r="H464" i="4"/>
  <c r="H654" i="4"/>
  <c r="H622" i="4"/>
  <c r="H558" i="4"/>
  <c r="H671" i="4"/>
  <c r="H521" i="4"/>
  <c r="H612" i="4"/>
  <c r="H673" i="4"/>
  <c r="H569" i="4"/>
  <c r="H644" i="4"/>
  <c r="H423" i="4"/>
  <c r="H621" i="4"/>
  <c r="H693" i="4"/>
  <c r="H639" i="4"/>
  <c r="H550" i="4"/>
  <c r="H485" i="4"/>
  <c r="H384" i="4"/>
  <c r="H440" i="4"/>
  <c r="H548" i="4"/>
  <c r="H463" i="4"/>
  <c r="H332" i="4"/>
  <c r="H520" i="4"/>
  <c r="H433" i="4"/>
  <c r="H602" i="4"/>
  <c r="H538" i="4"/>
  <c r="H467" i="4"/>
  <c r="H503" i="4"/>
  <c r="H426" i="4"/>
  <c r="H632" i="4"/>
  <c r="H568" i="4"/>
  <c r="H479" i="4"/>
  <c r="H400" i="4"/>
  <c r="H351" i="4"/>
  <c r="H336" i="4"/>
  <c r="H414" i="4"/>
  <c r="H327" i="4"/>
  <c r="H180" i="4"/>
  <c r="H346" i="4"/>
  <c r="H212" i="4"/>
  <c r="H430" i="4"/>
  <c r="H350" i="4"/>
  <c r="H282" i="4"/>
  <c r="H320" i="4"/>
  <c r="H508" i="4"/>
  <c r="H444" i="4"/>
  <c r="H380" i="4"/>
  <c r="H268" i="4"/>
  <c r="H230" i="4"/>
  <c r="H167" i="4"/>
  <c r="H156" i="4"/>
  <c r="H253" i="4"/>
  <c r="H207" i="4"/>
  <c r="H256" i="4"/>
  <c r="H181" i="4"/>
  <c r="H347" i="4"/>
  <c r="H283" i="4"/>
  <c r="H187" i="4"/>
  <c r="H254" i="4"/>
  <c r="H189" i="4"/>
  <c r="H409" i="4"/>
  <c r="H345" i="4"/>
  <c r="H281" i="4"/>
  <c r="H214" i="4"/>
  <c r="H133" i="4"/>
  <c r="H113" i="4"/>
  <c r="H136" i="4"/>
  <c r="H202" i="4"/>
  <c r="H134" i="4"/>
  <c r="H59" i="4"/>
  <c r="H176" i="4"/>
  <c r="H126" i="4"/>
  <c r="H62" i="4"/>
  <c r="H73" i="4"/>
  <c r="H9" i="4"/>
  <c r="H52" i="4"/>
  <c r="H111" i="4"/>
  <c r="H47" i="4"/>
  <c r="H122" i="4"/>
  <c r="H58" i="4"/>
  <c r="H85" i="4"/>
  <c r="H21" i="4"/>
  <c r="H72" i="4"/>
  <c r="H581" i="4"/>
  <c r="H547" i="4"/>
  <c r="H665" i="4"/>
  <c r="H681" i="4"/>
  <c r="H636" i="4"/>
  <c r="H689" i="4"/>
  <c r="H573" i="4"/>
  <c r="H16" i="4"/>
  <c r="H613" i="4"/>
  <c r="H481" i="4"/>
  <c r="H609" i="4"/>
  <c r="H684" i="4"/>
  <c r="H449" i="4"/>
  <c r="H658" i="4"/>
  <c r="H8" i="4"/>
  <c r="H628" i="4"/>
  <c r="H504" i="4"/>
  <c r="H611" i="4"/>
  <c r="H692" i="4"/>
  <c r="H466" i="4"/>
  <c r="H48" i="4"/>
  <c r="H557" i="4"/>
  <c r="H652" i="4"/>
  <c r="H575" i="4"/>
  <c r="H645" i="4"/>
  <c r="H432" i="4"/>
  <c r="H519" i="4"/>
  <c r="H691" i="4"/>
  <c r="H588" i="4"/>
  <c r="H590" i="4"/>
  <c r="H620" i="4"/>
  <c r="H687" i="4"/>
  <c r="H667" i="4"/>
  <c r="H669" i="4"/>
  <c r="H679" i="4"/>
  <c r="H539" i="4"/>
  <c r="H695" i="4"/>
  <c r="H697" i="4"/>
  <c r="H703" i="4"/>
  <c r="H647" i="4"/>
  <c r="J4" i="4"/>
  <c r="J6" i="4"/>
  <c r="J14" i="4"/>
  <c r="J22" i="4"/>
  <c r="J30" i="4"/>
  <c r="J38" i="4"/>
  <c r="J46" i="4"/>
  <c r="J54" i="4"/>
  <c r="J62" i="4"/>
  <c r="J70" i="4"/>
  <c r="J78" i="4"/>
  <c r="J86" i="4"/>
  <c r="J94" i="4"/>
  <c r="J102" i="4"/>
  <c r="J110" i="4"/>
  <c r="J118" i="4"/>
  <c r="J11" i="4"/>
  <c r="J19" i="4"/>
  <c r="J27" i="4"/>
  <c r="J35" i="4"/>
  <c r="J43" i="4"/>
  <c r="J51" i="4"/>
  <c r="J59" i="4"/>
  <c r="J67" i="4"/>
  <c r="J75" i="4"/>
  <c r="J83" i="4"/>
  <c r="J91" i="4"/>
  <c r="J8" i="4"/>
  <c r="J16" i="4"/>
  <c r="J24" i="4"/>
  <c r="J32" i="4"/>
  <c r="J40" i="4"/>
  <c r="J48" i="4"/>
  <c r="J56" i="4"/>
  <c r="J64" i="4"/>
  <c r="J72" i="4"/>
  <c r="J80" i="4"/>
  <c r="J88" i="4"/>
  <c r="J96" i="4"/>
  <c r="J104" i="4"/>
  <c r="J112" i="4"/>
  <c r="J120" i="4"/>
  <c r="J128" i="4"/>
  <c r="J136" i="4"/>
  <c r="J5" i="4"/>
  <c r="J13" i="4"/>
  <c r="J21" i="4"/>
  <c r="J29" i="4"/>
  <c r="J37" i="4"/>
  <c r="J45" i="4"/>
  <c r="J53" i="4"/>
  <c r="J61" i="4"/>
  <c r="J69" i="4"/>
  <c r="J77" i="4"/>
  <c r="J85" i="4"/>
  <c r="J93" i="4"/>
  <c r="J101" i="4"/>
  <c r="J109" i="4"/>
  <c r="J117" i="4"/>
  <c r="J125" i="4"/>
  <c r="J10" i="4"/>
  <c r="J18" i="4"/>
  <c r="J26" i="4"/>
  <c r="J34" i="4"/>
  <c r="J42" i="4"/>
  <c r="J50" i="4"/>
  <c r="J58" i="4"/>
  <c r="J66" i="4"/>
  <c r="J74" i="4"/>
  <c r="J82" i="4"/>
  <c r="J90" i="4"/>
  <c r="J98" i="4"/>
  <c r="J106" i="4"/>
  <c r="J114" i="4"/>
  <c r="J7" i="4"/>
  <c r="J15" i="4"/>
  <c r="J23" i="4"/>
  <c r="J31" i="4"/>
  <c r="J39" i="4"/>
  <c r="J47" i="4"/>
  <c r="J55" i="4"/>
  <c r="J63" i="4"/>
  <c r="J71" i="4"/>
  <c r="J12" i="4"/>
  <c r="J20" i="4"/>
  <c r="J28" i="4"/>
  <c r="J36" i="4"/>
  <c r="J44" i="4"/>
  <c r="J52" i="4"/>
  <c r="J60" i="4"/>
  <c r="J68" i="4"/>
  <c r="J76" i="4"/>
  <c r="J84" i="4"/>
  <c r="J92" i="4"/>
  <c r="J100" i="4"/>
  <c r="J108" i="4"/>
  <c r="J116" i="4"/>
  <c r="J124" i="4"/>
  <c r="J57" i="4"/>
  <c r="J97" i="4"/>
  <c r="J129" i="4"/>
  <c r="J131" i="4"/>
  <c r="J135" i="4"/>
  <c r="J142" i="4"/>
  <c r="J150" i="4"/>
  <c r="J158" i="4"/>
  <c r="J166" i="4"/>
  <c r="J174" i="4"/>
  <c r="J182" i="4"/>
  <c r="J190" i="4"/>
  <c r="J198" i="4"/>
  <c r="J206" i="4"/>
  <c r="J214" i="4"/>
  <c r="J222" i="4"/>
  <c r="J230" i="4"/>
  <c r="J33" i="4"/>
  <c r="J87" i="4"/>
  <c r="J121" i="4"/>
  <c r="J137" i="4"/>
  <c r="J147" i="4"/>
  <c r="J9" i="4"/>
  <c r="J73" i="4"/>
  <c r="J81" i="4"/>
  <c r="J111" i="4"/>
  <c r="J115" i="4"/>
  <c r="J127" i="4"/>
  <c r="J139" i="4"/>
  <c r="J144" i="4"/>
  <c r="J152" i="4"/>
  <c r="J160" i="4"/>
  <c r="J168" i="4"/>
  <c r="J176" i="4"/>
  <c r="J184" i="4"/>
  <c r="J192" i="4"/>
  <c r="J200" i="4"/>
  <c r="J208" i="4"/>
  <c r="J49" i="4"/>
  <c r="J103" i="4"/>
  <c r="J107" i="4"/>
  <c r="J122" i="4"/>
  <c r="J130" i="4"/>
  <c r="J132" i="4"/>
  <c r="J141" i="4"/>
  <c r="J149" i="4"/>
  <c r="J25" i="4"/>
  <c r="J89" i="4"/>
  <c r="J95" i="4"/>
  <c r="J99" i="4"/>
  <c r="J119" i="4"/>
  <c r="J134" i="4"/>
  <c r="J65" i="4"/>
  <c r="J41" i="4"/>
  <c r="J113" i="4"/>
  <c r="J123" i="4"/>
  <c r="J17" i="4"/>
  <c r="J143" i="4"/>
  <c r="J165" i="4"/>
  <c r="J167" i="4"/>
  <c r="J169" i="4"/>
  <c r="J197" i="4"/>
  <c r="J199" i="4"/>
  <c r="J201" i="4"/>
  <c r="J221" i="4"/>
  <c r="J232" i="4"/>
  <c r="J239" i="4"/>
  <c r="J247" i="4"/>
  <c r="J255" i="4"/>
  <c r="J263" i="4"/>
  <c r="J271" i="4"/>
  <c r="J279" i="4"/>
  <c r="J287" i="4"/>
  <c r="J295" i="4"/>
  <c r="J303" i="4"/>
  <c r="J311" i="4"/>
  <c r="J319" i="4"/>
  <c r="J327" i="4"/>
  <c r="J335" i="4"/>
  <c r="J343" i="4"/>
  <c r="J351" i="4"/>
  <c r="J359" i="4"/>
  <c r="J367" i="4"/>
  <c r="J375" i="4"/>
  <c r="J383" i="4"/>
  <c r="J391" i="4"/>
  <c r="J399" i="4"/>
  <c r="J407" i="4"/>
  <c r="J415" i="4"/>
  <c r="J126" i="4"/>
  <c r="J163" i="4"/>
  <c r="J178" i="4"/>
  <c r="J180" i="4"/>
  <c r="J195" i="4"/>
  <c r="J210" i="4"/>
  <c r="J212" i="4"/>
  <c r="J223" i="4"/>
  <c r="J234" i="4"/>
  <c r="J244" i="4"/>
  <c r="J252" i="4"/>
  <c r="J260" i="4"/>
  <c r="J105" i="4"/>
  <c r="J140" i="4"/>
  <c r="J157" i="4"/>
  <c r="J159" i="4"/>
  <c r="J161" i="4"/>
  <c r="J189" i="4"/>
  <c r="J191" i="4"/>
  <c r="J193" i="4"/>
  <c r="J216" i="4"/>
  <c r="J225" i="4"/>
  <c r="J227" i="4"/>
  <c r="J236" i="4"/>
  <c r="J241" i="4"/>
  <c r="J249" i="4"/>
  <c r="J257" i="4"/>
  <c r="J265" i="4"/>
  <c r="J273" i="4"/>
  <c r="J281" i="4"/>
  <c r="J289" i="4"/>
  <c r="J297" i="4"/>
  <c r="J305" i="4"/>
  <c r="J313" i="4"/>
  <c r="J321" i="4"/>
  <c r="J329" i="4"/>
  <c r="J337" i="4"/>
  <c r="J345" i="4"/>
  <c r="J353" i="4"/>
  <c r="J361" i="4"/>
  <c r="J369" i="4"/>
  <c r="J155" i="4"/>
  <c r="J170" i="4"/>
  <c r="J172" i="4"/>
  <c r="J187" i="4"/>
  <c r="J202" i="4"/>
  <c r="J204" i="4"/>
  <c r="J218" i="4"/>
  <c r="J229" i="4"/>
  <c r="J238" i="4"/>
  <c r="J246" i="4"/>
  <c r="J254" i="4"/>
  <c r="J262" i="4"/>
  <c r="J270" i="4"/>
  <c r="J278" i="4"/>
  <c r="J151" i="4"/>
  <c r="J153" i="4"/>
  <c r="J181" i="4"/>
  <c r="J183" i="4"/>
  <c r="J185" i="4"/>
  <c r="J220" i="4"/>
  <c r="J231" i="4"/>
  <c r="J243" i="4"/>
  <c r="J251" i="4"/>
  <c r="J259" i="4"/>
  <c r="J267" i="4"/>
  <c r="J275" i="4"/>
  <c r="J283" i="4"/>
  <c r="J291" i="4"/>
  <c r="J79" i="4"/>
  <c r="J148" i="4"/>
  <c r="J162" i="4"/>
  <c r="J164" i="4"/>
  <c r="J179" i="4"/>
  <c r="J194" i="4"/>
  <c r="J196" i="4"/>
  <c r="J211" i="4"/>
  <c r="J213" i="4"/>
  <c r="J224" i="4"/>
  <c r="J233" i="4"/>
  <c r="J235" i="4"/>
  <c r="J138" i="4"/>
  <c r="J145" i="4"/>
  <c r="J173" i="4"/>
  <c r="J175" i="4"/>
  <c r="J177" i="4"/>
  <c r="J205" i="4"/>
  <c r="J207" i="4"/>
  <c r="J209" i="4"/>
  <c r="J215" i="4"/>
  <c r="J226" i="4"/>
  <c r="J237" i="4"/>
  <c r="J245" i="4"/>
  <c r="J253" i="4"/>
  <c r="J261" i="4"/>
  <c r="J269" i="4"/>
  <c r="J277" i="4"/>
  <c r="J154" i="4"/>
  <c r="J171" i="4"/>
  <c r="J188" i="4"/>
  <c r="J250" i="4"/>
  <c r="J272" i="4"/>
  <c r="J276" i="4"/>
  <c r="J286" i="4"/>
  <c r="J300" i="4"/>
  <c r="J315" i="4"/>
  <c r="J317" i="4"/>
  <c r="J332" i="4"/>
  <c r="J347" i="4"/>
  <c r="J349" i="4"/>
  <c r="J364" i="4"/>
  <c r="J376" i="4"/>
  <c r="J387" i="4"/>
  <c r="J398" i="4"/>
  <c r="J409" i="4"/>
  <c r="J418" i="4"/>
  <c r="J426" i="4"/>
  <c r="J434" i="4"/>
  <c r="J442" i="4"/>
  <c r="J450" i="4"/>
  <c r="J458" i="4"/>
  <c r="J466" i="4"/>
  <c r="J474" i="4"/>
  <c r="J482" i="4"/>
  <c r="J490" i="4"/>
  <c r="J498" i="4"/>
  <c r="J506" i="4"/>
  <c r="J514" i="4"/>
  <c r="J522" i="4"/>
  <c r="J530" i="4"/>
  <c r="J156" i="4"/>
  <c r="J264" i="4"/>
  <c r="J268" i="4"/>
  <c r="J294" i="4"/>
  <c r="J296" i="4"/>
  <c r="J298" i="4"/>
  <c r="J326" i="4"/>
  <c r="J328" i="4"/>
  <c r="J330" i="4"/>
  <c r="J358" i="4"/>
  <c r="J360" i="4"/>
  <c r="J362" i="4"/>
  <c r="J378" i="4"/>
  <c r="J133" i="4"/>
  <c r="J258" i="4"/>
  <c r="J284" i="4"/>
  <c r="J307" i="4"/>
  <c r="J309" i="4"/>
  <c r="J324" i="4"/>
  <c r="J339" i="4"/>
  <c r="J341" i="4"/>
  <c r="J356" i="4"/>
  <c r="J371" i="4"/>
  <c r="J382" i="4"/>
  <c r="J393" i="4"/>
  <c r="J402" i="4"/>
  <c r="J404" i="4"/>
  <c r="J413" i="4"/>
  <c r="J420" i="4"/>
  <c r="J428" i="4"/>
  <c r="J436" i="4"/>
  <c r="J444" i="4"/>
  <c r="J452" i="4"/>
  <c r="J460" i="4"/>
  <c r="J468" i="4"/>
  <c r="J476" i="4"/>
  <c r="J484" i="4"/>
  <c r="J240" i="4"/>
  <c r="J292" i="4"/>
  <c r="J318" i="4"/>
  <c r="J320" i="4"/>
  <c r="J322" i="4"/>
  <c r="J350" i="4"/>
  <c r="J352" i="4"/>
  <c r="J354" i="4"/>
  <c r="J373" i="4"/>
  <c r="J384" i="4"/>
  <c r="J395" i="4"/>
  <c r="J406" i="4"/>
  <c r="J417" i="4"/>
  <c r="J228" i="4"/>
  <c r="J274" i="4"/>
  <c r="J282" i="4"/>
  <c r="J299" i="4"/>
  <c r="J301" i="4"/>
  <c r="J316" i="4"/>
  <c r="J331" i="4"/>
  <c r="J333" i="4"/>
  <c r="J348" i="4"/>
  <c r="J363" i="4"/>
  <c r="J365" i="4"/>
  <c r="J377" i="4"/>
  <c r="J386" i="4"/>
  <c r="J388" i="4"/>
  <c r="J397" i="4"/>
  <c r="J408" i="4"/>
  <c r="J146" i="4"/>
  <c r="J248" i="4"/>
  <c r="J266" i="4"/>
  <c r="J285" i="4"/>
  <c r="J290" i="4"/>
  <c r="J310" i="4"/>
  <c r="J312" i="4"/>
  <c r="J314" i="4"/>
  <c r="J342" i="4"/>
  <c r="J344" i="4"/>
  <c r="J346" i="4"/>
  <c r="J217" i="4"/>
  <c r="J242" i="4"/>
  <c r="J288" i="4"/>
  <c r="J293" i="4"/>
  <c r="J308" i="4"/>
  <c r="J323" i="4"/>
  <c r="J325" i="4"/>
  <c r="J340" i="4"/>
  <c r="J355" i="4"/>
  <c r="J357" i="4"/>
  <c r="J372" i="4"/>
  <c r="J381" i="4"/>
  <c r="J392" i="4"/>
  <c r="J403" i="4"/>
  <c r="J256" i="4"/>
  <c r="J306" i="4"/>
  <c r="J380" i="4"/>
  <c r="J385" i="4"/>
  <c r="J390" i="4"/>
  <c r="J412" i="4"/>
  <c r="J423" i="4"/>
  <c r="J449" i="4"/>
  <c r="J451" i="4"/>
  <c r="J453" i="4"/>
  <c r="J481" i="4"/>
  <c r="J483" i="4"/>
  <c r="J485" i="4"/>
  <c r="J497" i="4"/>
  <c r="J508" i="4"/>
  <c r="J517" i="4"/>
  <c r="J519" i="4"/>
  <c r="J528" i="4"/>
  <c r="J542" i="4"/>
  <c r="J550" i="4"/>
  <c r="J558" i="4"/>
  <c r="J566" i="4"/>
  <c r="J574" i="4"/>
  <c r="J582" i="4"/>
  <c r="J590" i="4"/>
  <c r="J598" i="4"/>
  <c r="J606" i="4"/>
  <c r="J614" i="4"/>
  <c r="J622" i="4"/>
  <c r="J630" i="4"/>
  <c r="J638" i="4"/>
  <c r="J646" i="4"/>
  <c r="J654" i="4"/>
  <c r="J662" i="4"/>
  <c r="J670" i="4"/>
  <c r="J366" i="4"/>
  <c r="J374" i="4"/>
  <c r="J400" i="4"/>
  <c r="J430" i="4"/>
  <c r="J432" i="4"/>
  <c r="J447" i="4"/>
  <c r="J462" i="4"/>
  <c r="J464" i="4"/>
  <c r="J479" i="4"/>
  <c r="J499" i="4"/>
  <c r="J510" i="4"/>
  <c r="J186" i="4"/>
  <c r="J396" i="4"/>
  <c r="J401" i="4"/>
  <c r="J405" i="4"/>
  <c r="J421" i="4"/>
  <c r="J441" i="4"/>
  <c r="J443" i="4"/>
  <c r="J445" i="4"/>
  <c r="J473" i="4"/>
  <c r="J475" i="4"/>
  <c r="J477" i="4"/>
  <c r="J492" i="4"/>
  <c r="J501" i="4"/>
  <c r="J503" i="4"/>
  <c r="J512" i="4"/>
  <c r="J523" i="4"/>
  <c r="J534" i="4"/>
  <c r="J544" i="4"/>
  <c r="J552" i="4"/>
  <c r="J560" i="4"/>
  <c r="J568" i="4"/>
  <c r="J576" i="4"/>
  <c r="J584" i="4"/>
  <c r="J592" i="4"/>
  <c r="J600" i="4"/>
  <c r="J608" i="4"/>
  <c r="J616" i="4"/>
  <c r="J624" i="4"/>
  <c r="J203" i="4"/>
  <c r="J368" i="4"/>
  <c r="J416" i="4"/>
  <c r="J419" i="4"/>
  <c r="J424" i="4"/>
  <c r="J439" i="4"/>
  <c r="J454" i="4"/>
  <c r="J456" i="4"/>
  <c r="J471" i="4"/>
  <c r="J486" i="4"/>
  <c r="J488" i="4"/>
  <c r="J494" i="4"/>
  <c r="J505" i="4"/>
  <c r="J516" i="4"/>
  <c r="J525" i="4"/>
  <c r="J527" i="4"/>
  <c r="J536" i="4"/>
  <c r="J541" i="4"/>
  <c r="J549" i="4"/>
  <c r="J557" i="4"/>
  <c r="J565" i="4"/>
  <c r="J219" i="4"/>
  <c r="J410" i="4"/>
  <c r="J422" i="4"/>
  <c r="J433" i="4"/>
  <c r="J435" i="4"/>
  <c r="J437" i="4"/>
  <c r="J465" i="4"/>
  <c r="J467" i="4"/>
  <c r="J469" i="4"/>
  <c r="J496" i="4"/>
  <c r="J507" i="4"/>
  <c r="J518" i="4"/>
  <c r="J529" i="4"/>
  <c r="J538" i="4"/>
  <c r="J546" i="4"/>
  <c r="J554" i="4"/>
  <c r="J280" i="4"/>
  <c r="J334" i="4"/>
  <c r="J370" i="4"/>
  <c r="J414" i="4"/>
  <c r="J431" i="4"/>
  <c r="J446" i="4"/>
  <c r="J448" i="4"/>
  <c r="J463" i="4"/>
  <c r="J478" i="4"/>
  <c r="J480" i="4"/>
  <c r="J302" i="4"/>
  <c r="J336" i="4"/>
  <c r="J379" i="4"/>
  <c r="J425" i="4"/>
  <c r="J427" i="4"/>
  <c r="J429" i="4"/>
  <c r="J457" i="4"/>
  <c r="J459" i="4"/>
  <c r="J461" i="4"/>
  <c r="J489" i="4"/>
  <c r="J491" i="4"/>
  <c r="J502" i="4"/>
  <c r="J513" i="4"/>
  <c r="J524" i="4"/>
  <c r="J533" i="4"/>
  <c r="J535" i="4"/>
  <c r="J540" i="4"/>
  <c r="J548" i="4"/>
  <c r="J520" i="4"/>
  <c r="J539" i="4"/>
  <c r="J573" i="4"/>
  <c r="J575" i="4"/>
  <c r="J577" i="4"/>
  <c r="J605" i="4"/>
  <c r="J607" i="4"/>
  <c r="J609" i="4"/>
  <c r="J634" i="4"/>
  <c r="J645" i="4"/>
  <c r="J656" i="4"/>
  <c r="J665" i="4"/>
  <c r="J667" i="4"/>
  <c r="J676" i="4"/>
  <c r="J684" i="4"/>
  <c r="J692" i="4"/>
  <c r="J700" i="4"/>
  <c r="J470" i="4"/>
  <c r="J487" i="4"/>
  <c r="J555" i="4"/>
  <c r="J563" i="4"/>
  <c r="J586" i="4"/>
  <c r="J588" i="4"/>
  <c r="J603" i="4"/>
  <c r="J618" i="4"/>
  <c r="J620" i="4"/>
  <c r="J636" i="4"/>
  <c r="J647" i="4"/>
  <c r="J658" i="4"/>
  <c r="J669" i="4"/>
  <c r="J681" i="4"/>
  <c r="J304" i="4"/>
  <c r="J389" i="4"/>
  <c r="J438" i="4"/>
  <c r="J455" i="4"/>
  <c r="J472" i="4"/>
  <c r="J500" i="4"/>
  <c r="J521" i="4"/>
  <c r="J526" i="4"/>
  <c r="J531" i="4"/>
  <c r="J571" i="4"/>
  <c r="J597" i="4"/>
  <c r="J599" i="4"/>
  <c r="J601" i="4"/>
  <c r="J629" i="4"/>
  <c r="J640" i="4"/>
  <c r="J649" i="4"/>
  <c r="J651" i="4"/>
  <c r="J660" i="4"/>
  <c r="J671" i="4"/>
  <c r="J678" i="4"/>
  <c r="J686" i="4"/>
  <c r="J694" i="4"/>
  <c r="J702" i="4"/>
  <c r="J394" i="4"/>
  <c r="J440" i="4"/>
  <c r="J515" i="4"/>
  <c r="J545" i="4"/>
  <c r="J556" i="4"/>
  <c r="J561" i="4"/>
  <c r="J578" i="4"/>
  <c r="J580" i="4"/>
  <c r="J595" i="4"/>
  <c r="J610" i="4"/>
  <c r="J612" i="4"/>
  <c r="J627" i="4"/>
  <c r="J631" i="4"/>
  <c r="J642" i="4"/>
  <c r="J653" i="4"/>
  <c r="J664" i="4"/>
  <c r="J673" i="4"/>
  <c r="J675" i="4"/>
  <c r="J683" i="4"/>
  <c r="J691" i="4"/>
  <c r="J699" i="4"/>
  <c r="J338" i="4"/>
  <c r="J493" i="4"/>
  <c r="J509" i="4"/>
  <c r="J532" i="4"/>
  <c r="J537" i="4"/>
  <c r="J553" i="4"/>
  <c r="J559" i="4"/>
  <c r="J564" i="4"/>
  <c r="J569" i="4"/>
  <c r="J589" i="4"/>
  <c r="J591" i="4"/>
  <c r="J593" i="4"/>
  <c r="J621" i="4"/>
  <c r="J623" i="4"/>
  <c r="J625" i="4"/>
  <c r="J633" i="4"/>
  <c r="J635" i="4"/>
  <c r="J644" i="4"/>
  <c r="J655" i="4"/>
  <c r="J666" i="4"/>
  <c r="J680" i="4"/>
  <c r="J688" i="4"/>
  <c r="J696" i="4"/>
  <c r="J704" i="4"/>
  <c r="J495" i="4"/>
  <c r="J562" i="4"/>
  <c r="J567" i="4"/>
  <c r="J572" i="4"/>
  <c r="J587" i="4"/>
  <c r="J602" i="4"/>
  <c r="J604" i="4"/>
  <c r="J619" i="4"/>
  <c r="J637" i="4"/>
  <c r="J648" i="4"/>
  <c r="J657" i="4"/>
  <c r="J659" i="4"/>
  <c r="J668" i="4"/>
  <c r="J511" i="4"/>
  <c r="J551" i="4"/>
  <c r="J570" i="4"/>
  <c r="J581" i="4"/>
  <c r="J583" i="4"/>
  <c r="J585" i="4"/>
  <c r="J613" i="4"/>
  <c r="J615" i="4"/>
  <c r="J617" i="4"/>
  <c r="J639" i="4"/>
  <c r="J650" i="4"/>
  <c r="J661" i="4"/>
  <c r="J672" i="4"/>
  <c r="J682" i="4"/>
  <c r="J690" i="4"/>
  <c r="J698" i="4"/>
  <c r="J677" i="4"/>
  <c r="J689" i="4"/>
  <c r="J411" i="4"/>
  <c r="J626" i="4"/>
  <c r="J641" i="4"/>
  <c r="J594" i="4"/>
  <c r="J611" i="4"/>
  <c r="J628" i="4"/>
  <c r="J643" i="4"/>
  <c r="J685" i="4"/>
  <c r="J703" i="4"/>
  <c r="J579" i="4"/>
  <c r="J596" i="4"/>
  <c r="J679" i="4"/>
  <c r="J695" i="4"/>
  <c r="J701" i="4"/>
  <c r="J504" i="4"/>
  <c r="J652" i="4"/>
  <c r="J632" i="4"/>
  <c r="J663" i="4"/>
  <c r="J674" i="4"/>
  <c r="J687" i="4"/>
  <c r="J543" i="4"/>
  <c r="J547" i="4"/>
  <c r="J693" i="4"/>
  <c r="J697" i="4"/>
  <c r="K4" i="4"/>
  <c r="K9" i="4"/>
  <c r="K17" i="4"/>
  <c r="K25" i="4"/>
  <c r="K33" i="4"/>
  <c r="K41" i="4"/>
  <c r="K49" i="4"/>
  <c r="K57" i="4"/>
  <c r="K65" i="4"/>
  <c r="K73" i="4"/>
  <c r="K81" i="4"/>
  <c r="K89" i="4"/>
  <c r="K97" i="4"/>
  <c r="K105" i="4"/>
  <c r="K113" i="4"/>
  <c r="K121" i="4"/>
  <c r="K6" i="4"/>
  <c r="K14" i="4"/>
  <c r="K22" i="4"/>
  <c r="K30" i="4"/>
  <c r="K38" i="4"/>
  <c r="K46" i="4"/>
  <c r="K54" i="4"/>
  <c r="K62" i="4"/>
  <c r="K70" i="4"/>
  <c r="K78" i="4"/>
  <c r="K86" i="4"/>
  <c r="K11" i="4"/>
  <c r="K19" i="4"/>
  <c r="K27" i="4"/>
  <c r="K35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K8" i="4"/>
  <c r="K16" i="4"/>
  <c r="K24" i="4"/>
  <c r="K32" i="4"/>
  <c r="K40" i="4"/>
  <c r="K48" i="4"/>
  <c r="K56" i="4"/>
  <c r="K64" i="4"/>
  <c r="K72" i="4"/>
  <c r="K80" i="4"/>
  <c r="K88" i="4"/>
  <c r="K96" i="4"/>
  <c r="K104" i="4"/>
  <c r="K112" i="4"/>
  <c r="K120" i="4"/>
  <c r="K128" i="4"/>
  <c r="K5" i="4"/>
  <c r="K13" i="4"/>
  <c r="K21" i="4"/>
  <c r="K29" i="4"/>
  <c r="K37" i="4"/>
  <c r="K45" i="4"/>
  <c r="K53" i="4"/>
  <c r="K61" i="4"/>
  <c r="K69" i="4"/>
  <c r="K77" i="4"/>
  <c r="K85" i="4"/>
  <c r="K93" i="4"/>
  <c r="K101" i="4"/>
  <c r="K109" i="4"/>
  <c r="K10" i="4"/>
  <c r="K18" i="4"/>
  <c r="K26" i="4"/>
  <c r="K34" i="4"/>
  <c r="K42" i="4"/>
  <c r="K50" i="4"/>
  <c r="K58" i="4"/>
  <c r="K66" i="4"/>
  <c r="K74" i="4"/>
  <c r="K7" i="4"/>
  <c r="K15" i="4"/>
  <c r="K23" i="4"/>
  <c r="K31" i="4"/>
  <c r="K39" i="4"/>
  <c r="K47" i="4"/>
  <c r="K55" i="4"/>
  <c r="K63" i="4"/>
  <c r="K71" i="4"/>
  <c r="K79" i="4"/>
  <c r="K87" i="4"/>
  <c r="K95" i="4"/>
  <c r="K103" i="4"/>
  <c r="K111" i="4"/>
  <c r="K119" i="4"/>
  <c r="K127" i="4"/>
  <c r="K44" i="4"/>
  <c r="K92" i="4"/>
  <c r="K114" i="4"/>
  <c r="K126" i="4"/>
  <c r="K133" i="4"/>
  <c r="K145" i="4"/>
  <c r="K153" i="4"/>
  <c r="K161" i="4"/>
  <c r="K169" i="4"/>
  <c r="K177" i="4"/>
  <c r="K185" i="4"/>
  <c r="K193" i="4"/>
  <c r="K201" i="4"/>
  <c r="K209" i="4"/>
  <c r="K217" i="4"/>
  <c r="K225" i="4"/>
  <c r="K233" i="4"/>
  <c r="K20" i="4"/>
  <c r="K106" i="4"/>
  <c r="K110" i="4"/>
  <c r="K124" i="4"/>
  <c r="K129" i="4"/>
  <c r="K135" i="4"/>
  <c r="K142" i="4"/>
  <c r="K150" i="4"/>
  <c r="K60" i="4"/>
  <c r="K98" i="4"/>
  <c r="K102" i="4"/>
  <c r="K118" i="4"/>
  <c r="K137" i="4"/>
  <c r="K147" i="4"/>
  <c r="K155" i="4"/>
  <c r="K163" i="4"/>
  <c r="K171" i="4"/>
  <c r="K179" i="4"/>
  <c r="K187" i="4"/>
  <c r="K195" i="4"/>
  <c r="K203" i="4"/>
  <c r="K211" i="4"/>
  <c r="K36" i="4"/>
  <c r="K82" i="4"/>
  <c r="K94" i="4"/>
  <c r="K144" i="4"/>
  <c r="K12" i="4"/>
  <c r="K76" i="4"/>
  <c r="K122" i="4"/>
  <c r="K125" i="4"/>
  <c r="K130" i="4"/>
  <c r="K132" i="4"/>
  <c r="K141" i="4"/>
  <c r="K52" i="4"/>
  <c r="K90" i="4"/>
  <c r="K108" i="4"/>
  <c r="K116" i="4"/>
  <c r="K28" i="4"/>
  <c r="K84" i="4"/>
  <c r="K100" i="4"/>
  <c r="K134" i="4"/>
  <c r="K146" i="4"/>
  <c r="K152" i="4"/>
  <c r="K154" i="4"/>
  <c r="K156" i="4"/>
  <c r="K184" i="4"/>
  <c r="K186" i="4"/>
  <c r="K188" i="4"/>
  <c r="K219" i="4"/>
  <c r="K228" i="4"/>
  <c r="K230" i="4"/>
  <c r="K242" i="4"/>
  <c r="K250" i="4"/>
  <c r="K258" i="4"/>
  <c r="K266" i="4"/>
  <c r="K274" i="4"/>
  <c r="K282" i="4"/>
  <c r="K290" i="4"/>
  <c r="K298" i="4"/>
  <c r="K306" i="4"/>
  <c r="K314" i="4"/>
  <c r="K322" i="4"/>
  <c r="K330" i="4"/>
  <c r="K338" i="4"/>
  <c r="K346" i="4"/>
  <c r="K354" i="4"/>
  <c r="K362" i="4"/>
  <c r="K370" i="4"/>
  <c r="K378" i="4"/>
  <c r="K386" i="4"/>
  <c r="K394" i="4"/>
  <c r="K402" i="4"/>
  <c r="K410" i="4"/>
  <c r="K143" i="4"/>
  <c r="K165" i="4"/>
  <c r="K167" i="4"/>
  <c r="K182" i="4"/>
  <c r="K197" i="4"/>
  <c r="K199" i="4"/>
  <c r="K221" i="4"/>
  <c r="K232" i="4"/>
  <c r="K239" i="4"/>
  <c r="K247" i="4"/>
  <c r="K255" i="4"/>
  <c r="K263" i="4"/>
  <c r="K176" i="4"/>
  <c r="K178" i="4"/>
  <c r="K180" i="4"/>
  <c r="K208" i="4"/>
  <c r="K210" i="4"/>
  <c r="K212" i="4"/>
  <c r="K214" i="4"/>
  <c r="K223" i="4"/>
  <c r="K234" i="4"/>
  <c r="K244" i="4"/>
  <c r="K252" i="4"/>
  <c r="K260" i="4"/>
  <c r="K268" i="4"/>
  <c r="K276" i="4"/>
  <c r="K284" i="4"/>
  <c r="K292" i="4"/>
  <c r="K300" i="4"/>
  <c r="K308" i="4"/>
  <c r="K316" i="4"/>
  <c r="K324" i="4"/>
  <c r="K332" i="4"/>
  <c r="K340" i="4"/>
  <c r="K348" i="4"/>
  <c r="K356" i="4"/>
  <c r="K364" i="4"/>
  <c r="K136" i="4"/>
  <c r="K140" i="4"/>
  <c r="K157" i="4"/>
  <c r="K159" i="4"/>
  <c r="K174" i="4"/>
  <c r="K189" i="4"/>
  <c r="K191" i="4"/>
  <c r="K206" i="4"/>
  <c r="K216" i="4"/>
  <c r="K227" i="4"/>
  <c r="K236" i="4"/>
  <c r="K241" i="4"/>
  <c r="K249" i="4"/>
  <c r="K257" i="4"/>
  <c r="K265" i="4"/>
  <c r="K273" i="4"/>
  <c r="K281" i="4"/>
  <c r="K68" i="4"/>
  <c r="K168" i="4"/>
  <c r="K170" i="4"/>
  <c r="K172" i="4"/>
  <c r="K200" i="4"/>
  <c r="K202" i="4"/>
  <c r="K204" i="4"/>
  <c r="K218" i="4"/>
  <c r="K229" i="4"/>
  <c r="K238" i="4"/>
  <c r="K246" i="4"/>
  <c r="K254" i="4"/>
  <c r="K262" i="4"/>
  <c r="K270" i="4"/>
  <c r="K278" i="4"/>
  <c r="K286" i="4"/>
  <c r="K117" i="4"/>
  <c r="K151" i="4"/>
  <c r="K166" i="4"/>
  <c r="K181" i="4"/>
  <c r="K183" i="4"/>
  <c r="K198" i="4"/>
  <c r="K220" i="4"/>
  <c r="K222" i="4"/>
  <c r="K231" i="4"/>
  <c r="K148" i="4"/>
  <c r="K160" i="4"/>
  <c r="K162" i="4"/>
  <c r="K164" i="4"/>
  <c r="K192" i="4"/>
  <c r="K194" i="4"/>
  <c r="K196" i="4"/>
  <c r="K213" i="4"/>
  <c r="K224" i="4"/>
  <c r="K235" i="4"/>
  <c r="K240" i="4"/>
  <c r="K248" i="4"/>
  <c r="K256" i="4"/>
  <c r="K264" i="4"/>
  <c r="K272" i="4"/>
  <c r="K280" i="4"/>
  <c r="K205" i="4"/>
  <c r="K291" i="4"/>
  <c r="K302" i="4"/>
  <c r="K304" i="4"/>
  <c r="K319" i="4"/>
  <c r="K334" i="4"/>
  <c r="K336" i="4"/>
  <c r="K351" i="4"/>
  <c r="K366" i="4"/>
  <c r="K368" i="4"/>
  <c r="K374" i="4"/>
  <c r="K385" i="4"/>
  <c r="K396" i="4"/>
  <c r="K405" i="4"/>
  <c r="K407" i="4"/>
  <c r="K416" i="4"/>
  <c r="K421" i="4"/>
  <c r="K429" i="4"/>
  <c r="K437" i="4"/>
  <c r="K445" i="4"/>
  <c r="K453" i="4"/>
  <c r="K461" i="4"/>
  <c r="K469" i="4"/>
  <c r="K477" i="4"/>
  <c r="K485" i="4"/>
  <c r="K493" i="4"/>
  <c r="K501" i="4"/>
  <c r="K509" i="4"/>
  <c r="K517" i="4"/>
  <c r="K525" i="4"/>
  <c r="K533" i="4"/>
  <c r="K173" i="4"/>
  <c r="K190" i="4"/>
  <c r="K207" i="4"/>
  <c r="K237" i="4"/>
  <c r="K251" i="4"/>
  <c r="K313" i="4"/>
  <c r="K315" i="4"/>
  <c r="K317" i="4"/>
  <c r="K345" i="4"/>
  <c r="K347" i="4"/>
  <c r="K349" i="4"/>
  <c r="K376" i="4"/>
  <c r="K158" i="4"/>
  <c r="K175" i="4"/>
  <c r="K245" i="4"/>
  <c r="K277" i="4"/>
  <c r="K289" i="4"/>
  <c r="K294" i="4"/>
  <c r="K296" i="4"/>
  <c r="K311" i="4"/>
  <c r="K326" i="4"/>
  <c r="K328" i="4"/>
  <c r="K343" i="4"/>
  <c r="K358" i="4"/>
  <c r="K360" i="4"/>
  <c r="K380" i="4"/>
  <c r="K389" i="4"/>
  <c r="K391" i="4"/>
  <c r="K400" i="4"/>
  <c r="K411" i="4"/>
  <c r="K423" i="4"/>
  <c r="K431" i="4"/>
  <c r="K439" i="4"/>
  <c r="K447" i="4"/>
  <c r="K455" i="4"/>
  <c r="K463" i="4"/>
  <c r="K471" i="4"/>
  <c r="K479" i="4"/>
  <c r="K487" i="4"/>
  <c r="K138" i="4"/>
  <c r="K226" i="4"/>
  <c r="K259" i="4"/>
  <c r="K269" i="4"/>
  <c r="K305" i="4"/>
  <c r="K307" i="4"/>
  <c r="K309" i="4"/>
  <c r="K337" i="4"/>
  <c r="K339" i="4"/>
  <c r="K341" i="4"/>
  <c r="K369" i="4"/>
  <c r="K371" i="4"/>
  <c r="K382" i="4"/>
  <c r="K393" i="4"/>
  <c r="K404" i="4"/>
  <c r="K413" i="4"/>
  <c r="K415" i="4"/>
  <c r="K420" i="4"/>
  <c r="K253" i="4"/>
  <c r="K287" i="4"/>
  <c r="K303" i="4"/>
  <c r="K318" i="4"/>
  <c r="K320" i="4"/>
  <c r="K335" i="4"/>
  <c r="K350" i="4"/>
  <c r="K352" i="4"/>
  <c r="K367" i="4"/>
  <c r="K373" i="4"/>
  <c r="K375" i="4"/>
  <c r="K384" i="4"/>
  <c r="K395" i="4"/>
  <c r="K406" i="4"/>
  <c r="K215" i="4"/>
  <c r="K297" i="4"/>
  <c r="K299" i="4"/>
  <c r="K301" i="4"/>
  <c r="K329" i="4"/>
  <c r="K331" i="4"/>
  <c r="K333" i="4"/>
  <c r="K149" i="4"/>
  <c r="K261" i="4"/>
  <c r="K275" i="4"/>
  <c r="K279" i="4"/>
  <c r="K285" i="4"/>
  <c r="K295" i="4"/>
  <c r="K310" i="4"/>
  <c r="K312" i="4"/>
  <c r="K327" i="4"/>
  <c r="K342" i="4"/>
  <c r="K344" i="4"/>
  <c r="K359" i="4"/>
  <c r="K379" i="4"/>
  <c r="K390" i="4"/>
  <c r="K401" i="4"/>
  <c r="K288" i="4"/>
  <c r="K323" i="4"/>
  <c r="K365" i="4"/>
  <c r="K408" i="4"/>
  <c r="K436" i="4"/>
  <c r="K438" i="4"/>
  <c r="K440" i="4"/>
  <c r="K468" i="4"/>
  <c r="K470" i="4"/>
  <c r="K472" i="4"/>
  <c r="K495" i="4"/>
  <c r="K504" i="4"/>
  <c r="K506" i="4"/>
  <c r="K515" i="4"/>
  <c r="K526" i="4"/>
  <c r="K537" i="4"/>
  <c r="K545" i="4"/>
  <c r="K553" i="4"/>
  <c r="K561" i="4"/>
  <c r="K569" i="4"/>
  <c r="K577" i="4"/>
  <c r="K585" i="4"/>
  <c r="K593" i="4"/>
  <c r="K601" i="4"/>
  <c r="K609" i="4"/>
  <c r="K617" i="4"/>
  <c r="K625" i="4"/>
  <c r="K633" i="4"/>
  <c r="K641" i="4"/>
  <c r="K649" i="4"/>
  <c r="K657" i="4"/>
  <c r="K665" i="4"/>
  <c r="K673" i="4"/>
  <c r="K325" i="4"/>
  <c r="K357" i="4"/>
  <c r="K412" i="4"/>
  <c r="K418" i="4"/>
  <c r="K434" i="4"/>
  <c r="K449" i="4"/>
  <c r="K451" i="4"/>
  <c r="K466" i="4"/>
  <c r="K481" i="4"/>
  <c r="K483" i="4"/>
  <c r="K497" i="4"/>
  <c r="K508" i="4"/>
  <c r="K519" i="4"/>
  <c r="K267" i="4"/>
  <c r="K293" i="4"/>
  <c r="K381" i="4"/>
  <c r="K428" i="4"/>
  <c r="K430" i="4"/>
  <c r="K432" i="4"/>
  <c r="K460" i="4"/>
  <c r="K462" i="4"/>
  <c r="K464" i="4"/>
  <c r="K499" i="4"/>
  <c r="K510" i="4"/>
  <c r="K521" i="4"/>
  <c r="K532" i="4"/>
  <c r="K539" i="4"/>
  <c r="K547" i="4"/>
  <c r="K555" i="4"/>
  <c r="K563" i="4"/>
  <c r="K571" i="4"/>
  <c r="K579" i="4"/>
  <c r="K587" i="4"/>
  <c r="K595" i="4"/>
  <c r="K603" i="4"/>
  <c r="K611" i="4"/>
  <c r="K619" i="4"/>
  <c r="K627" i="4"/>
  <c r="K271" i="4"/>
  <c r="K409" i="4"/>
  <c r="K426" i="4"/>
  <c r="K441" i="4"/>
  <c r="K443" i="4"/>
  <c r="K458" i="4"/>
  <c r="K473" i="4"/>
  <c r="K475" i="4"/>
  <c r="K490" i="4"/>
  <c r="K492" i="4"/>
  <c r="K503" i="4"/>
  <c r="K512" i="4"/>
  <c r="K514" i="4"/>
  <c r="K523" i="4"/>
  <c r="K534" i="4"/>
  <c r="K544" i="4"/>
  <c r="K552" i="4"/>
  <c r="K560" i="4"/>
  <c r="K568" i="4"/>
  <c r="K361" i="4"/>
  <c r="K377" i="4"/>
  <c r="K387" i="4"/>
  <c r="K392" i="4"/>
  <c r="K397" i="4"/>
  <c r="K419" i="4"/>
  <c r="K424" i="4"/>
  <c r="K452" i="4"/>
  <c r="K454" i="4"/>
  <c r="K456" i="4"/>
  <c r="K484" i="4"/>
  <c r="K486" i="4"/>
  <c r="K488" i="4"/>
  <c r="K494" i="4"/>
  <c r="K505" i="4"/>
  <c r="K516" i="4"/>
  <c r="K527" i="4"/>
  <c r="K536" i="4"/>
  <c r="K541" i="4"/>
  <c r="K549" i="4"/>
  <c r="K383" i="4"/>
  <c r="K388" i="4"/>
  <c r="K417" i="4"/>
  <c r="K422" i="4"/>
  <c r="K433" i="4"/>
  <c r="K435" i="4"/>
  <c r="K450" i="4"/>
  <c r="K465" i="4"/>
  <c r="K467" i="4"/>
  <c r="K482" i="4"/>
  <c r="K243" i="4"/>
  <c r="K283" i="4"/>
  <c r="K353" i="4"/>
  <c r="K363" i="4"/>
  <c r="K398" i="4"/>
  <c r="K403" i="4"/>
  <c r="K414" i="4"/>
  <c r="K444" i="4"/>
  <c r="K446" i="4"/>
  <c r="K448" i="4"/>
  <c r="K476" i="4"/>
  <c r="K478" i="4"/>
  <c r="K480" i="4"/>
  <c r="K500" i="4"/>
  <c r="K511" i="4"/>
  <c r="K520" i="4"/>
  <c r="K522" i="4"/>
  <c r="K531" i="4"/>
  <c r="K543" i="4"/>
  <c r="K498" i="4"/>
  <c r="K592" i="4"/>
  <c r="K594" i="4"/>
  <c r="K596" i="4"/>
  <c r="K624" i="4"/>
  <c r="K626" i="4"/>
  <c r="K628" i="4"/>
  <c r="K632" i="4"/>
  <c r="K643" i="4"/>
  <c r="K652" i="4"/>
  <c r="K654" i="4"/>
  <c r="K663" i="4"/>
  <c r="K674" i="4"/>
  <c r="K679" i="4"/>
  <c r="K687" i="4"/>
  <c r="K695" i="4"/>
  <c r="K703" i="4"/>
  <c r="K513" i="4"/>
  <c r="K530" i="4"/>
  <c r="K535" i="4"/>
  <c r="K548" i="4"/>
  <c r="K573" i="4"/>
  <c r="K575" i="4"/>
  <c r="K590" i="4"/>
  <c r="K605" i="4"/>
  <c r="K607" i="4"/>
  <c r="K622" i="4"/>
  <c r="K634" i="4"/>
  <c r="K645" i="4"/>
  <c r="K656" i="4"/>
  <c r="K667" i="4"/>
  <c r="K676" i="4"/>
  <c r="K684" i="4"/>
  <c r="K489" i="4"/>
  <c r="K507" i="4"/>
  <c r="K540" i="4"/>
  <c r="K558" i="4"/>
  <c r="K584" i="4"/>
  <c r="K586" i="4"/>
  <c r="K588" i="4"/>
  <c r="K616" i="4"/>
  <c r="K618" i="4"/>
  <c r="K620" i="4"/>
  <c r="K636" i="4"/>
  <c r="K638" i="4"/>
  <c r="K647" i="4"/>
  <c r="K658" i="4"/>
  <c r="K669" i="4"/>
  <c r="K681" i="4"/>
  <c r="K689" i="4"/>
  <c r="K697" i="4"/>
  <c r="K321" i="4"/>
  <c r="K457" i="4"/>
  <c r="K474" i="4"/>
  <c r="K491" i="4"/>
  <c r="K566" i="4"/>
  <c r="K582" i="4"/>
  <c r="K597" i="4"/>
  <c r="K599" i="4"/>
  <c r="K614" i="4"/>
  <c r="K629" i="4"/>
  <c r="K640" i="4"/>
  <c r="K651" i="4"/>
  <c r="K660" i="4"/>
  <c r="K662" i="4"/>
  <c r="K671" i="4"/>
  <c r="K678" i="4"/>
  <c r="K686" i="4"/>
  <c r="K694" i="4"/>
  <c r="K702" i="4"/>
  <c r="K399" i="4"/>
  <c r="K425" i="4"/>
  <c r="K442" i="4"/>
  <c r="K459" i="4"/>
  <c r="K556" i="4"/>
  <c r="K576" i="4"/>
  <c r="K578" i="4"/>
  <c r="K580" i="4"/>
  <c r="K608" i="4"/>
  <c r="K610" i="4"/>
  <c r="K612" i="4"/>
  <c r="K631" i="4"/>
  <c r="K642" i="4"/>
  <c r="K653" i="4"/>
  <c r="K664" i="4"/>
  <c r="K675" i="4"/>
  <c r="K683" i="4"/>
  <c r="K691" i="4"/>
  <c r="K699" i="4"/>
  <c r="K355" i="4"/>
  <c r="K427" i="4"/>
  <c r="K502" i="4"/>
  <c r="K546" i="4"/>
  <c r="K550" i="4"/>
  <c r="K559" i="4"/>
  <c r="K564" i="4"/>
  <c r="K574" i="4"/>
  <c r="K589" i="4"/>
  <c r="K591" i="4"/>
  <c r="K606" i="4"/>
  <c r="K621" i="4"/>
  <c r="K623" i="4"/>
  <c r="K635" i="4"/>
  <c r="K644" i="4"/>
  <c r="K646" i="4"/>
  <c r="K655" i="4"/>
  <c r="K666" i="4"/>
  <c r="K496" i="4"/>
  <c r="K518" i="4"/>
  <c r="K528" i="4"/>
  <c r="K538" i="4"/>
  <c r="K542" i="4"/>
  <c r="K554" i="4"/>
  <c r="K557" i="4"/>
  <c r="K562" i="4"/>
  <c r="K567" i="4"/>
  <c r="K572" i="4"/>
  <c r="K600" i="4"/>
  <c r="K602" i="4"/>
  <c r="K604" i="4"/>
  <c r="K637" i="4"/>
  <c r="K648" i="4"/>
  <c r="K659" i="4"/>
  <c r="K668" i="4"/>
  <c r="K670" i="4"/>
  <c r="K677" i="4"/>
  <c r="K685" i="4"/>
  <c r="K693" i="4"/>
  <c r="K701" i="4"/>
  <c r="K372" i="4"/>
  <c r="K551" i="4"/>
  <c r="K639" i="4"/>
  <c r="K698" i="4"/>
  <c r="K524" i="4"/>
  <c r="K690" i="4"/>
  <c r="K570" i="4"/>
  <c r="K529" i="4"/>
  <c r="K613" i="4"/>
  <c r="K630" i="4"/>
  <c r="K672" i="4"/>
  <c r="K692" i="4"/>
  <c r="K581" i="4"/>
  <c r="K598" i="4"/>
  <c r="K615" i="4"/>
  <c r="K661" i="4"/>
  <c r="K680" i="4"/>
  <c r="K704" i="4"/>
  <c r="K565" i="4"/>
  <c r="K583" i="4"/>
  <c r="K696" i="4"/>
  <c r="K700" i="4"/>
  <c r="K650" i="4"/>
  <c r="K688" i="4"/>
  <c r="K682" i="4"/>
  <c r="G13" i="4"/>
  <c r="G21" i="4"/>
  <c r="G29" i="4"/>
  <c r="G37" i="4"/>
  <c r="G45" i="4"/>
  <c r="G53" i="4"/>
  <c r="G61" i="4"/>
  <c r="G69" i="4"/>
  <c r="G77" i="4"/>
  <c r="G85" i="4"/>
  <c r="G93" i="4"/>
  <c r="G101" i="4"/>
  <c r="G109" i="4"/>
  <c r="G117" i="4"/>
  <c r="G10" i="4"/>
  <c r="G18" i="4"/>
  <c r="G26" i="4"/>
  <c r="G34" i="4"/>
  <c r="G42" i="4"/>
  <c r="G50" i="4"/>
  <c r="G58" i="4"/>
  <c r="G66" i="4"/>
  <c r="G74" i="4"/>
  <c r="G82" i="4"/>
  <c r="G90" i="4"/>
  <c r="G15" i="4"/>
  <c r="G23" i="4"/>
  <c r="G31" i="4"/>
  <c r="G39" i="4"/>
  <c r="G47" i="4"/>
  <c r="G55" i="4"/>
  <c r="G63" i="4"/>
  <c r="G71" i="4"/>
  <c r="G79" i="4"/>
  <c r="G87" i="4"/>
  <c r="G95" i="4"/>
  <c r="G103" i="4"/>
  <c r="G111" i="4"/>
  <c r="G119" i="4"/>
  <c r="G127" i="4"/>
  <c r="G135" i="4"/>
  <c r="G12" i="4"/>
  <c r="G20" i="4"/>
  <c r="G28" i="4"/>
  <c r="G36" i="4"/>
  <c r="G44" i="4"/>
  <c r="G52" i="4"/>
  <c r="G60" i="4"/>
  <c r="G68" i="4"/>
  <c r="G76" i="4"/>
  <c r="G84" i="4"/>
  <c r="G92" i="4"/>
  <c r="G100" i="4"/>
  <c r="G108" i="4"/>
  <c r="G116" i="4"/>
  <c r="G124" i="4"/>
  <c r="G132" i="4"/>
  <c r="G9" i="4"/>
  <c r="G17" i="4"/>
  <c r="G25" i="4"/>
  <c r="G33" i="4"/>
  <c r="G41" i="4"/>
  <c r="G49" i="4"/>
  <c r="G57" i="4"/>
  <c r="G65" i="4"/>
  <c r="G73" i="4"/>
  <c r="G81" i="4"/>
  <c r="G89" i="4"/>
  <c r="G97" i="4"/>
  <c r="G105" i="4"/>
  <c r="G113" i="4"/>
  <c r="G14" i="4"/>
  <c r="G22" i="4"/>
  <c r="G30" i="4"/>
  <c r="G38" i="4"/>
  <c r="G46" i="4"/>
  <c r="G54" i="4"/>
  <c r="G62" i="4"/>
  <c r="G70" i="4"/>
  <c r="G11" i="4"/>
  <c r="G19" i="4"/>
  <c r="G27" i="4"/>
  <c r="G35" i="4"/>
  <c r="G43" i="4"/>
  <c r="G51" i="4"/>
  <c r="G59" i="4"/>
  <c r="G67" i="4"/>
  <c r="G75" i="4"/>
  <c r="G83" i="4"/>
  <c r="G91" i="4"/>
  <c r="G99" i="4"/>
  <c r="G107" i="4"/>
  <c r="G115" i="4"/>
  <c r="G123" i="4"/>
  <c r="G32" i="4"/>
  <c r="G80" i="4"/>
  <c r="G102" i="4"/>
  <c r="G106" i="4"/>
  <c r="G118" i="4"/>
  <c r="G141" i="4"/>
  <c r="G149" i="4"/>
  <c r="G157" i="4"/>
  <c r="G165" i="4"/>
  <c r="G173" i="4"/>
  <c r="G181" i="4"/>
  <c r="G189" i="4"/>
  <c r="G197" i="4"/>
  <c r="G205" i="4"/>
  <c r="G213" i="4"/>
  <c r="G221" i="4"/>
  <c r="G229" i="4"/>
  <c r="G237" i="4"/>
  <c r="G8" i="4"/>
  <c r="G72" i="4"/>
  <c r="G94" i="4"/>
  <c r="G98" i="4"/>
  <c r="G134" i="4"/>
  <c r="G146" i="4"/>
  <c r="G48" i="4"/>
  <c r="G88" i="4"/>
  <c r="G122" i="4"/>
  <c r="G125" i="4"/>
  <c r="G130" i="4"/>
  <c r="G136" i="4"/>
  <c r="G143" i="4"/>
  <c r="G151" i="4"/>
  <c r="G159" i="4"/>
  <c r="G167" i="4"/>
  <c r="G175" i="4"/>
  <c r="G183" i="4"/>
  <c r="G191" i="4"/>
  <c r="G199" i="4"/>
  <c r="G207" i="4"/>
  <c r="G24" i="4"/>
  <c r="G112" i="4"/>
  <c r="G128" i="4"/>
  <c r="G138" i="4"/>
  <c r="G140" i="4"/>
  <c r="G148" i="4"/>
  <c r="G64" i="4"/>
  <c r="G104" i="4"/>
  <c r="G40" i="4"/>
  <c r="G78" i="4"/>
  <c r="G96" i="4"/>
  <c r="G120" i="4"/>
  <c r="G16" i="4"/>
  <c r="G129" i="4"/>
  <c r="G126" i="4"/>
  <c r="G139" i="4"/>
  <c r="G150" i="4"/>
  <c r="G172" i="4"/>
  <c r="G174" i="4"/>
  <c r="G176" i="4"/>
  <c r="G204" i="4"/>
  <c r="G206" i="4"/>
  <c r="G208" i="4"/>
  <c r="G216" i="4"/>
  <c r="G218" i="4"/>
  <c r="G227" i="4"/>
  <c r="G238" i="4"/>
  <c r="G246" i="4"/>
  <c r="G254" i="4"/>
  <c r="G262" i="4"/>
  <c r="G270" i="4"/>
  <c r="G278" i="4"/>
  <c r="G286" i="4"/>
  <c r="G294" i="4"/>
  <c r="G302" i="4"/>
  <c r="G310" i="4"/>
  <c r="G318" i="4"/>
  <c r="G326" i="4"/>
  <c r="G334" i="4"/>
  <c r="G342" i="4"/>
  <c r="G350" i="4"/>
  <c r="G358" i="4"/>
  <c r="G366" i="4"/>
  <c r="G374" i="4"/>
  <c r="G382" i="4"/>
  <c r="G390" i="4"/>
  <c r="G398" i="4"/>
  <c r="G406" i="4"/>
  <c r="G414" i="4"/>
  <c r="G147" i="4"/>
  <c r="G153" i="4"/>
  <c r="G155" i="4"/>
  <c r="G170" i="4"/>
  <c r="G185" i="4"/>
  <c r="G187" i="4"/>
  <c r="G202" i="4"/>
  <c r="G220" i="4"/>
  <c r="G231" i="4"/>
  <c r="G243" i="4"/>
  <c r="G251" i="4"/>
  <c r="G259" i="4"/>
  <c r="G144" i="4"/>
  <c r="G164" i="4"/>
  <c r="G166" i="4"/>
  <c r="G168" i="4"/>
  <c r="G196" i="4"/>
  <c r="G198" i="4"/>
  <c r="G200" i="4"/>
  <c r="G222" i="4"/>
  <c r="G233" i="4"/>
  <c r="G240" i="4"/>
  <c r="G248" i="4"/>
  <c r="G256" i="4"/>
  <c r="G264" i="4"/>
  <c r="G272" i="4"/>
  <c r="G280" i="4"/>
  <c r="G288" i="4"/>
  <c r="G296" i="4"/>
  <c r="G304" i="4"/>
  <c r="G312" i="4"/>
  <c r="G320" i="4"/>
  <c r="G328" i="4"/>
  <c r="G336" i="4"/>
  <c r="G344" i="4"/>
  <c r="G352" i="4"/>
  <c r="G360" i="4"/>
  <c r="G368" i="4"/>
  <c r="G56" i="4"/>
  <c r="G110" i="4"/>
  <c r="G145" i="4"/>
  <c r="G162" i="4"/>
  <c r="G177" i="4"/>
  <c r="G179" i="4"/>
  <c r="G194" i="4"/>
  <c r="G209" i="4"/>
  <c r="G211" i="4"/>
  <c r="G215" i="4"/>
  <c r="G224" i="4"/>
  <c r="G226" i="4"/>
  <c r="G235" i="4"/>
  <c r="G245" i="4"/>
  <c r="G253" i="4"/>
  <c r="G261" i="4"/>
  <c r="G269" i="4"/>
  <c r="G277" i="4"/>
  <c r="G114" i="4"/>
  <c r="G131" i="4"/>
  <c r="G137" i="4"/>
  <c r="G142" i="4"/>
  <c r="G156" i="4"/>
  <c r="G158" i="4"/>
  <c r="G160" i="4"/>
  <c r="G188" i="4"/>
  <c r="G190" i="4"/>
  <c r="G192" i="4"/>
  <c r="G217" i="4"/>
  <c r="G228" i="4"/>
  <c r="G242" i="4"/>
  <c r="G250" i="4"/>
  <c r="G258" i="4"/>
  <c r="G266" i="4"/>
  <c r="G274" i="4"/>
  <c r="G282" i="4"/>
  <c r="G290" i="4"/>
  <c r="G154" i="4"/>
  <c r="G169" i="4"/>
  <c r="G171" i="4"/>
  <c r="G186" i="4"/>
  <c r="G201" i="4"/>
  <c r="G203" i="4"/>
  <c r="G219" i="4"/>
  <c r="G230" i="4"/>
  <c r="G239" i="4"/>
  <c r="G86" i="4"/>
  <c r="G121" i="4"/>
  <c r="G133" i="4"/>
  <c r="G152" i="4"/>
  <c r="G180" i="4"/>
  <c r="G182" i="4"/>
  <c r="G184" i="4"/>
  <c r="G212" i="4"/>
  <c r="G223" i="4"/>
  <c r="G232" i="4"/>
  <c r="G234" i="4"/>
  <c r="G244" i="4"/>
  <c r="G252" i="4"/>
  <c r="G260" i="4"/>
  <c r="G268" i="4"/>
  <c r="G276" i="4"/>
  <c r="G236" i="4"/>
  <c r="G257" i="4"/>
  <c r="G281" i="4"/>
  <c r="G284" i="4"/>
  <c r="G289" i="4"/>
  <c r="G307" i="4"/>
  <c r="G322" i="4"/>
  <c r="G324" i="4"/>
  <c r="G339" i="4"/>
  <c r="G354" i="4"/>
  <c r="G356" i="4"/>
  <c r="G371" i="4"/>
  <c r="G373" i="4"/>
  <c r="G384" i="4"/>
  <c r="G393" i="4"/>
  <c r="G395" i="4"/>
  <c r="G404" i="4"/>
  <c r="G415" i="4"/>
  <c r="G425" i="4"/>
  <c r="G433" i="4"/>
  <c r="G441" i="4"/>
  <c r="G449" i="4"/>
  <c r="G457" i="4"/>
  <c r="G465" i="4"/>
  <c r="G473" i="4"/>
  <c r="G481" i="4"/>
  <c r="G489" i="4"/>
  <c r="G497" i="4"/>
  <c r="G505" i="4"/>
  <c r="G513" i="4"/>
  <c r="G521" i="4"/>
  <c r="G529" i="4"/>
  <c r="G537" i="4"/>
  <c r="G273" i="4"/>
  <c r="G287" i="4"/>
  <c r="G292" i="4"/>
  <c r="G301" i="4"/>
  <c r="G303" i="4"/>
  <c r="G305" i="4"/>
  <c r="G333" i="4"/>
  <c r="G335" i="4"/>
  <c r="G337" i="4"/>
  <c r="G365" i="4"/>
  <c r="G367" i="4"/>
  <c r="G369" i="4"/>
  <c r="G375" i="4"/>
  <c r="G193" i="4"/>
  <c r="G210" i="4"/>
  <c r="G225" i="4"/>
  <c r="G265" i="4"/>
  <c r="G299" i="4"/>
  <c r="G314" i="4"/>
  <c r="G316" i="4"/>
  <c r="G331" i="4"/>
  <c r="G346" i="4"/>
  <c r="G348" i="4"/>
  <c r="G363" i="4"/>
  <c r="G377" i="4"/>
  <c r="G379" i="4"/>
  <c r="G388" i="4"/>
  <c r="G399" i="4"/>
  <c r="G410" i="4"/>
  <c r="G419" i="4"/>
  <c r="G427" i="4"/>
  <c r="G435" i="4"/>
  <c r="G443" i="4"/>
  <c r="G451" i="4"/>
  <c r="G459" i="4"/>
  <c r="G467" i="4"/>
  <c r="G475" i="4"/>
  <c r="G483" i="4"/>
  <c r="G491" i="4"/>
  <c r="G161" i="4"/>
  <c r="G178" i="4"/>
  <c r="G195" i="4"/>
  <c r="G247" i="4"/>
  <c r="G285" i="4"/>
  <c r="G295" i="4"/>
  <c r="G297" i="4"/>
  <c r="G325" i="4"/>
  <c r="G327" i="4"/>
  <c r="G329" i="4"/>
  <c r="G357" i="4"/>
  <c r="G359" i="4"/>
  <c r="G361" i="4"/>
  <c r="G381" i="4"/>
  <c r="G392" i="4"/>
  <c r="G401" i="4"/>
  <c r="G403" i="4"/>
  <c r="G412" i="4"/>
  <c r="G424" i="4"/>
  <c r="G163" i="4"/>
  <c r="G214" i="4"/>
  <c r="G241" i="4"/>
  <c r="G279" i="4"/>
  <c r="G293" i="4"/>
  <c r="G306" i="4"/>
  <c r="G308" i="4"/>
  <c r="G323" i="4"/>
  <c r="G338" i="4"/>
  <c r="G340" i="4"/>
  <c r="G355" i="4"/>
  <c r="G370" i="4"/>
  <c r="G372" i="4"/>
  <c r="G383" i="4"/>
  <c r="G394" i="4"/>
  <c r="G405" i="4"/>
  <c r="G255" i="4"/>
  <c r="G271" i="4"/>
  <c r="G275" i="4"/>
  <c r="G283" i="4"/>
  <c r="G317" i="4"/>
  <c r="G319" i="4"/>
  <c r="G321" i="4"/>
  <c r="G349" i="4"/>
  <c r="G351" i="4"/>
  <c r="G353" i="4"/>
  <c r="G249" i="4"/>
  <c r="G267" i="4"/>
  <c r="G291" i="4"/>
  <c r="G298" i="4"/>
  <c r="G300" i="4"/>
  <c r="G315" i="4"/>
  <c r="G330" i="4"/>
  <c r="G332" i="4"/>
  <c r="G347" i="4"/>
  <c r="G362" i="4"/>
  <c r="G364" i="4"/>
  <c r="G378" i="4"/>
  <c r="G389" i="4"/>
  <c r="G400" i="4"/>
  <c r="G341" i="4"/>
  <c r="G416" i="4"/>
  <c r="G426" i="4"/>
  <c r="G428" i="4"/>
  <c r="G456" i="4"/>
  <c r="G458" i="4"/>
  <c r="G460" i="4"/>
  <c r="G488" i="4"/>
  <c r="G490" i="4"/>
  <c r="G492" i="4"/>
  <c r="G494" i="4"/>
  <c r="G503" i="4"/>
  <c r="G514" i="4"/>
  <c r="G525" i="4"/>
  <c r="G536" i="4"/>
  <c r="G541" i="4"/>
  <c r="G549" i="4"/>
  <c r="G557" i="4"/>
  <c r="G565" i="4"/>
  <c r="G573" i="4"/>
  <c r="G581" i="4"/>
  <c r="G589" i="4"/>
  <c r="G597" i="4"/>
  <c r="G605" i="4"/>
  <c r="G613" i="4"/>
  <c r="G621" i="4"/>
  <c r="G629" i="4"/>
  <c r="G637" i="4"/>
  <c r="G645" i="4"/>
  <c r="G653" i="4"/>
  <c r="G661" i="4"/>
  <c r="G669" i="4"/>
  <c r="G263" i="4"/>
  <c r="G309" i="4"/>
  <c r="G343" i="4"/>
  <c r="G386" i="4"/>
  <c r="G391" i="4"/>
  <c r="G396" i="4"/>
  <c r="G409" i="4"/>
  <c r="G437" i="4"/>
  <c r="G439" i="4"/>
  <c r="G454" i="4"/>
  <c r="G469" i="4"/>
  <c r="G471" i="4"/>
  <c r="G486" i="4"/>
  <c r="G496" i="4"/>
  <c r="G507" i="4"/>
  <c r="G516" i="4"/>
  <c r="G518" i="4"/>
  <c r="G311" i="4"/>
  <c r="G345" i="4"/>
  <c r="G376" i="4"/>
  <c r="G387" i="4"/>
  <c r="G413" i="4"/>
  <c r="G448" i="4"/>
  <c r="G450" i="4"/>
  <c r="G452" i="4"/>
  <c r="G480" i="4"/>
  <c r="G482" i="4"/>
  <c r="G484" i="4"/>
  <c r="G498" i="4"/>
  <c r="G509" i="4"/>
  <c r="G520" i="4"/>
  <c r="G531" i="4"/>
  <c r="G543" i="4"/>
  <c r="G551" i="4"/>
  <c r="G559" i="4"/>
  <c r="G567" i="4"/>
  <c r="G575" i="4"/>
  <c r="G583" i="4"/>
  <c r="G591" i="4"/>
  <c r="G599" i="4"/>
  <c r="G607" i="4"/>
  <c r="G615" i="4"/>
  <c r="G623" i="4"/>
  <c r="G313" i="4"/>
  <c r="G397" i="4"/>
  <c r="G402" i="4"/>
  <c r="G422" i="4"/>
  <c r="G429" i="4"/>
  <c r="G431" i="4"/>
  <c r="G446" i="4"/>
  <c r="G461" i="4"/>
  <c r="G463" i="4"/>
  <c r="G478" i="4"/>
  <c r="G500" i="4"/>
  <c r="G502" i="4"/>
  <c r="G511" i="4"/>
  <c r="G522" i="4"/>
  <c r="G533" i="4"/>
  <c r="G540" i="4"/>
  <c r="G548" i="4"/>
  <c r="G556" i="4"/>
  <c r="G564" i="4"/>
  <c r="G572" i="4"/>
  <c r="G407" i="4"/>
  <c r="G417" i="4"/>
  <c r="G440" i="4"/>
  <c r="G442" i="4"/>
  <c r="G444" i="4"/>
  <c r="G472" i="4"/>
  <c r="G474" i="4"/>
  <c r="G476" i="4"/>
  <c r="G493" i="4"/>
  <c r="G504" i="4"/>
  <c r="G515" i="4"/>
  <c r="G524" i="4"/>
  <c r="G526" i="4"/>
  <c r="G535" i="4"/>
  <c r="G545" i="4"/>
  <c r="G553" i="4"/>
  <c r="G411" i="4"/>
  <c r="G420" i="4"/>
  <c r="G438" i="4"/>
  <c r="G453" i="4"/>
  <c r="G455" i="4"/>
  <c r="G470" i="4"/>
  <c r="G485" i="4"/>
  <c r="G487" i="4"/>
  <c r="G495" i="4"/>
  <c r="G418" i="4"/>
  <c r="G423" i="4"/>
  <c r="G432" i="4"/>
  <c r="G434" i="4"/>
  <c r="G436" i="4"/>
  <c r="G464" i="4"/>
  <c r="G466" i="4"/>
  <c r="G468" i="4"/>
  <c r="G499" i="4"/>
  <c r="G508" i="4"/>
  <c r="G510" i="4"/>
  <c r="G519" i="4"/>
  <c r="G530" i="4"/>
  <c r="G539" i="4"/>
  <c r="G547" i="4"/>
  <c r="G380" i="4"/>
  <c r="G506" i="4"/>
  <c r="G544" i="4"/>
  <c r="G552" i="4"/>
  <c r="G561" i="4"/>
  <c r="G566" i="4"/>
  <c r="G571" i="4"/>
  <c r="G580" i="4"/>
  <c r="G582" i="4"/>
  <c r="G584" i="4"/>
  <c r="G612" i="4"/>
  <c r="G614" i="4"/>
  <c r="G616" i="4"/>
  <c r="G631" i="4"/>
  <c r="G640" i="4"/>
  <c r="G642" i="4"/>
  <c r="G651" i="4"/>
  <c r="G662" i="4"/>
  <c r="G673" i="4"/>
  <c r="G683" i="4"/>
  <c r="G691" i="4"/>
  <c r="G699" i="4"/>
  <c r="G385" i="4"/>
  <c r="G569" i="4"/>
  <c r="G578" i="4"/>
  <c r="G593" i="4"/>
  <c r="G595" i="4"/>
  <c r="G610" i="4"/>
  <c r="G625" i="4"/>
  <c r="G627" i="4"/>
  <c r="G633" i="4"/>
  <c r="G644" i="4"/>
  <c r="G655" i="4"/>
  <c r="G664" i="4"/>
  <c r="G666" i="4"/>
  <c r="G675" i="4"/>
  <c r="G680" i="4"/>
  <c r="G688" i="4"/>
  <c r="G421" i="4"/>
  <c r="G574" i="4"/>
  <c r="G576" i="4"/>
  <c r="G604" i="4"/>
  <c r="G606" i="4"/>
  <c r="G608" i="4"/>
  <c r="G635" i="4"/>
  <c r="G646" i="4"/>
  <c r="G657" i="4"/>
  <c r="G668" i="4"/>
  <c r="G677" i="4"/>
  <c r="G685" i="4"/>
  <c r="G693" i="4"/>
  <c r="G701" i="4"/>
  <c r="G501" i="4"/>
  <c r="G527" i="4"/>
  <c r="G532" i="4"/>
  <c r="G550" i="4"/>
  <c r="G585" i="4"/>
  <c r="G587" i="4"/>
  <c r="G602" i="4"/>
  <c r="G617" i="4"/>
  <c r="G619" i="4"/>
  <c r="G639" i="4"/>
  <c r="G648" i="4"/>
  <c r="G650" i="4"/>
  <c r="G659" i="4"/>
  <c r="G670" i="4"/>
  <c r="G682" i="4"/>
  <c r="G690" i="4"/>
  <c r="G698" i="4"/>
  <c r="G477" i="4"/>
  <c r="G517" i="4"/>
  <c r="G523" i="4"/>
  <c r="G528" i="4"/>
  <c r="G542" i="4"/>
  <c r="G546" i="4"/>
  <c r="G562" i="4"/>
  <c r="G596" i="4"/>
  <c r="G598" i="4"/>
  <c r="G600" i="4"/>
  <c r="G628" i="4"/>
  <c r="G630" i="4"/>
  <c r="G641" i="4"/>
  <c r="G652" i="4"/>
  <c r="G663" i="4"/>
  <c r="G672" i="4"/>
  <c r="G674" i="4"/>
  <c r="G679" i="4"/>
  <c r="G687" i="4"/>
  <c r="G695" i="4"/>
  <c r="G703" i="4"/>
  <c r="G445" i="4"/>
  <c r="G462" i="4"/>
  <c r="G479" i="4"/>
  <c r="G538" i="4"/>
  <c r="G554" i="4"/>
  <c r="G570" i="4"/>
  <c r="G577" i="4"/>
  <c r="G579" i="4"/>
  <c r="G594" i="4"/>
  <c r="G609" i="4"/>
  <c r="G611" i="4"/>
  <c r="G626" i="4"/>
  <c r="G632" i="4"/>
  <c r="G634" i="4"/>
  <c r="G643" i="4"/>
  <c r="G654" i="4"/>
  <c r="G665" i="4"/>
  <c r="G408" i="4"/>
  <c r="G430" i="4"/>
  <c r="G447" i="4"/>
  <c r="G534" i="4"/>
  <c r="G560" i="4"/>
  <c r="G588" i="4"/>
  <c r="G590" i="4"/>
  <c r="G592" i="4"/>
  <c r="G620" i="4"/>
  <c r="G622" i="4"/>
  <c r="G624" i="4"/>
  <c r="G636" i="4"/>
  <c r="G647" i="4"/>
  <c r="G656" i="4"/>
  <c r="G658" i="4"/>
  <c r="G667" i="4"/>
  <c r="G681" i="4"/>
  <c r="G689" i="4"/>
  <c r="G697" i="4"/>
  <c r="G512" i="4"/>
  <c r="G684" i="4"/>
  <c r="G694" i="4"/>
  <c r="G568" i="4"/>
  <c r="G555" i="4"/>
  <c r="G671" i="4"/>
  <c r="G678" i="4"/>
  <c r="G586" i="4"/>
  <c r="G558" i="4"/>
  <c r="G603" i="4"/>
  <c r="G660" i="4"/>
  <c r="G686" i="4"/>
  <c r="G700" i="4"/>
  <c r="G704" i="4"/>
  <c r="G638" i="4"/>
  <c r="G702" i="4"/>
  <c r="G563" i="4"/>
  <c r="G692" i="4"/>
  <c r="G696" i="4"/>
  <c r="G601" i="4"/>
  <c r="G618" i="4"/>
  <c r="G649" i="4"/>
  <c r="G676" i="4"/>
  <c r="I4" i="4"/>
  <c r="I11" i="4"/>
  <c r="I19" i="4"/>
  <c r="I27" i="4"/>
  <c r="I35" i="4"/>
  <c r="I43" i="4"/>
  <c r="I51" i="4"/>
  <c r="I59" i="4"/>
  <c r="I67" i="4"/>
  <c r="I75" i="4"/>
  <c r="I83" i="4"/>
  <c r="I91" i="4"/>
  <c r="I99" i="4"/>
  <c r="I107" i="4"/>
  <c r="I115" i="4"/>
  <c r="I123" i="4"/>
  <c r="I8" i="4"/>
  <c r="I16" i="4"/>
  <c r="I24" i="4"/>
  <c r="I32" i="4"/>
  <c r="I40" i="4"/>
  <c r="I48" i="4"/>
  <c r="I56" i="4"/>
  <c r="I64" i="4"/>
  <c r="I72" i="4"/>
  <c r="I80" i="4"/>
  <c r="I88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0" i="4"/>
  <c r="I18" i="4"/>
  <c r="I26" i="4"/>
  <c r="I34" i="4"/>
  <c r="I42" i="4"/>
  <c r="I50" i="4"/>
  <c r="I58" i="4"/>
  <c r="I66" i="4"/>
  <c r="I74" i="4"/>
  <c r="I82" i="4"/>
  <c r="I90" i="4"/>
  <c r="I98" i="4"/>
  <c r="I106" i="4"/>
  <c r="I114" i="4"/>
  <c r="I122" i="4"/>
  <c r="I130" i="4"/>
  <c r="I7" i="4"/>
  <c r="I15" i="4"/>
  <c r="I23" i="4"/>
  <c r="I31" i="4"/>
  <c r="I39" i="4"/>
  <c r="I47" i="4"/>
  <c r="I55" i="4"/>
  <c r="I63" i="4"/>
  <c r="I71" i="4"/>
  <c r="I79" i="4"/>
  <c r="I87" i="4"/>
  <c r="I95" i="4"/>
  <c r="I103" i="4"/>
  <c r="I111" i="4"/>
  <c r="I12" i="4"/>
  <c r="I20" i="4"/>
  <c r="I28" i="4"/>
  <c r="I36" i="4"/>
  <c r="I44" i="4"/>
  <c r="I52" i="4"/>
  <c r="I60" i="4"/>
  <c r="I68" i="4"/>
  <c r="I76" i="4"/>
  <c r="I9" i="4"/>
  <c r="I17" i="4"/>
  <c r="I25" i="4"/>
  <c r="I33" i="4"/>
  <c r="I41" i="4"/>
  <c r="I49" i="4"/>
  <c r="I57" i="4"/>
  <c r="I65" i="4"/>
  <c r="I73" i="4"/>
  <c r="I81" i="4"/>
  <c r="I89" i="4"/>
  <c r="I97" i="4"/>
  <c r="I105" i="4"/>
  <c r="I113" i="4"/>
  <c r="I121" i="4"/>
  <c r="I129" i="4"/>
  <c r="I6" i="4"/>
  <c r="I70" i="4"/>
  <c r="I86" i="4"/>
  <c r="I110" i="4"/>
  <c r="I124" i="4"/>
  <c r="I137" i="4"/>
  <c r="I147" i="4"/>
  <c r="I155" i="4"/>
  <c r="I163" i="4"/>
  <c r="I171" i="4"/>
  <c r="I179" i="4"/>
  <c r="I187" i="4"/>
  <c r="I195" i="4"/>
  <c r="I203" i="4"/>
  <c r="I211" i="4"/>
  <c r="I219" i="4"/>
  <c r="I227" i="4"/>
  <c r="I235" i="4"/>
  <c r="I46" i="4"/>
  <c r="I102" i="4"/>
  <c r="I118" i="4"/>
  <c r="I127" i="4"/>
  <c r="I139" i="4"/>
  <c r="I144" i="4"/>
  <c r="I22" i="4"/>
  <c r="I94" i="4"/>
  <c r="I132" i="4"/>
  <c r="I141" i="4"/>
  <c r="I149" i="4"/>
  <c r="I157" i="4"/>
  <c r="I165" i="4"/>
  <c r="I173" i="4"/>
  <c r="I181" i="4"/>
  <c r="I189" i="4"/>
  <c r="I197" i="4"/>
  <c r="I205" i="4"/>
  <c r="I62" i="4"/>
  <c r="I119" i="4"/>
  <c r="I134" i="4"/>
  <c r="I146" i="4"/>
  <c r="I38" i="4"/>
  <c r="I108" i="4"/>
  <c r="I112" i="4"/>
  <c r="I116" i="4"/>
  <c r="I136" i="4"/>
  <c r="I138" i="4"/>
  <c r="I14" i="4"/>
  <c r="I84" i="4"/>
  <c r="I100" i="4"/>
  <c r="I104" i="4"/>
  <c r="I54" i="4"/>
  <c r="I78" i="4"/>
  <c r="I96" i="4"/>
  <c r="I120" i="4"/>
  <c r="I126" i="4"/>
  <c r="I178" i="4"/>
  <c r="I180" i="4"/>
  <c r="I182" i="4"/>
  <c r="I210" i="4"/>
  <c r="I212" i="4"/>
  <c r="I223" i="4"/>
  <c r="I234" i="4"/>
  <c r="I244" i="4"/>
  <c r="I252" i="4"/>
  <c r="I260" i="4"/>
  <c r="I268" i="4"/>
  <c r="I276" i="4"/>
  <c r="I284" i="4"/>
  <c r="I292" i="4"/>
  <c r="I300" i="4"/>
  <c r="I308" i="4"/>
  <c r="I316" i="4"/>
  <c r="I324" i="4"/>
  <c r="I332" i="4"/>
  <c r="I340" i="4"/>
  <c r="I348" i="4"/>
  <c r="I356" i="4"/>
  <c r="I364" i="4"/>
  <c r="I372" i="4"/>
  <c r="I380" i="4"/>
  <c r="I388" i="4"/>
  <c r="I396" i="4"/>
  <c r="I404" i="4"/>
  <c r="I412" i="4"/>
  <c r="I30" i="4"/>
  <c r="I140" i="4"/>
  <c r="I159" i="4"/>
  <c r="I161" i="4"/>
  <c r="I176" i="4"/>
  <c r="I191" i="4"/>
  <c r="I193" i="4"/>
  <c r="I208" i="4"/>
  <c r="I214" i="4"/>
  <c r="I216" i="4"/>
  <c r="I225" i="4"/>
  <c r="I236" i="4"/>
  <c r="I241" i="4"/>
  <c r="I249" i="4"/>
  <c r="I257" i="4"/>
  <c r="I128" i="4"/>
  <c r="I135" i="4"/>
  <c r="I150" i="4"/>
  <c r="I170" i="4"/>
  <c r="I172" i="4"/>
  <c r="I174" i="4"/>
  <c r="I202" i="4"/>
  <c r="I204" i="4"/>
  <c r="I206" i="4"/>
  <c r="I218" i="4"/>
  <c r="I229" i="4"/>
  <c r="I238" i="4"/>
  <c r="I246" i="4"/>
  <c r="I254" i="4"/>
  <c r="I262" i="4"/>
  <c r="I270" i="4"/>
  <c r="I278" i="4"/>
  <c r="I286" i="4"/>
  <c r="I294" i="4"/>
  <c r="I302" i="4"/>
  <c r="I310" i="4"/>
  <c r="I318" i="4"/>
  <c r="I326" i="4"/>
  <c r="I334" i="4"/>
  <c r="I342" i="4"/>
  <c r="I350" i="4"/>
  <c r="I358" i="4"/>
  <c r="I366" i="4"/>
  <c r="I151" i="4"/>
  <c r="I153" i="4"/>
  <c r="I168" i="4"/>
  <c r="I183" i="4"/>
  <c r="I185" i="4"/>
  <c r="I200" i="4"/>
  <c r="I220" i="4"/>
  <c r="I231" i="4"/>
  <c r="I243" i="4"/>
  <c r="I251" i="4"/>
  <c r="I259" i="4"/>
  <c r="I267" i="4"/>
  <c r="I275" i="4"/>
  <c r="I148" i="4"/>
  <c r="I162" i="4"/>
  <c r="I164" i="4"/>
  <c r="I166" i="4"/>
  <c r="I194" i="4"/>
  <c r="I196" i="4"/>
  <c r="I198" i="4"/>
  <c r="I213" i="4"/>
  <c r="I222" i="4"/>
  <c r="I224" i="4"/>
  <c r="I233" i="4"/>
  <c r="I240" i="4"/>
  <c r="I248" i="4"/>
  <c r="I256" i="4"/>
  <c r="I264" i="4"/>
  <c r="I272" i="4"/>
  <c r="I280" i="4"/>
  <c r="I288" i="4"/>
  <c r="I131" i="4"/>
  <c r="I145" i="4"/>
  <c r="I160" i="4"/>
  <c r="I175" i="4"/>
  <c r="I177" i="4"/>
  <c r="I192" i="4"/>
  <c r="I207" i="4"/>
  <c r="I209" i="4"/>
  <c r="I215" i="4"/>
  <c r="I226" i="4"/>
  <c r="I237" i="4"/>
  <c r="I142" i="4"/>
  <c r="I154" i="4"/>
  <c r="I156" i="4"/>
  <c r="I158" i="4"/>
  <c r="I186" i="4"/>
  <c r="I188" i="4"/>
  <c r="I190" i="4"/>
  <c r="I217" i="4"/>
  <c r="I228" i="4"/>
  <c r="I242" i="4"/>
  <c r="I250" i="4"/>
  <c r="I258" i="4"/>
  <c r="I266" i="4"/>
  <c r="I274" i="4"/>
  <c r="I92" i="4"/>
  <c r="I221" i="4"/>
  <c r="I263" i="4"/>
  <c r="I296" i="4"/>
  <c r="I298" i="4"/>
  <c r="I313" i="4"/>
  <c r="I328" i="4"/>
  <c r="I330" i="4"/>
  <c r="I345" i="4"/>
  <c r="I360" i="4"/>
  <c r="I362" i="4"/>
  <c r="I378" i="4"/>
  <c r="I389" i="4"/>
  <c r="I400" i="4"/>
  <c r="I411" i="4"/>
  <c r="I423" i="4"/>
  <c r="I431" i="4"/>
  <c r="I439" i="4"/>
  <c r="I447" i="4"/>
  <c r="I455" i="4"/>
  <c r="I463" i="4"/>
  <c r="I471" i="4"/>
  <c r="I479" i="4"/>
  <c r="I487" i="4"/>
  <c r="I495" i="4"/>
  <c r="I503" i="4"/>
  <c r="I511" i="4"/>
  <c r="I519" i="4"/>
  <c r="I527" i="4"/>
  <c r="I535" i="4"/>
  <c r="I245" i="4"/>
  <c r="I277" i="4"/>
  <c r="I281" i="4"/>
  <c r="I289" i="4"/>
  <c r="I307" i="4"/>
  <c r="I309" i="4"/>
  <c r="I311" i="4"/>
  <c r="I339" i="4"/>
  <c r="I341" i="4"/>
  <c r="I343" i="4"/>
  <c r="I371" i="4"/>
  <c r="I239" i="4"/>
  <c r="I269" i="4"/>
  <c r="I273" i="4"/>
  <c r="I305" i="4"/>
  <c r="I320" i="4"/>
  <c r="I322" i="4"/>
  <c r="I337" i="4"/>
  <c r="I352" i="4"/>
  <c r="I354" i="4"/>
  <c r="I369" i="4"/>
  <c r="I373" i="4"/>
  <c r="I384" i="4"/>
  <c r="I395" i="4"/>
  <c r="I406" i="4"/>
  <c r="I415" i="4"/>
  <c r="I417" i="4"/>
  <c r="I425" i="4"/>
  <c r="I433" i="4"/>
  <c r="I441" i="4"/>
  <c r="I449" i="4"/>
  <c r="I457" i="4"/>
  <c r="I465" i="4"/>
  <c r="I473" i="4"/>
  <c r="I481" i="4"/>
  <c r="I489" i="4"/>
  <c r="I253" i="4"/>
  <c r="I265" i="4"/>
  <c r="I282" i="4"/>
  <c r="I287" i="4"/>
  <c r="I299" i="4"/>
  <c r="I301" i="4"/>
  <c r="I303" i="4"/>
  <c r="I331" i="4"/>
  <c r="I333" i="4"/>
  <c r="I335" i="4"/>
  <c r="I363" i="4"/>
  <c r="I365" i="4"/>
  <c r="I367" i="4"/>
  <c r="I375" i="4"/>
  <c r="I377" i="4"/>
  <c r="I386" i="4"/>
  <c r="I397" i="4"/>
  <c r="I408" i="4"/>
  <c r="I422" i="4"/>
  <c r="I143" i="4"/>
  <c r="I247" i="4"/>
  <c r="I285" i="4"/>
  <c r="I290" i="4"/>
  <c r="I297" i="4"/>
  <c r="I312" i="4"/>
  <c r="I314" i="4"/>
  <c r="I329" i="4"/>
  <c r="I344" i="4"/>
  <c r="I346" i="4"/>
  <c r="I361" i="4"/>
  <c r="I379" i="4"/>
  <c r="I390" i="4"/>
  <c r="I399" i="4"/>
  <c r="I401" i="4"/>
  <c r="I410" i="4"/>
  <c r="I199" i="4"/>
  <c r="I230" i="4"/>
  <c r="I261" i="4"/>
  <c r="I279" i="4"/>
  <c r="I293" i="4"/>
  <c r="I295" i="4"/>
  <c r="I323" i="4"/>
  <c r="I325" i="4"/>
  <c r="I327" i="4"/>
  <c r="I355" i="4"/>
  <c r="I167" i="4"/>
  <c r="I184" i="4"/>
  <c r="I201" i="4"/>
  <c r="I232" i="4"/>
  <c r="I255" i="4"/>
  <c r="I271" i="4"/>
  <c r="I283" i="4"/>
  <c r="I304" i="4"/>
  <c r="I306" i="4"/>
  <c r="I321" i="4"/>
  <c r="I336" i="4"/>
  <c r="I338" i="4"/>
  <c r="I353" i="4"/>
  <c r="I368" i="4"/>
  <c r="I370" i="4"/>
  <c r="I374" i="4"/>
  <c r="I383" i="4"/>
  <c r="I385" i="4"/>
  <c r="I394" i="4"/>
  <c r="I152" i="4"/>
  <c r="I357" i="4"/>
  <c r="I418" i="4"/>
  <c r="I430" i="4"/>
  <c r="I432" i="4"/>
  <c r="I434" i="4"/>
  <c r="I462" i="4"/>
  <c r="I464" i="4"/>
  <c r="I466" i="4"/>
  <c r="I499" i="4"/>
  <c r="I510" i="4"/>
  <c r="I521" i="4"/>
  <c r="I530" i="4"/>
  <c r="I532" i="4"/>
  <c r="I539" i="4"/>
  <c r="I547" i="4"/>
  <c r="I555" i="4"/>
  <c r="I563" i="4"/>
  <c r="I571" i="4"/>
  <c r="I579" i="4"/>
  <c r="I587" i="4"/>
  <c r="I595" i="4"/>
  <c r="I603" i="4"/>
  <c r="I611" i="4"/>
  <c r="I619" i="4"/>
  <c r="I627" i="4"/>
  <c r="I635" i="4"/>
  <c r="I643" i="4"/>
  <c r="I651" i="4"/>
  <c r="I659" i="4"/>
  <c r="I667" i="4"/>
  <c r="I675" i="4"/>
  <c r="I169" i="4"/>
  <c r="I291" i="4"/>
  <c r="I381" i="4"/>
  <c r="I405" i="4"/>
  <c r="I421" i="4"/>
  <c r="I428" i="4"/>
  <c r="I443" i="4"/>
  <c r="I445" i="4"/>
  <c r="I460" i="4"/>
  <c r="I475" i="4"/>
  <c r="I477" i="4"/>
  <c r="I492" i="4"/>
  <c r="I501" i="4"/>
  <c r="I512" i="4"/>
  <c r="I359" i="4"/>
  <c r="I391" i="4"/>
  <c r="I409" i="4"/>
  <c r="I416" i="4"/>
  <c r="I419" i="4"/>
  <c r="I424" i="4"/>
  <c r="I426" i="4"/>
  <c r="I454" i="4"/>
  <c r="I456" i="4"/>
  <c r="I458" i="4"/>
  <c r="I486" i="4"/>
  <c r="I488" i="4"/>
  <c r="I490" i="4"/>
  <c r="I494" i="4"/>
  <c r="I505" i="4"/>
  <c r="I514" i="4"/>
  <c r="I516" i="4"/>
  <c r="I525" i="4"/>
  <c r="I536" i="4"/>
  <c r="I541" i="4"/>
  <c r="I549" i="4"/>
  <c r="I557" i="4"/>
  <c r="I565" i="4"/>
  <c r="I573" i="4"/>
  <c r="I581" i="4"/>
  <c r="I589" i="4"/>
  <c r="I597" i="4"/>
  <c r="I605" i="4"/>
  <c r="I613" i="4"/>
  <c r="I621" i="4"/>
  <c r="I629" i="4"/>
  <c r="I347" i="4"/>
  <c r="I376" i="4"/>
  <c r="I382" i="4"/>
  <c r="I387" i="4"/>
  <c r="I392" i="4"/>
  <c r="I413" i="4"/>
  <c r="I435" i="4"/>
  <c r="I437" i="4"/>
  <c r="I452" i="4"/>
  <c r="I467" i="4"/>
  <c r="I469" i="4"/>
  <c r="I484" i="4"/>
  <c r="I496" i="4"/>
  <c r="I507" i="4"/>
  <c r="I518" i="4"/>
  <c r="I529" i="4"/>
  <c r="I538" i="4"/>
  <c r="I546" i="4"/>
  <c r="I554" i="4"/>
  <c r="I562" i="4"/>
  <c r="I570" i="4"/>
  <c r="I315" i="4"/>
  <c r="I349" i="4"/>
  <c r="I402" i="4"/>
  <c r="I414" i="4"/>
  <c r="I446" i="4"/>
  <c r="I448" i="4"/>
  <c r="I450" i="4"/>
  <c r="I478" i="4"/>
  <c r="I480" i="4"/>
  <c r="I482" i="4"/>
  <c r="I498" i="4"/>
  <c r="I500" i="4"/>
  <c r="I509" i="4"/>
  <c r="I520" i="4"/>
  <c r="I531" i="4"/>
  <c r="I543" i="4"/>
  <c r="I551" i="4"/>
  <c r="I317" i="4"/>
  <c r="I351" i="4"/>
  <c r="I393" i="4"/>
  <c r="I398" i="4"/>
  <c r="I403" i="4"/>
  <c r="I427" i="4"/>
  <c r="I429" i="4"/>
  <c r="I444" i="4"/>
  <c r="I459" i="4"/>
  <c r="I461" i="4"/>
  <c r="I476" i="4"/>
  <c r="I491" i="4"/>
  <c r="I319" i="4"/>
  <c r="I407" i="4"/>
  <c r="I420" i="4"/>
  <c r="I438" i="4"/>
  <c r="I440" i="4"/>
  <c r="I442" i="4"/>
  <c r="I470" i="4"/>
  <c r="I472" i="4"/>
  <c r="I474" i="4"/>
  <c r="I493" i="4"/>
  <c r="I504" i="4"/>
  <c r="I515" i="4"/>
  <c r="I526" i="4"/>
  <c r="I537" i="4"/>
  <c r="I545" i="4"/>
  <c r="I451" i="4"/>
  <c r="I468" i="4"/>
  <c r="I485" i="4"/>
  <c r="I513" i="4"/>
  <c r="I548" i="4"/>
  <c r="I568" i="4"/>
  <c r="I586" i="4"/>
  <c r="I588" i="4"/>
  <c r="I590" i="4"/>
  <c r="I618" i="4"/>
  <c r="I620" i="4"/>
  <c r="I622" i="4"/>
  <c r="I636" i="4"/>
  <c r="I647" i="4"/>
  <c r="I658" i="4"/>
  <c r="I669" i="4"/>
  <c r="I681" i="4"/>
  <c r="I689" i="4"/>
  <c r="I697" i="4"/>
  <c r="I436" i="4"/>
  <c r="I453" i="4"/>
  <c r="I506" i="4"/>
  <c r="I540" i="4"/>
  <c r="I544" i="4"/>
  <c r="I552" i="4"/>
  <c r="I558" i="4"/>
  <c r="I584" i="4"/>
  <c r="I599" i="4"/>
  <c r="I601" i="4"/>
  <c r="I616" i="4"/>
  <c r="I638" i="4"/>
  <c r="I640" i="4"/>
  <c r="I649" i="4"/>
  <c r="I660" i="4"/>
  <c r="I671" i="4"/>
  <c r="I678" i="4"/>
  <c r="I686" i="4"/>
  <c r="I556" i="4"/>
  <c r="I561" i="4"/>
  <c r="I566" i="4"/>
  <c r="I578" i="4"/>
  <c r="I580" i="4"/>
  <c r="I582" i="4"/>
  <c r="I610" i="4"/>
  <c r="I612" i="4"/>
  <c r="I614" i="4"/>
  <c r="I631" i="4"/>
  <c r="I642" i="4"/>
  <c r="I653" i="4"/>
  <c r="I662" i="4"/>
  <c r="I664" i="4"/>
  <c r="I673" i="4"/>
  <c r="I683" i="4"/>
  <c r="I691" i="4"/>
  <c r="I699" i="4"/>
  <c r="I508" i="4"/>
  <c r="I522" i="4"/>
  <c r="I553" i="4"/>
  <c r="I559" i="4"/>
  <c r="I564" i="4"/>
  <c r="I569" i="4"/>
  <c r="I576" i="4"/>
  <c r="I591" i="4"/>
  <c r="I593" i="4"/>
  <c r="I608" i="4"/>
  <c r="I623" i="4"/>
  <c r="I625" i="4"/>
  <c r="I633" i="4"/>
  <c r="I644" i="4"/>
  <c r="I655" i="4"/>
  <c r="I666" i="4"/>
  <c r="I680" i="4"/>
  <c r="I688" i="4"/>
  <c r="I696" i="4"/>
  <c r="I704" i="4"/>
  <c r="I502" i="4"/>
  <c r="I550" i="4"/>
  <c r="I567" i="4"/>
  <c r="I572" i="4"/>
  <c r="I574" i="4"/>
  <c r="I602" i="4"/>
  <c r="I604" i="4"/>
  <c r="I606" i="4"/>
  <c r="I637" i="4"/>
  <c r="I646" i="4"/>
  <c r="I648" i="4"/>
  <c r="I657" i="4"/>
  <c r="I668" i="4"/>
  <c r="I677" i="4"/>
  <c r="I685" i="4"/>
  <c r="I693" i="4"/>
  <c r="I701" i="4"/>
  <c r="I517" i="4"/>
  <c r="I523" i="4"/>
  <c r="I528" i="4"/>
  <c r="I533" i="4"/>
  <c r="I542" i="4"/>
  <c r="I583" i="4"/>
  <c r="I585" i="4"/>
  <c r="I600" i="4"/>
  <c r="I615" i="4"/>
  <c r="I617" i="4"/>
  <c r="I639" i="4"/>
  <c r="I650" i="4"/>
  <c r="I661" i="4"/>
  <c r="I670" i="4"/>
  <c r="I524" i="4"/>
  <c r="I594" i="4"/>
  <c r="I596" i="4"/>
  <c r="I598" i="4"/>
  <c r="I626" i="4"/>
  <c r="I628" i="4"/>
  <c r="I630" i="4"/>
  <c r="I632" i="4"/>
  <c r="I641" i="4"/>
  <c r="I652" i="4"/>
  <c r="I663" i="4"/>
  <c r="I674" i="4"/>
  <c r="I679" i="4"/>
  <c r="I687" i="4"/>
  <c r="I695" i="4"/>
  <c r="I703" i="4"/>
  <c r="I607" i="4"/>
  <c r="I624" i="4"/>
  <c r="I654" i="4"/>
  <c r="I698" i="4"/>
  <c r="I702" i="4"/>
  <c r="I575" i="4"/>
  <c r="I592" i="4"/>
  <c r="I609" i="4"/>
  <c r="I656" i="4"/>
  <c r="I684" i="4"/>
  <c r="I690" i="4"/>
  <c r="I694" i="4"/>
  <c r="I577" i="4"/>
  <c r="I672" i="4"/>
  <c r="I560" i="4"/>
  <c r="I645" i="4"/>
  <c r="I497" i="4"/>
  <c r="I665" i="4"/>
  <c r="I682" i="4"/>
  <c r="I534" i="4"/>
  <c r="I700" i="4"/>
  <c r="I483" i="4"/>
  <c r="I634" i="4"/>
  <c r="I692" i="4"/>
  <c r="I676" i="4"/>
  <c r="F5" i="3"/>
  <c r="F13" i="3"/>
  <c r="F21" i="3"/>
  <c r="F29" i="3"/>
  <c r="F37" i="3"/>
  <c r="F45" i="3"/>
  <c r="F53" i="3"/>
  <c r="F61" i="3"/>
  <c r="F69" i="3"/>
  <c r="F77" i="3"/>
  <c r="F85" i="3"/>
  <c r="F93" i="3"/>
  <c r="F12" i="3"/>
  <c r="F20" i="3"/>
  <c r="F28" i="3"/>
  <c r="F36" i="3"/>
  <c r="F44" i="3"/>
  <c r="F52" i="3"/>
  <c r="F60" i="3"/>
  <c r="F68" i="3"/>
  <c r="F76" i="3"/>
  <c r="F84" i="3"/>
  <c r="F92" i="3"/>
  <c r="F100" i="3"/>
  <c r="F11" i="3"/>
  <c r="F19" i="3"/>
  <c r="F27" i="3"/>
  <c r="F35" i="3"/>
  <c r="F43" i="3"/>
  <c r="F51" i="3"/>
  <c r="F59" i="3"/>
  <c r="F67" i="3"/>
  <c r="F75" i="3"/>
  <c r="F83" i="3"/>
  <c r="F91" i="3"/>
  <c r="F10" i="3"/>
  <c r="F9" i="3"/>
  <c r="F17" i="3"/>
  <c r="F25" i="3"/>
  <c r="F33" i="3"/>
  <c r="F41" i="3"/>
  <c r="F49" i="3"/>
  <c r="F57" i="3"/>
  <c r="F65" i="3"/>
  <c r="F73" i="3"/>
  <c r="F81" i="3"/>
  <c r="F22" i="3"/>
  <c r="F38" i="3"/>
  <c r="F54" i="3"/>
  <c r="F70" i="3"/>
  <c r="F86" i="3"/>
  <c r="F99" i="3"/>
  <c r="F104" i="3"/>
  <c r="F112" i="3"/>
  <c r="F120" i="3"/>
  <c r="F15" i="3"/>
  <c r="F18" i="3"/>
  <c r="F34" i="3"/>
  <c r="F50" i="3"/>
  <c r="F66" i="3"/>
  <c r="F82" i="3"/>
  <c r="F103" i="3"/>
  <c r="F111" i="3"/>
  <c r="F119" i="3"/>
  <c r="F6" i="3"/>
  <c r="F32" i="3"/>
  <c r="F48" i="3"/>
  <c r="F64" i="3"/>
  <c r="F80" i="3"/>
  <c r="F94" i="3"/>
  <c r="F96" i="3"/>
  <c r="F102" i="3"/>
  <c r="F110" i="3"/>
  <c r="F118" i="3"/>
  <c r="F126" i="3"/>
  <c r="F134" i="3"/>
  <c r="F142" i="3"/>
  <c r="F16" i="3"/>
  <c r="F23" i="3"/>
  <c r="F39" i="3"/>
  <c r="F55" i="3"/>
  <c r="F71" i="3"/>
  <c r="F87" i="3"/>
  <c r="F89" i="3"/>
  <c r="F98" i="3"/>
  <c r="F109" i="3"/>
  <c r="F117" i="3"/>
  <c r="F125" i="3"/>
  <c r="F7" i="3"/>
  <c r="F30" i="3"/>
  <c r="F46" i="3"/>
  <c r="F62" i="3"/>
  <c r="F78" i="3"/>
  <c r="F101" i="3"/>
  <c r="F108" i="3"/>
  <c r="F116" i="3"/>
  <c r="F124" i="3"/>
  <c r="F132" i="3"/>
  <c r="F140" i="3"/>
  <c r="F26" i="3"/>
  <c r="F42" i="3"/>
  <c r="F58" i="3"/>
  <c r="F74" i="3"/>
  <c r="F107" i="3"/>
  <c r="F115" i="3"/>
  <c r="F8" i="3"/>
  <c r="F24" i="3"/>
  <c r="F40" i="3"/>
  <c r="F56" i="3"/>
  <c r="F72" i="3"/>
  <c r="F95" i="3"/>
  <c r="F97" i="3"/>
  <c r="F106" i="3"/>
  <c r="F114" i="3"/>
  <c r="F122" i="3"/>
  <c r="F130" i="3"/>
  <c r="F138" i="3"/>
  <c r="F47" i="3"/>
  <c r="F146" i="3"/>
  <c r="F151" i="3"/>
  <c r="F159" i="3"/>
  <c r="F167" i="3"/>
  <c r="F175" i="3"/>
  <c r="F31" i="3"/>
  <c r="F128" i="3"/>
  <c r="F136" i="3"/>
  <c r="F141" i="3"/>
  <c r="F150" i="3"/>
  <c r="F158" i="3"/>
  <c r="F166" i="3"/>
  <c r="F174" i="3"/>
  <c r="F182" i="3"/>
  <c r="F190" i="3"/>
  <c r="F198" i="3"/>
  <c r="F206" i="3"/>
  <c r="F214" i="3"/>
  <c r="F222" i="3"/>
  <c r="F14" i="3"/>
  <c r="F88" i="3"/>
  <c r="F123" i="3"/>
  <c r="F145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90" i="3"/>
  <c r="F131" i="3"/>
  <c r="F156" i="3"/>
  <c r="F164" i="3"/>
  <c r="F172" i="3"/>
  <c r="F180" i="3"/>
  <c r="F113" i="3"/>
  <c r="F129" i="3"/>
  <c r="F133" i="3"/>
  <c r="F144" i="3"/>
  <c r="F148" i="3"/>
  <c r="F155" i="3"/>
  <c r="F163" i="3"/>
  <c r="F171" i="3"/>
  <c r="F179" i="3"/>
  <c r="F187" i="3"/>
  <c r="F105" i="3"/>
  <c r="F121" i="3"/>
  <c r="F135" i="3"/>
  <c r="F137" i="3"/>
  <c r="F154" i="3"/>
  <c r="F162" i="3"/>
  <c r="F170" i="3"/>
  <c r="F178" i="3"/>
  <c r="F186" i="3"/>
  <c r="F194" i="3"/>
  <c r="F202" i="3"/>
  <c r="F210" i="3"/>
  <c r="F218" i="3"/>
  <c r="F169" i="3"/>
  <c r="F199" i="3"/>
  <c r="F201" i="3"/>
  <c r="F212" i="3"/>
  <c r="F227" i="3"/>
  <c r="F231" i="3"/>
  <c r="F235" i="3"/>
  <c r="F240" i="3"/>
  <c r="F248" i="3"/>
  <c r="F256" i="3"/>
  <c r="F264" i="3"/>
  <c r="F272" i="3"/>
  <c r="F280" i="3"/>
  <c r="F160" i="3"/>
  <c r="F185" i="3"/>
  <c r="F127" i="3"/>
  <c r="F147" i="3"/>
  <c r="F161" i="3"/>
  <c r="F192" i="3"/>
  <c r="F196" i="3"/>
  <c r="F216" i="3"/>
  <c r="F230" i="3"/>
  <c r="F234" i="3"/>
  <c r="F246" i="3"/>
  <c r="F254" i="3"/>
  <c r="F262" i="3"/>
  <c r="F270" i="3"/>
  <c r="F152" i="3"/>
  <c r="F183" i="3"/>
  <c r="F143" i="3"/>
  <c r="F153" i="3"/>
  <c r="F188" i="3"/>
  <c r="F200" i="3"/>
  <c r="F211" i="3"/>
  <c r="F63" i="3"/>
  <c r="F176" i="3"/>
  <c r="F193" i="3"/>
  <c r="F204" i="3"/>
  <c r="F79" i="3"/>
  <c r="F217" i="3"/>
  <c r="F233" i="3"/>
  <c r="F252" i="3"/>
  <c r="F255" i="3"/>
  <c r="F258" i="3"/>
  <c r="F285" i="3"/>
  <c r="F293" i="3"/>
  <c r="F301" i="3"/>
  <c r="F309" i="3"/>
  <c r="F317" i="3"/>
  <c r="F325" i="3"/>
  <c r="F333" i="3"/>
  <c r="F191" i="3"/>
  <c r="F223" i="3"/>
  <c r="F228" i="3"/>
  <c r="F243" i="3"/>
  <c r="F249" i="3"/>
  <c r="F184" i="3"/>
  <c r="F203" i="3"/>
  <c r="F226" i="3"/>
  <c r="F260" i="3"/>
  <c r="F263" i="3"/>
  <c r="F266" i="3"/>
  <c r="F283" i="3"/>
  <c r="F291" i="3"/>
  <c r="F168" i="3"/>
  <c r="F207" i="3"/>
  <c r="F245" i="3"/>
  <c r="F251" i="3"/>
  <c r="F257" i="3"/>
  <c r="F278" i="3"/>
  <c r="F290" i="3"/>
  <c r="F298" i="3"/>
  <c r="F306" i="3"/>
  <c r="F314" i="3"/>
  <c r="F322" i="3"/>
  <c r="F195" i="3"/>
  <c r="F215" i="3"/>
  <c r="F224" i="3"/>
  <c r="F232" i="3"/>
  <c r="F239" i="3"/>
  <c r="F242" i="3"/>
  <c r="F268" i="3"/>
  <c r="F271" i="3"/>
  <c r="F274" i="3"/>
  <c r="F282" i="3"/>
  <c r="F289" i="3"/>
  <c r="F297" i="3"/>
  <c r="F208" i="3"/>
  <c r="F219" i="3"/>
  <c r="F253" i="3"/>
  <c r="F259" i="3"/>
  <c r="F139" i="3"/>
  <c r="F177" i="3"/>
  <c r="F236" i="3"/>
  <c r="F244" i="3"/>
  <c r="F247" i="3"/>
  <c r="F250" i="3"/>
  <c r="F281" i="3"/>
  <c r="F287" i="3"/>
  <c r="F288" i="3"/>
  <c r="F320" i="3"/>
  <c r="F323" i="3"/>
  <c r="F336" i="3"/>
  <c r="F341" i="3"/>
  <c r="F349" i="3"/>
  <c r="F357" i="3"/>
  <c r="F365" i="3"/>
  <c r="F373" i="3"/>
  <c r="F381" i="3"/>
  <c r="F389" i="3"/>
  <c r="F397" i="3"/>
  <c r="F405" i="3"/>
  <c r="F267" i="3"/>
  <c r="F275" i="3"/>
  <c r="F295" i="3"/>
  <c r="F305" i="3"/>
  <c r="F308" i="3"/>
  <c r="F311" i="3"/>
  <c r="F327" i="3"/>
  <c r="F331" i="3"/>
  <c r="F220" i="3"/>
  <c r="F279" i="3"/>
  <c r="F299" i="3"/>
  <c r="F302" i="3"/>
  <c r="F335" i="3"/>
  <c r="F339" i="3"/>
  <c r="F347" i="3"/>
  <c r="F355" i="3"/>
  <c r="F363" i="3"/>
  <c r="F371" i="3"/>
  <c r="F379" i="3"/>
  <c r="F387" i="3"/>
  <c r="F238" i="3"/>
  <c r="F276" i="3"/>
  <c r="F286" i="3"/>
  <c r="F313" i="3"/>
  <c r="F316" i="3"/>
  <c r="F319" i="3"/>
  <c r="F326" i="3"/>
  <c r="F330" i="3"/>
  <c r="F346" i="3"/>
  <c r="F354" i="3"/>
  <c r="F362" i="3"/>
  <c r="F370" i="3"/>
  <c r="F378" i="3"/>
  <c r="F386" i="3"/>
  <c r="F394" i="3"/>
  <c r="F225" i="3"/>
  <c r="F296" i="3"/>
  <c r="F304" i="3"/>
  <c r="F307" i="3"/>
  <c r="F310" i="3"/>
  <c r="F334" i="3"/>
  <c r="F338" i="3"/>
  <c r="F345" i="3"/>
  <c r="F353" i="3"/>
  <c r="F361" i="3"/>
  <c r="F369" i="3"/>
  <c r="F377" i="3"/>
  <c r="F241" i="3"/>
  <c r="F265" i="3"/>
  <c r="F269" i="3"/>
  <c r="F273" i="3"/>
  <c r="F277" i="3"/>
  <c r="F321" i="3"/>
  <c r="F329" i="3"/>
  <c r="F284" i="3"/>
  <c r="F294" i="3"/>
  <c r="F312" i="3"/>
  <c r="F315" i="3"/>
  <c r="F318" i="3"/>
  <c r="F324" i="3"/>
  <c r="F337" i="3"/>
  <c r="F343" i="3"/>
  <c r="F351" i="3"/>
  <c r="F359" i="3"/>
  <c r="F367" i="3"/>
  <c r="F375" i="3"/>
  <c r="F383" i="3"/>
  <c r="F209" i="3"/>
  <c r="F384" i="3"/>
  <c r="F398" i="3"/>
  <c r="F402" i="3"/>
  <c r="F411" i="3"/>
  <c r="F419" i="3"/>
  <c r="F427" i="3"/>
  <c r="F435" i="3"/>
  <c r="F443" i="3"/>
  <c r="F451" i="3"/>
  <c r="F459" i="3"/>
  <c r="F467" i="3"/>
  <c r="F475" i="3"/>
  <c r="F483" i="3"/>
  <c r="F491" i="3"/>
  <c r="F499" i="3"/>
  <c r="F300" i="3"/>
  <c r="F360" i="3"/>
  <c r="F366" i="3"/>
  <c r="F372" i="3"/>
  <c r="F388" i="3"/>
  <c r="F391" i="3"/>
  <c r="F406" i="3"/>
  <c r="F410" i="3"/>
  <c r="F418" i="3"/>
  <c r="F426" i="3"/>
  <c r="F434" i="3"/>
  <c r="F442" i="3"/>
  <c r="F450" i="3"/>
  <c r="F458" i="3"/>
  <c r="F466" i="3"/>
  <c r="F474" i="3"/>
  <c r="F482" i="3"/>
  <c r="F342" i="3"/>
  <c r="F348" i="3"/>
  <c r="F401" i="3"/>
  <c r="F417" i="3"/>
  <c r="F425" i="3"/>
  <c r="F433" i="3"/>
  <c r="F441" i="3"/>
  <c r="F449" i="3"/>
  <c r="F457" i="3"/>
  <c r="F465" i="3"/>
  <c r="F473" i="3"/>
  <c r="F481" i="3"/>
  <c r="F489" i="3"/>
  <c r="F497" i="3"/>
  <c r="F505" i="3"/>
  <c r="F513" i="3"/>
  <c r="F521" i="3"/>
  <c r="F529" i="3"/>
  <c r="F537" i="3"/>
  <c r="F545" i="3"/>
  <c r="F553" i="3"/>
  <c r="F303" i="3"/>
  <c r="F376" i="3"/>
  <c r="F382" i="3"/>
  <c r="F385" i="3"/>
  <c r="F393" i="3"/>
  <c r="F396" i="3"/>
  <c r="F409" i="3"/>
  <c r="F416" i="3"/>
  <c r="F424" i="3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261" i="3"/>
  <c r="F328" i="3"/>
  <c r="F352" i="3"/>
  <c r="F358" i="3"/>
  <c r="F364" i="3"/>
  <c r="F390" i="3"/>
  <c r="F400" i="3"/>
  <c r="F404" i="3"/>
  <c r="F415" i="3"/>
  <c r="F423" i="3"/>
  <c r="F431" i="3"/>
  <c r="F439" i="3"/>
  <c r="F447" i="3"/>
  <c r="F455" i="3"/>
  <c r="F463" i="3"/>
  <c r="F471" i="3"/>
  <c r="F479" i="3"/>
  <c r="F292" i="3"/>
  <c r="F408" i="3"/>
  <c r="F414" i="3"/>
  <c r="F422" i="3"/>
  <c r="F430" i="3"/>
  <c r="F438" i="3"/>
  <c r="F446" i="3"/>
  <c r="F454" i="3"/>
  <c r="F462" i="3"/>
  <c r="F470" i="3"/>
  <c r="F478" i="3"/>
  <c r="F486" i="3"/>
  <c r="F494" i="3"/>
  <c r="F502" i="3"/>
  <c r="F368" i="3"/>
  <c r="F374" i="3"/>
  <c r="F380" i="3"/>
  <c r="F392" i="3"/>
  <c r="F395" i="3"/>
  <c r="F399" i="3"/>
  <c r="F403" i="3"/>
  <c r="F413" i="3"/>
  <c r="F421" i="3"/>
  <c r="F429" i="3"/>
  <c r="F437" i="3"/>
  <c r="F445" i="3"/>
  <c r="F453" i="3"/>
  <c r="F461" i="3"/>
  <c r="F469" i="3"/>
  <c r="F477" i="3"/>
  <c r="F485" i="3"/>
  <c r="F493" i="3"/>
  <c r="F501" i="3"/>
  <c r="F509" i="3"/>
  <c r="F517" i="3"/>
  <c r="F525" i="3"/>
  <c r="F533" i="3"/>
  <c r="F541" i="3"/>
  <c r="F549" i="3"/>
  <c r="F350" i="3"/>
  <c r="F468" i="3"/>
  <c r="F515" i="3"/>
  <c r="F526" i="3"/>
  <c r="F546" i="3"/>
  <c r="F548" i="3"/>
  <c r="F559" i="3"/>
  <c r="F565" i="3"/>
  <c r="F573" i="3"/>
  <c r="F581" i="3"/>
  <c r="F589" i="3"/>
  <c r="F597" i="3"/>
  <c r="F605" i="3"/>
  <c r="F613" i="3"/>
  <c r="F621" i="3"/>
  <c r="F629" i="3"/>
  <c r="F637" i="3"/>
  <c r="F645" i="3"/>
  <c r="F653" i="3"/>
  <c r="F661" i="3"/>
  <c r="F669" i="3"/>
  <c r="F677" i="3"/>
  <c r="F685" i="3"/>
  <c r="F693" i="3"/>
  <c r="F460" i="3"/>
  <c r="F508" i="3"/>
  <c r="F519" i="3"/>
  <c r="F539" i="3"/>
  <c r="F550" i="3"/>
  <c r="F556" i="3"/>
  <c r="F564" i="3"/>
  <c r="F572" i="3"/>
  <c r="F580" i="3"/>
  <c r="F588" i="3"/>
  <c r="F596" i="3"/>
  <c r="F356" i="3"/>
  <c r="F452" i="3"/>
  <c r="F487" i="3"/>
  <c r="F490" i="3"/>
  <c r="F506" i="3"/>
  <c r="F510" i="3"/>
  <c r="F530" i="3"/>
  <c r="F532" i="3"/>
  <c r="F543" i="3"/>
  <c r="F563" i="3"/>
  <c r="F571" i="3"/>
  <c r="F579" i="3"/>
  <c r="F587" i="3"/>
  <c r="F595" i="3"/>
  <c r="F407" i="3"/>
  <c r="F444" i="3"/>
  <c r="F523" i="3"/>
  <c r="F534" i="3"/>
  <c r="F558" i="3"/>
  <c r="F562" i="3"/>
  <c r="F570" i="3"/>
  <c r="F578" i="3"/>
  <c r="F586" i="3"/>
  <c r="F594" i="3"/>
  <c r="F602" i="3"/>
  <c r="F610" i="3"/>
  <c r="F618" i="3"/>
  <c r="F626" i="3"/>
  <c r="F634" i="3"/>
  <c r="F642" i="3"/>
  <c r="F650" i="3"/>
  <c r="F658" i="3"/>
  <c r="F666" i="3"/>
  <c r="F674" i="3"/>
  <c r="F332" i="3"/>
  <c r="F436" i="3"/>
  <c r="F500" i="3"/>
  <c r="F514" i="3"/>
  <c r="F516" i="3"/>
  <c r="F527" i="3"/>
  <c r="F547" i="3"/>
  <c r="F555" i="3"/>
  <c r="F561" i="3"/>
  <c r="F569" i="3"/>
  <c r="F577" i="3"/>
  <c r="F585" i="3"/>
  <c r="F593" i="3"/>
  <c r="F340" i="3"/>
  <c r="F428" i="3"/>
  <c r="F507" i="3"/>
  <c r="F518" i="3"/>
  <c r="F538" i="3"/>
  <c r="F540" i="3"/>
  <c r="F568" i="3"/>
  <c r="F576" i="3"/>
  <c r="F584" i="3"/>
  <c r="F592" i="3"/>
  <c r="F600" i="3"/>
  <c r="F344" i="3"/>
  <c r="F420" i="3"/>
  <c r="F484" i="3"/>
  <c r="F511" i="3"/>
  <c r="F531" i="3"/>
  <c r="F542" i="3"/>
  <c r="F551" i="3"/>
  <c r="F557" i="3"/>
  <c r="F567" i="3"/>
  <c r="F575" i="3"/>
  <c r="F583" i="3"/>
  <c r="F591" i="3"/>
  <c r="F599" i="3"/>
  <c r="F607" i="3"/>
  <c r="F615" i="3"/>
  <c r="F623" i="3"/>
  <c r="F631" i="3"/>
  <c r="F639" i="3"/>
  <c r="F647" i="3"/>
  <c r="F655" i="3"/>
  <c r="F663" i="3"/>
  <c r="F498" i="3"/>
  <c r="F601" i="3"/>
  <c r="F603" i="3"/>
  <c r="F614" i="3"/>
  <c r="F625" i="3"/>
  <c r="F636" i="3"/>
  <c r="F656" i="3"/>
  <c r="F667" i="3"/>
  <c r="F679" i="3"/>
  <c r="F683" i="3"/>
  <c r="F696" i="3"/>
  <c r="F704" i="3"/>
  <c r="F616" i="3"/>
  <c r="F627" i="3"/>
  <c r="F638" i="3"/>
  <c r="F649" i="3"/>
  <c r="F660" i="3"/>
  <c r="F672" i="3"/>
  <c r="F675" i="3"/>
  <c r="F687" i="3"/>
  <c r="F691" i="3"/>
  <c r="F703" i="3"/>
  <c r="F503" i="3"/>
  <c r="F609" i="3"/>
  <c r="F620" i="3"/>
  <c r="F640" i="3"/>
  <c r="F651" i="3"/>
  <c r="F662" i="3"/>
  <c r="F678" i="3"/>
  <c r="F682" i="3"/>
  <c r="F695" i="3"/>
  <c r="F702" i="3"/>
  <c r="F476" i="3"/>
  <c r="F535" i="3"/>
  <c r="F598" i="3"/>
  <c r="F611" i="3"/>
  <c r="F622" i="3"/>
  <c r="F633" i="3"/>
  <c r="F644" i="3"/>
  <c r="F664" i="3"/>
  <c r="F686" i="3"/>
  <c r="F690" i="3"/>
  <c r="F701" i="3"/>
  <c r="F412" i="3"/>
  <c r="F522" i="3"/>
  <c r="F590" i="3"/>
  <c r="F604" i="3"/>
  <c r="F624" i="3"/>
  <c r="F635" i="3"/>
  <c r="F646" i="3"/>
  <c r="F657" i="3"/>
  <c r="F668" i="3"/>
  <c r="F671" i="3"/>
  <c r="F681" i="3"/>
  <c r="F694" i="3"/>
  <c r="F700" i="3"/>
  <c r="F524" i="3"/>
  <c r="F582" i="3"/>
  <c r="F606" i="3"/>
  <c r="F617" i="3"/>
  <c r="F628" i="3"/>
  <c r="F648" i="3"/>
  <c r="F659" i="3"/>
  <c r="F689" i="3"/>
  <c r="F699" i="3"/>
  <c r="F492" i="3"/>
  <c r="F554" i="3"/>
  <c r="F574" i="3"/>
  <c r="F608" i="3"/>
  <c r="F619" i="3"/>
  <c r="F630" i="3"/>
  <c r="F641" i="3"/>
  <c r="F652" i="3"/>
  <c r="F673" i="3"/>
  <c r="F676" i="3"/>
  <c r="F680" i="3"/>
  <c r="F684" i="3"/>
  <c r="F698" i="3"/>
  <c r="F495" i="3"/>
  <c r="F566" i="3"/>
  <c r="F612" i="3"/>
  <c r="F632" i="3"/>
  <c r="F643" i="3"/>
  <c r="F654" i="3"/>
  <c r="F665" i="3"/>
  <c r="F670" i="3"/>
  <c r="F688" i="3"/>
  <c r="F692" i="3"/>
  <c r="F697" i="3"/>
  <c r="H7" i="3"/>
  <c r="H15" i="3"/>
  <c r="H23" i="3"/>
  <c r="H31" i="3"/>
  <c r="H39" i="3"/>
  <c r="H47" i="3"/>
  <c r="H55" i="3"/>
  <c r="H63" i="3"/>
  <c r="H71" i="3"/>
  <c r="H79" i="3"/>
  <c r="H87" i="3"/>
  <c r="H95" i="3"/>
  <c r="H6" i="3"/>
  <c r="H14" i="3"/>
  <c r="H22" i="3"/>
  <c r="H30" i="3"/>
  <c r="H38" i="3"/>
  <c r="H46" i="3"/>
  <c r="H54" i="3"/>
  <c r="H62" i="3"/>
  <c r="H70" i="3"/>
  <c r="H78" i="3"/>
  <c r="H86" i="3"/>
  <c r="H94" i="3"/>
  <c r="H13" i="3"/>
  <c r="H21" i="3"/>
  <c r="H29" i="3"/>
  <c r="H37" i="3"/>
  <c r="H45" i="3"/>
  <c r="H53" i="3"/>
  <c r="H61" i="3"/>
  <c r="H69" i="3"/>
  <c r="H77" i="3"/>
  <c r="H85" i="3"/>
  <c r="H93" i="3"/>
  <c r="H12" i="3"/>
  <c r="H11" i="3"/>
  <c r="H19" i="3"/>
  <c r="H27" i="3"/>
  <c r="H35" i="3"/>
  <c r="H43" i="3"/>
  <c r="H51" i="3"/>
  <c r="H59" i="3"/>
  <c r="H67" i="3"/>
  <c r="H75" i="3"/>
  <c r="H83" i="3"/>
  <c r="H8" i="3"/>
  <c r="H24" i="3"/>
  <c r="H40" i="3"/>
  <c r="H56" i="3"/>
  <c r="H72" i="3"/>
  <c r="H97" i="3"/>
  <c r="H106" i="3"/>
  <c r="H114" i="3"/>
  <c r="H122" i="3"/>
  <c r="H20" i="3"/>
  <c r="H36" i="3"/>
  <c r="H52" i="3"/>
  <c r="H68" i="3"/>
  <c r="H84" i="3"/>
  <c r="H88" i="3"/>
  <c r="H90" i="3"/>
  <c r="H92" i="3"/>
  <c r="H105" i="3"/>
  <c r="H113" i="3"/>
  <c r="H9" i="3"/>
  <c r="H18" i="3"/>
  <c r="H34" i="3"/>
  <c r="H50" i="3"/>
  <c r="H66" i="3"/>
  <c r="H82" i="3"/>
  <c r="H99" i="3"/>
  <c r="H104" i="3"/>
  <c r="H112" i="3"/>
  <c r="H120" i="3"/>
  <c r="H128" i="3"/>
  <c r="H136" i="3"/>
  <c r="H144" i="3"/>
  <c r="H25" i="3"/>
  <c r="H41" i="3"/>
  <c r="H57" i="3"/>
  <c r="H73" i="3"/>
  <c r="H103" i="3"/>
  <c r="H111" i="3"/>
  <c r="H119" i="3"/>
  <c r="H127" i="3"/>
  <c r="H10" i="3"/>
  <c r="H32" i="3"/>
  <c r="H48" i="3"/>
  <c r="H64" i="3"/>
  <c r="H80" i="3"/>
  <c r="H96" i="3"/>
  <c r="H102" i="3"/>
  <c r="H110" i="3"/>
  <c r="H118" i="3"/>
  <c r="H126" i="3"/>
  <c r="H134" i="3"/>
  <c r="H16" i="3"/>
  <c r="H28" i="3"/>
  <c r="H44" i="3"/>
  <c r="H60" i="3"/>
  <c r="H76" i="3"/>
  <c r="H89" i="3"/>
  <c r="H91" i="3"/>
  <c r="H98" i="3"/>
  <c r="H101" i="3"/>
  <c r="H109" i="3"/>
  <c r="H117" i="3"/>
  <c r="H26" i="3"/>
  <c r="H42" i="3"/>
  <c r="H58" i="3"/>
  <c r="H74" i="3"/>
  <c r="H108" i="3"/>
  <c r="H116" i="3"/>
  <c r="H124" i="3"/>
  <c r="H132" i="3"/>
  <c r="H65" i="3"/>
  <c r="H125" i="3"/>
  <c r="H139" i="3"/>
  <c r="H147" i="3"/>
  <c r="H153" i="3"/>
  <c r="H161" i="3"/>
  <c r="H169" i="3"/>
  <c r="H177" i="3"/>
  <c r="H49" i="3"/>
  <c r="H100" i="3"/>
  <c r="H130" i="3"/>
  <c r="H142" i="3"/>
  <c r="H152" i="3"/>
  <c r="H160" i="3"/>
  <c r="H168" i="3"/>
  <c r="H176" i="3"/>
  <c r="H184" i="3"/>
  <c r="H192" i="3"/>
  <c r="H200" i="3"/>
  <c r="H208" i="3"/>
  <c r="H216" i="3"/>
  <c r="H224" i="3"/>
  <c r="H33" i="3"/>
  <c r="H146" i="3"/>
  <c r="H151" i="3"/>
  <c r="H159" i="3"/>
  <c r="H167" i="3"/>
  <c r="H175" i="3"/>
  <c r="H183" i="3"/>
  <c r="H191" i="3"/>
  <c r="H199" i="3"/>
  <c r="H207" i="3"/>
  <c r="H215" i="3"/>
  <c r="H223" i="3"/>
  <c r="H231" i="3"/>
  <c r="H17" i="3"/>
  <c r="H123" i="3"/>
  <c r="H138" i="3"/>
  <c r="H141" i="3"/>
  <c r="H150" i="3"/>
  <c r="H158" i="3"/>
  <c r="H166" i="3"/>
  <c r="H174" i="3"/>
  <c r="H182" i="3"/>
  <c r="H131" i="3"/>
  <c r="H145" i="3"/>
  <c r="H149" i="3"/>
  <c r="H157" i="3"/>
  <c r="H165" i="3"/>
  <c r="H173" i="3"/>
  <c r="H181" i="3"/>
  <c r="H189" i="3"/>
  <c r="H133" i="3"/>
  <c r="H140" i="3"/>
  <c r="H156" i="3"/>
  <c r="H164" i="3"/>
  <c r="H172" i="3"/>
  <c r="H180" i="3"/>
  <c r="H188" i="3"/>
  <c r="H196" i="3"/>
  <c r="H204" i="3"/>
  <c r="H212" i="3"/>
  <c r="H155" i="3"/>
  <c r="H197" i="3"/>
  <c r="H217" i="3"/>
  <c r="H219" i="3"/>
  <c r="H225" i="3"/>
  <c r="H232" i="3"/>
  <c r="H236" i="3"/>
  <c r="H242" i="3"/>
  <c r="H250" i="3"/>
  <c r="H258" i="3"/>
  <c r="H266" i="3"/>
  <c r="H274" i="3"/>
  <c r="H282" i="3"/>
  <c r="H178" i="3"/>
  <c r="H187" i="3"/>
  <c r="H135" i="3"/>
  <c r="H179" i="3"/>
  <c r="H201" i="3"/>
  <c r="H203" i="3"/>
  <c r="H214" i="3"/>
  <c r="H221" i="3"/>
  <c r="H227" i="3"/>
  <c r="H235" i="3"/>
  <c r="H240" i="3"/>
  <c r="H248" i="3"/>
  <c r="H256" i="3"/>
  <c r="H264" i="3"/>
  <c r="H272" i="3"/>
  <c r="H107" i="3"/>
  <c r="H170" i="3"/>
  <c r="H185" i="3"/>
  <c r="H194" i="3"/>
  <c r="H115" i="3"/>
  <c r="H129" i="3"/>
  <c r="H148" i="3"/>
  <c r="H171" i="3"/>
  <c r="H190" i="3"/>
  <c r="H198" i="3"/>
  <c r="H218" i="3"/>
  <c r="H137" i="3"/>
  <c r="H143" i="3"/>
  <c r="H162" i="3"/>
  <c r="H209" i="3"/>
  <c r="H211" i="3"/>
  <c r="H220" i="3"/>
  <c r="H226" i="3"/>
  <c r="H163" i="3"/>
  <c r="H202" i="3"/>
  <c r="H213" i="3"/>
  <c r="H238" i="3"/>
  <c r="H241" i="3"/>
  <c r="H244" i="3"/>
  <c r="H270" i="3"/>
  <c r="H273" i="3"/>
  <c r="H287" i="3"/>
  <c r="H295" i="3"/>
  <c r="H303" i="3"/>
  <c r="H311" i="3"/>
  <c r="H319" i="3"/>
  <c r="H327" i="3"/>
  <c r="H335" i="3"/>
  <c r="H81" i="3"/>
  <c r="H206" i="3"/>
  <c r="H121" i="3"/>
  <c r="H210" i="3"/>
  <c r="H233" i="3"/>
  <c r="H246" i="3"/>
  <c r="H249" i="3"/>
  <c r="H252" i="3"/>
  <c r="H285" i="3"/>
  <c r="H293" i="3"/>
  <c r="H193" i="3"/>
  <c r="H228" i="3"/>
  <c r="H230" i="3"/>
  <c r="H243" i="3"/>
  <c r="H263" i="3"/>
  <c r="H269" i="3"/>
  <c r="H275" i="3"/>
  <c r="H279" i="3"/>
  <c r="H284" i="3"/>
  <c r="H292" i="3"/>
  <c r="H300" i="3"/>
  <c r="H308" i="3"/>
  <c r="H316" i="3"/>
  <c r="H186" i="3"/>
  <c r="H237" i="3"/>
  <c r="H254" i="3"/>
  <c r="H257" i="3"/>
  <c r="H260" i="3"/>
  <c r="H283" i="3"/>
  <c r="H291" i="3"/>
  <c r="H154" i="3"/>
  <c r="H195" i="3"/>
  <c r="H239" i="3"/>
  <c r="H245" i="3"/>
  <c r="H251" i="3"/>
  <c r="H222" i="3"/>
  <c r="H234" i="3"/>
  <c r="H262" i="3"/>
  <c r="H265" i="3"/>
  <c r="H268" i="3"/>
  <c r="H255" i="3"/>
  <c r="H261" i="3"/>
  <c r="H278" i="3"/>
  <c r="H290" i="3"/>
  <c r="H306" i="3"/>
  <c r="H309" i="3"/>
  <c r="H312" i="3"/>
  <c r="H324" i="3"/>
  <c r="H337" i="3"/>
  <c r="H343" i="3"/>
  <c r="H351" i="3"/>
  <c r="H359" i="3"/>
  <c r="H367" i="3"/>
  <c r="H375" i="3"/>
  <c r="H383" i="3"/>
  <c r="H391" i="3"/>
  <c r="H399" i="3"/>
  <c r="H407" i="3"/>
  <c r="H247" i="3"/>
  <c r="H271" i="3"/>
  <c r="H297" i="3"/>
  <c r="H328" i="3"/>
  <c r="H332" i="3"/>
  <c r="H267" i="3"/>
  <c r="H288" i="3"/>
  <c r="H314" i="3"/>
  <c r="H317" i="3"/>
  <c r="H320" i="3"/>
  <c r="H323" i="3"/>
  <c r="H336" i="3"/>
  <c r="H341" i="3"/>
  <c r="H349" i="3"/>
  <c r="H357" i="3"/>
  <c r="H365" i="3"/>
  <c r="H373" i="3"/>
  <c r="H381" i="3"/>
  <c r="H299" i="3"/>
  <c r="H302" i="3"/>
  <c r="H305" i="3"/>
  <c r="H331" i="3"/>
  <c r="H340" i="3"/>
  <c r="H348" i="3"/>
  <c r="H356" i="3"/>
  <c r="H364" i="3"/>
  <c r="H372" i="3"/>
  <c r="H380" i="3"/>
  <c r="H388" i="3"/>
  <c r="H276" i="3"/>
  <c r="H286" i="3"/>
  <c r="H322" i="3"/>
  <c r="H326" i="3"/>
  <c r="H339" i="3"/>
  <c r="H347" i="3"/>
  <c r="H355" i="3"/>
  <c r="H363" i="3"/>
  <c r="H371" i="3"/>
  <c r="H379" i="3"/>
  <c r="H253" i="3"/>
  <c r="H259" i="3"/>
  <c r="H280" i="3"/>
  <c r="H289" i="3"/>
  <c r="H307" i="3"/>
  <c r="H310" i="3"/>
  <c r="H313" i="3"/>
  <c r="H330" i="3"/>
  <c r="H334" i="3"/>
  <c r="H205" i="3"/>
  <c r="H229" i="3"/>
  <c r="H277" i="3"/>
  <c r="H296" i="3"/>
  <c r="H298" i="3"/>
  <c r="H301" i="3"/>
  <c r="H304" i="3"/>
  <c r="H325" i="3"/>
  <c r="H338" i="3"/>
  <c r="H345" i="3"/>
  <c r="H353" i="3"/>
  <c r="H361" i="3"/>
  <c r="H369" i="3"/>
  <c r="H377" i="3"/>
  <c r="H333" i="3"/>
  <c r="H344" i="3"/>
  <c r="H350" i="3"/>
  <c r="H389" i="3"/>
  <c r="H392" i="3"/>
  <c r="H403" i="3"/>
  <c r="H413" i="3"/>
  <c r="H421" i="3"/>
  <c r="H429" i="3"/>
  <c r="H437" i="3"/>
  <c r="H445" i="3"/>
  <c r="H453" i="3"/>
  <c r="H461" i="3"/>
  <c r="H469" i="3"/>
  <c r="H477" i="3"/>
  <c r="H485" i="3"/>
  <c r="H493" i="3"/>
  <c r="H281" i="3"/>
  <c r="H378" i="3"/>
  <c r="H384" i="3"/>
  <c r="H386" i="3"/>
  <c r="H398" i="3"/>
  <c r="H412" i="3"/>
  <c r="H420" i="3"/>
  <c r="H428" i="3"/>
  <c r="H436" i="3"/>
  <c r="H444" i="3"/>
  <c r="H452" i="3"/>
  <c r="H460" i="3"/>
  <c r="H468" i="3"/>
  <c r="H476" i="3"/>
  <c r="H484" i="3"/>
  <c r="H354" i="3"/>
  <c r="H360" i="3"/>
  <c r="H366" i="3"/>
  <c r="H394" i="3"/>
  <c r="H402" i="3"/>
  <c r="H406" i="3"/>
  <c r="H411" i="3"/>
  <c r="H419" i="3"/>
  <c r="H427" i="3"/>
  <c r="H435" i="3"/>
  <c r="H443" i="3"/>
  <c r="H451" i="3"/>
  <c r="H459" i="3"/>
  <c r="H467" i="3"/>
  <c r="H475" i="3"/>
  <c r="H483" i="3"/>
  <c r="H491" i="3"/>
  <c r="H499" i="3"/>
  <c r="H507" i="3"/>
  <c r="H515" i="3"/>
  <c r="H523" i="3"/>
  <c r="H531" i="3"/>
  <c r="H539" i="3"/>
  <c r="H547" i="3"/>
  <c r="H555" i="3"/>
  <c r="H315" i="3"/>
  <c r="H342" i="3"/>
  <c r="H397" i="3"/>
  <c r="H410" i="3"/>
  <c r="H418" i="3"/>
  <c r="H426" i="3"/>
  <c r="H434" i="3"/>
  <c r="H442" i="3"/>
  <c r="H450" i="3"/>
  <c r="H458" i="3"/>
  <c r="H466" i="3"/>
  <c r="H474" i="3"/>
  <c r="H482" i="3"/>
  <c r="H490" i="3"/>
  <c r="H498" i="3"/>
  <c r="H506" i="3"/>
  <c r="H514" i="3"/>
  <c r="H522" i="3"/>
  <c r="H530" i="3"/>
  <c r="H538" i="3"/>
  <c r="H546" i="3"/>
  <c r="H554" i="3"/>
  <c r="H370" i="3"/>
  <c r="H376" i="3"/>
  <c r="H382" i="3"/>
  <c r="H401" i="3"/>
  <c r="H405" i="3"/>
  <c r="H417" i="3"/>
  <c r="H425" i="3"/>
  <c r="H433" i="3"/>
  <c r="H441" i="3"/>
  <c r="H449" i="3"/>
  <c r="H457" i="3"/>
  <c r="H465" i="3"/>
  <c r="H473" i="3"/>
  <c r="H481" i="3"/>
  <c r="H318" i="3"/>
  <c r="H329" i="3"/>
  <c r="H346" i="3"/>
  <c r="H352" i="3"/>
  <c r="H358" i="3"/>
  <c r="H385" i="3"/>
  <c r="H387" i="3"/>
  <c r="H390" i="3"/>
  <c r="H393" i="3"/>
  <c r="H396" i="3"/>
  <c r="H409" i="3"/>
  <c r="H416" i="3"/>
  <c r="H424" i="3"/>
  <c r="H432" i="3"/>
  <c r="H440" i="3"/>
  <c r="H448" i="3"/>
  <c r="H456" i="3"/>
  <c r="H464" i="3"/>
  <c r="H472" i="3"/>
  <c r="H480" i="3"/>
  <c r="H488" i="3"/>
  <c r="H496" i="3"/>
  <c r="H504" i="3"/>
  <c r="H294" i="3"/>
  <c r="H400" i="3"/>
  <c r="H404" i="3"/>
  <c r="H415" i="3"/>
  <c r="H423" i="3"/>
  <c r="H431" i="3"/>
  <c r="H439" i="3"/>
  <c r="H447" i="3"/>
  <c r="H455" i="3"/>
  <c r="H463" i="3"/>
  <c r="H471" i="3"/>
  <c r="H479" i="3"/>
  <c r="H487" i="3"/>
  <c r="H495" i="3"/>
  <c r="H503" i="3"/>
  <c r="H511" i="3"/>
  <c r="H519" i="3"/>
  <c r="H527" i="3"/>
  <c r="H535" i="3"/>
  <c r="H543" i="3"/>
  <c r="H374" i="3"/>
  <c r="H422" i="3"/>
  <c r="H486" i="3"/>
  <c r="H489" i="3"/>
  <c r="H492" i="3"/>
  <c r="H513" i="3"/>
  <c r="H533" i="3"/>
  <c r="H544" i="3"/>
  <c r="H551" i="3"/>
  <c r="H557" i="3"/>
  <c r="H567" i="3"/>
  <c r="H575" i="3"/>
  <c r="H583" i="3"/>
  <c r="H591" i="3"/>
  <c r="H599" i="3"/>
  <c r="H607" i="3"/>
  <c r="H615" i="3"/>
  <c r="H623" i="3"/>
  <c r="H631" i="3"/>
  <c r="H639" i="3"/>
  <c r="H647" i="3"/>
  <c r="H655" i="3"/>
  <c r="H663" i="3"/>
  <c r="H671" i="3"/>
  <c r="H679" i="3"/>
  <c r="H687" i="3"/>
  <c r="H695" i="3"/>
  <c r="H414" i="3"/>
  <c r="H478" i="3"/>
  <c r="H501" i="3"/>
  <c r="H524" i="3"/>
  <c r="H526" i="3"/>
  <c r="H537" i="3"/>
  <c r="H566" i="3"/>
  <c r="H574" i="3"/>
  <c r="H582" i="3"/>
  <c r="H590" i="3"/>
  <c r="H598" i="3"/>
  <c r="H395" i="3"/>
  <c r="H470" i="3"/>
  <c r="H517" i="3"/>
  <c r="H528" i="3"/>
  <c r="H548" i="3"/>
  <c r="H553" i="3"/>
  <c r="H559" i="3"/>
  <c r="H565" i="3"/>
  <c r="H573" i="3"/>
  <c r="H581" i="3"/>
  <c r="H589" i="3"/>
  <c r="H597" i="3"/>
  <c r="H321" i="3"/>
  <c r="H462" i="3"/>
  <c r="H508" i="3"/>
  <c r="H510" i="3"/>
  <c r="H521" i="3"/>
  <c r="H541" i="3"/>
  <c r="H550" i="3"/>
  <c r="H556" i="3"/>
  <c r="H564" i="3"/>
  <c r="H572" i="3"/>
  <c r="H580" i="3"/>
  <c r="H588" i="3"/>
  <c r="H596" i="3"/>
  <c r="H604" i="3"/>
  <c r="H612" i="3"/>
  <c r="H620" i="3"/>
  <c r="H628" i="3"/>
  <c r="H636" i="3"/>
  <c r="H644" i="3"/>
  <c r="H652" i="3"/>
  <c r="H660" i="3"/>
  <c r="H668" i="3"/>
  <c r="H676" i="3"/>
  <c r="H362" i="3"/>
  <c r="H408" i="3"/>
  <c r="H454" i="3"/>
  <c r="H502" i="3"/>
  <c r="H512" i="3"/>
  <c r="H532" i="3"/>
  <c r="H534" i="3"/>
  <c r="H545" i="3"/>
  <c r="H563" i="3"/>
  <c r="H571" i="3"/>
  <c r="H579" i="3"/>
  <c r="H587" i="3"/>
  <c r="H595" i="3"/>
  <c r="H446" i="3"/>
  <c r="H494" i="3"/>
  <c r="H497" i="3"/>
  <c r="H525" i="3"/>
  <c r="H536" i="3"/>
  <c r="H552" i="3"/>
  <c r="H558" i="3"/>
  <c r="H562" i="3"/>
  <c r="H570" i="3"/>
  <c r="H578" i="3"/>
  <c r="H586" i="3"/>
  <c r="H594" i="3"/>
  <c r="H368" i="3"/>
  <c r="H438" i="3"/>
  <c r="H500" i="3"/>
  <c r="H516" i="3"/>
  <c r="H518" i="3"/>
  <c r="H529" i="3"/>
  <c r="H549" i="3"/>
  <c r="H561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576" i="3"/>
  <c r="H610" i="3"/>
  <c r="H621" i="3"/>
  <c r="H632" i="3"/>
  <c r="H643" i="3"/>
  <c r="H654" i="3"/>
  <c r="H670" i="3"/>
  <c r="H673" i="3"/>
  <c r="H680" i="3"/>
  <c r="H684" i="3"/>
  <c r="H698" i="3"/>
  <c r="H568" i="3"/>
  <c r="H603" i="3"/>
  <c r="H614" i="3"/>
  <c r="H634" i="3"/>
  <c r="H645" i="3"/>
  <c r="H656" i="3"/>
  <c r="H667" i="3"/>
  <c r="H688" i="3"/>
  <c r="H692" i="3"/>
  <c r="H697" i="3"/>
  <c r="H560" i="3"/>
  <c r="H605" i="3"/>
  <c r="H616" i="3"/>
  <c r="H627" i="3"/>
  <c r="H638" i="3"/>
  <c r="H658" i="3"/>
  <c r="H675" i="3"/>
  <c r="H683" i="3"/>
  <c r="H696" i="3"/>
  <c r="H704" i="3"/>
  <c r="H505" i="3"/>
  <c r="H520" i="3"/>
  <c r="H618" i="3"/>
  <c r="H629" i="3"/>
  <c r="H640" i="3"/>
  <c r="H651" i="3"/>
  <c r="H662" i="3"/>
  <c r="H669" i="3"/>
  <c r="H672" i="3"/>
  <c r="H678" i="3"/>
  <c r="H691" i="3"/>
  <c r="H703" i="3"/>
  <c r="H611" i="3"/>
  <c r="H622" i="3"/>
  <c r="H642" i="3"/>
  <c r="H653" i="3"/>
  <c r="H664" i="3"/>
  <c r="H682" i="3"/>
  <c r="H686" i="3"/>
  <c r="H702" i="3"/>
  <c r="H509" i="3"/>
  <c r="H602" i="3"/>
  <c r="H613" i="3"/>
  <c r="H624" i="3"/>
  <c r="H635" i="3"/>
  <c r="H646" i="3"/>
  <c r="H666" i="3"/>
  <c r="H674" i="3"/>
  <c r="H677" i="3"/>
  <c r="H690" i="3"/>
  <c r="H694" i="3"/>
  <c r="H701" i="3"/>
  <c r="H430" i="3"/>
  <c r="H540" i="3"/>
  <c r="H592" i="3"/>
  <c r="H600" i="3"/>
  <c r="H606" i="3"/>
  <c r="H626" i="3"/>
  <c r="H637" i="3"/>
  <c r="H648" i="3"/>
  <c r="H659" i="3"/>
  <c r="H681" i="3"/>
  <c r="H685" i="3"/>
  <c r="H700" i="3"/>
  <c r="H542" i="3"/>
  <c r="H584" i="3"/>
  <c r="H608" i="3"/>
  <c r="H619" i="3"/>
  <c r="H630" i="3"/>
  <c r="H650" i="3"/>
  <c r="H661" i="3"/>
  <c r="H689" i="3"/>
  <c r="H693" i="3"/>
  <c r="H699" i="3"/>
  <c r="I4" i="3"/>
  <c r="I8" i="3"/>
  <c r="I16" i="3"/>
  <c r="I24" i="3"/>
  <c r="I32" i="3"/>
  <c r="I40" i="3"/>
  <c r="I48" i="3"/>
  <c r="I56" i="3"/>
  <c r="I64" i="3"/>
  <c r="I72" i="3"/>
  <c r="I80" i="3"/>
  <c r="I88" i="3"/>
  <c r="I96" i="3"/>
  <c r="I7" i="3"/>
  <c r="I15" i="3"/>
  <c r="I23" i="3"/>
  <c r="I31" i="3"/>
  <c r="I39" i="3"/>
  <c r="I47" i="3"/>
  <c r="I55" i="3"/>
  <c r="I63" i="3"/>
  <c r="I71" i="3"/>
  <c r="I79" i="3"/>
  <c r="I87" i="3"/>
  <c r="I95" i="3"/>
  <c r="I6" i="3"/>
  <c r="I14" i="3"/>
  <c r="I22" i="3"/>
  <c r="I30" i="3"/>
  <c r="I38" i="3"/>
  <c r="I46" i="3"/>
  <c r="I54" i="3"/>
  <c r="I62" i="3"/>
  <c r="I70" i="3"/>
  <c r="I78" i="3"/>
  <c r="I86" i="3"/>
  <c r="I94" i="3"/>
  <c r="I5" i="3"/>
  <c r="I13" i="3"/>
  <c r="I12" i="3"/>
  <c r="I20" i="3"/>
  <c r="I28" i="3"/>
  <c r="I36" i="3"/>
  <c r="I44" i="3"/>
  <c r="I52" i="3"/>
  <c r="I60" i="3"/>
  <c r="I68" i="3"/>
  <c r="I76" i="3"/>
  <c r="I84" i="3"/>
  <c r="I17" i="3"/>
  <c r="I33" i="3"/>
  <c r="I49" i="3"/>
  <c r="I65" i="3"/>
  <c r="I81" i="3"/>
  <c r="I100" i="3"/>
  <c r="I107" i="3"/>
  <c r="I115" i="3"/>
  <c r="I123" i="3"/>
  <c r="I29" i="3"/>
  <c r="I45" i="3"/>
  <c r="I61" i="3"/>
  <c r="I77" i="3"/>
  <c r="I97" i="3"/>
  <c r="I106" i="3"/>
  <c r="I114" i="3"/>
  <c r="I27" i="3"/>
  <c r="I43" i="3"/>
  <c r="I59" i="3"/>
  <c r="I75" i="3"/>
  <c r="I90" i="3"/>
  <c r="I92" i="3"/>
  <c r="I105" i="3"/>
  <c r="I113" i="3"/>
  <c r="I121" i="3"/>
  <c r="I129" i="3"/>
  <c r="I137" i="3"/>
  <c r="I145" i="3"/>
  <c r="I9" i="3"/>
  <c r="I18" i="3"/>
  <c r="I34" i="3"/>
  <c r="I50" i="3"/>
  <c r="I66" i="3"/>
  <c r="I82" i="3"/>
  <c r="I99" i="3"/>
  <c r="I104" i="3"/>
  <c r="I112" i="3"/>
  <c r="I120" i="3"/>
  <c r="I128" i="3"/>
  <c r="I25" i="3"/>
  <c r="I41" i="3"/>
  <c r="I57" i="3"/>
  <c r="I73" i="3"/>
  <c r="I103" i="3"/>
  <c r="I111" i="3"/>
  <c r="I119" i="3"/>
  <c r="I127" i="3"/>
  <c r="I135" i="3"/>
  <c r="I10" i="3"/>
  <c r="I21" i="3"/>
  <c r="I37" i="3"/>
  <c r="I53" i="3"/>
  <c r="I69" i="3"/>
  <c r="I85" i="3"/>
  <c r="I102" i="3"/>
  <c r="I110" i="3"/>
  <c r="I118" i="3"/>
  <c r="I19" i="3"/>
  <c r="I35" i="3"/>
  <c r="I51" i="3"/>
  <c r="I67" i="3"/>
  <c r="I83" i="3"/>
  <c r="I89" i="3"/>
  <c r="I91" i="3"/>
  <c r="I93" i="3"/>
  <c r="I98" i="3"/>
  <c r="I101" i="3"/>
  <c r="I109" i="3"/>
  <c r="I117" i="3"/>
  <c r="I125" i="3"/>
  <c r="I133" i="3"/>
  <c r="I108" i="3"/>
  <c r="I143" i="3"/>
  <c r="I154" i="3"/>
  <c r="I162" i="3"/>
  <c r="I170" i="3"/>
  <c r="I178" i="3"/>
  <c r="I11" i="3"/>
  <c r="I122" i="3"/>
  <c r="I132" i="3"/>
  <c r="I139" i="3"/>
  <c r="I147" i="3"/>
  <c r="I153" i="3"/>
  <c r="I161" i="3"/>
  <c r="I169" i="3"/>
  <c r="I177" i="3"/>
  <c r="I185" i="3"/>
  <c r="I193" i="3"/>
  <c r="I201" i="3"/>
  <c r="I209" i="3"/>
  <c r="I217" i="3"/>
  <c r="I225" i="3"/>
  <c r="I130" i="3"/>
  <c r="I134" i="3"/>
  <c r="I142" i="3"/>
  <c r="I152" i="3"/>
  <c r="I160" i="3"/>
  <c r="I168" i="3"/>
  <c r="I176" i="3"/>
  <c r="I184" i="3"/>
  <c r="I192" i="3"/>
  <c r="I200" i="3"/>
  <c r="I208" i="3"/>
  <c r="I216" i="3"/>
  <c r="I224" i="3"/>
  <c r="I232" i="3"/>
  <c r="I126" i="3"/>
  <c r="I136" i="3"/>
  <c r="I146" i="3"/>
  <c r="I151" i="3"/>
  <c r="I159" i="3"/>
  <c r="I167" i="3"/>
  <c r="I175" i="3"/>
  <c r="I74" i="3"/>
  <c r="I138" i="3"/>
  <c r="I141" i="3"/>
  <c r="I150" i="3"/>
  <c r="I158" i="3"/>
  <c r="I166" i="3"/>
  <c r="I174" i="3"/>
  <c r="I182" i="3"/>
  <c r="I190" i="3"/>
  <c r="I58" i="3"/>
  <c r="I131" i="3"/>
  <c r="I149" i="3"/>
  <c r="I157" i="3"/>
  <c r="I165" i="3"/>
  <c r="I173" i="3"/>
  <c r="I181" i="3"/>
  <c r="I189" i="3"/>
  <c r="I197" i="3"/>
  <c r="I205" i="3"/>
  <c r="I213" i="3"/>
  <c r="I124" i="3"/>
  <c r="I140" i="3"/>
  <c r="I164" i="3"/>
  <c r="I191" i="3"/>
  <c r="I195" i="3"/>
  <c r="I206" i="3"/>
  <c r="I222" i="3"/>
  <c r="I228" i="3"/>
  <c r="I243" i="3"/>
  <c r="I251" i="3"/>
  <c r="I259" i="3"/>
  <c r="I267" i="3"/>
  <c r="I275" i="3"/>
  <c r="I26" i="3"/>
  <c r="I155" i="3"/>
  <c r="I42" i="3"/>
  <c r="I156" i="3"/>
  <c r="I187" i="3"/>
  <c r="I210" i="3"/>
  <c r="I212" i="3"/>
  <c r="I231" i="3"/>
  <c r="I241" i="3"/>
  <c r="I249" i="3"/>
  <c r="I257" i="3"/>
  <c r="I265" i="3"/>
  <c r="I273" i="3"/>
  <c r="I179" i="3"/>
  <c r="I180" i="3"/>
  <c r="I183" i="3"/>
  <c r="I194" i="3"/>
  <c r="I196" i="3"/>
  <c r="I207" i="3"/>
  <c r="I116" i="3"/>
  <c r="I148" i="3"/>
  <c r="I171" i="3"/>
  <c r="I188" i="3"/>
  <c r="I198" i="3"/>
  <c r="I218" i="3"/>
  <c r="I223" i="3"/>
  <c r="I144" i="3"/>
  <c r="I220" i="3"/>
  <c r="I229" i="3"/>
  <c r="I236" i="3"/>
  <c r="I247" i="3"/>
  <c r="I250" i="3"/>
  <c r="I253" i="3"/>
  <c r="I277" i="3"/>
  <c r="I281" i="3"/>
  <c r="I288" i="3"/>
  <c r="I296" i="3"/>
  <c r="I304" i="3"/>
  <c r="I312" i="3"/>
  <c r="I320" i="3"/>
  <c r="I328" i="3"/>
  <c r="I336" i="3"/>
  <c r="I163" i="3"/>
  <c r="I202" i="3"/>
  <c r="I238" i="3"/>
  <c r="I244" i="3"/>
  <c r="I255" i="3"/>
  <c r="I258" i="3"/>
  <c r="I261" i="3"/>
  <c r="I276" i="3"/>
  <c r="I280" i="3"/>
  <c r="I286" i="3"/>
  <c r="I294" i="3"/>
  <c r="I199" i="3"/>
  <c r="I203" i="3"/>
  <c r="I214" i="3"/>
  <c r="I221" i="3"/>
  <c r="I233" i="3"/>
  <c r="I235" i="3"/>
  <c r="I240" i="3"/>
  <c r="I246" i="3"/>
  <c r="I252" i="3"/>
  <c r="I272" i="3"/>
  <c r="I285" i="3"/>
  <c r="I293" i="3"/>
  <c r="I301" i="3"/>
  <c r="I309" i="3"/>
  <c r="I317" i="3"/>
  <c r="I172" i="3"/>
  <c r="I211" i="3"/>
  <c r="I226" i="3"/>
  <c r="I230" i="3"/>
  <c r="I263" i="3"/>
  <c r="I266" i="3"/>
  <c r="I269" i="3"/>
  <c r="I279" i="3"/>
  <c r="I284" i="3"/>
  <c r="I292" i="3"/>
  <c r="I186" i="3"/>
  <c r="I204" i="3"/>
  <c r="I215" i="3"/>
  <c r="I237" i="3"/>
  <c r="I248" i="3"/>
  <c r="I254" i="3"/>
  <c r="I260" i="3"/>
  <c r="I219" i="3"/>
  <c r="I239" i="3"/>
  <c r="I242" i="3"/>
  <c r="I245" i="3"/>
  <c r="I271" i="3"/>
  <c r="I274" i="3"/>
  <c r="I278" i="3"/>
  <c r="I282" i="3"/>
  <c r="I270" i="3"/>
  <c r="I315" i="3"/>
  <c r="I318" i="3"/>
  <c r="I321" i="3"/>
  <c r="I329" i="3"/>
  <c r="I333" i="3"/>
  <c r="I344" i="3"/>
  <c r="I352" i="3"/>
  <c r="I360" i="3"/>
  <c r="I368" i="3"/>
  <c r="I376" i="3"/>
  <c r="I384" i="3"/>
  <c r="I392" i="3"/>
  <c r="I400" i="3"/>
  <c r="I408" i="3"/>
  <c r="I234" i="3"/>
  <c r="I256" i="3"/>
  <c r="I262" i="3"/>
  <c r="I290" i="3"/>
  <c r="I300" i="3"/>
  <c r="I303" i="3"/>
  <c r="I306" i="3"/>
  <c r="I324" i="3"/>
  <c r="I337" i="3"/>
  <c r="I297" i="3"/>
  <c r="I332" i="3"/>
  <c r="I342" i="3"/>
  <c r="I350" i="3"/>
  <c r="I358" i="3"/>
  <c r="I366" i="3"/>
  <c r="I374" i="3"/>
  <c r="I382" i="3"/>
  <c r="I295" i="3"/>
  <c r="I308" i="3"/>
  <c r="I311" i="3"/>
  <c r="I314" i="3"/>
  <c r="I323" i="3"/>
  <c r="I327" i="3"/>
  <c r="I341" i="3"/>
  <c r="I349" i="3"/>
  <c r="I357" i="3"/>
  <c r="I365" i="3"/>
  <c r="I373" i="3"/>
  <c r="I381" i="3"/>
  <c r="I389" i="3"/>
  <c r="I264" i="3"/>
  <c r="I268" i="3"/>
  <c r="I283" i="3"/>
  <c r="I291" i="3"/>
  <c r="I299" i="3"/>
  <c r="I302" i="3"/>
  <c r="I305" i="3"/>
  <c r="I331" i="3"/>
  <c r="I335" i="3"/>
  <c r="I340" i="3"/>
  <c r="I348" i="3"/>
  <c r="I356" i="3"/>
  <c r="I364" i="3"/>
  <c r="I372" i="3"/>
  <c r="I380" i="3"/>
  <c r="I227" i="3"/>
  <c r="I316" i="3"/>
  <c r="I319" i="3"/>
  <c r="I322" i="3"/>
  <c r="I326" i="3"/>
  <c r="I339" i="3"/>
  <c r="I289" i="3"/>
  <c r="I307" i="3"/>
  <c r="I310" i="3"/>
  <c r="I313" i="3"/>
  <c r="I330" i="3"/>
  <c r="I334" i="3"/>
  <c r="I346" i="3"/>
  <c r="I354" i="3"/>
  <c r="I362" i="3"/>
  <c r="I370" i="3"/>
  <c r="I378" i="3"/>
  <c r="I298" i="3"/>
  <c r="I347" i="3"/>
  <c r="I353" i="3"/>
  <c r="I359" i="3"/>
  <c r="I395" i="3"/>
  <c r="I399" i="3"/>
  <c r="I414" i="3"/>
  <c r="I422" i="3"/>
  <c r="I430" i="3"/>
  <c r="I438" i="3"/>
  <c r="I446" i="3"/>
  <c r="I454" i="3"/>
  <c r="I462" i="3"/>
  <c r="I470" i="3"/>
  <c r="I478" i="3"/>
  <c r="I486" i="3"/>
  <c r="I494" i="3"/>
  <c r="I403" i="3"/>
  <c r="I407" i="3"/>
  <c r="I413" i="3"/>
  <c r="I421" i="3"/>
  <c r="I429" i="3"/>
  <c r="I437" i="3"/>
  <c r="I445" i="3"/>
  <c r="I453" i="3"/>
  <c r="I461" i="3"/>
  <c r="I469" i="3"/>
  <c r="I477" i="3"/>
  <c r="I485" i="3"/>
  <c r="I325" i="3"/>
  <c r="I363" i="3"/>
  <c r="I369" i="3"/>
  <c r="I375" i="3"/>
  <c r="I386" i="3"/>
  <c r="I398" i="3"/>
  <c r="I412" i="3"/>
  <c r="I420" i="3"/>
  <c r="I428" i="3"/>
  <c r="I436" i="3"/>
  <c r="I444" i="3"/>
  <c r="I452" i="3"/>
  <c r="I460" i="3"/>
  <c r="I468" i="3"/>
  <c r="I476" i="3"/>
  <c r="I484" i="3"/>
  <c r="I492" i="3"/>
  <c r="I500" i="3"/>
  <c r="I508" i="3"/>
  <c r="I516" i="3"/>
  <c r="I524" i="3"/>
  <c r="I532" i="3"/>
  <c r="I540" i="3"/>
  <c r="I548" i="3"/>
  <c r="I556" i="3"/>
  <c r="I287" i="3"/>
  <c r="I345" i="3"/>
  <c r="I351" i="3"/>
  <c r="I388" i="3"/>
  <c r="I391" i="3"/>
  <c r="I394" i="3"/>
  <c r="I402" i="3"/>
  <c r="I406" i="3"/>
  <c r="I411" i="3"/>
  <c r="I419" i="3"/>
  <c r="I427" i="3"/>
  <c r="I435" i="3"/>
  <c r="I443" i="3"/>
  <c r="I451" i="3"/>
  <c r="I459" i="3"/>
  <c r="I467" i="3"/>
  <c r="I475" i="3"/>
  <c r="I483" i="3"/>
  <c r="I491" i="3"/>
  <c r="I499" i="3"/>
  <c r="I507" i="3"/>
  <c r="I515" i="3"/>
  <c r="I523" i="3"/>
  <c r="I531" i="3"/>
  <c r="I539" i="3"/>
  <c r="I547" i="3"/>
  <c r="I555" i="3"/>
  <c r="I338" i="3"/>
  <c r="I379" i="3"/>
  <c r="I397" i="3"/>
  <c r="I410" i="3"/>
  <c r="I418" i="3"/>
  <c r="I426" i="3"/>
  <c r="I434" i="3"/>
  <c r="I442" i="3"/>
  <c r="I450" i="3"/>
  <c r="I458" i="3"/>
  <c r="I466" i="3"/>
  <c r="I474" i="3"/>
  <c r="I482" i="3"/>
  <c r="I355" i="3"/>
  <c r="I361" i="3"/>
  <c r="I367" i="3"/>
  <c r="I401" i="3"/>
  <c r="I405" i="3"/>
  <c r="I417" i="3"/>
  <c r="I425" i="3"/>
  <c r="I433" i="3"/>
  <c r="I441" i="3"/>
  <c r="I449" i="3"/>
  <c r="I457" i="3"/>
  <c r="I465" i="3"/>
  <c r="I473" i="3"/>
  <c r="I481" i="3"/>
  <c r="I489" i="3"/>
  <c r="I497" i="3"/>
  <c r="I505" i="3"/>
  <c r="I343" i="3"/>
  <c r="I385" i="3"/>
  <c r="I387" i="3"/>
  <c r="I390" i="3"/>
  <c r="I393" i="3"/>
  <c r="I396" i="3"/>
  <c r="I409" i="3"/>
  <c r="I416" i="3"/>
  <c r="I424" i="3"/>
  <c r="I432" i="3"/>
  <c r="I440" i="3"/>
  <c r="I448" i="3"/>
  <c r="I456" i="3"/>
  <c r="I464" i="3"/>
  <c r="I472" i="3"/>
  <c r="I480" i="3"/>
  <c r="I488" i="3"/>
  <c r="I496" i="3"/>
  <c r="I504" i="3"/>
  <c r="I512" i="3"/>
  <c r="I520" i="3"/>
  <c r="I528" i="3"/>
  <c r="I536" i="3"/>
  <c r="I544" i="3"/>
  <c r="I431" i="3"/>
  <c r="I495" i="3"/>
  <c r="I498" i="3"/>
  <c r="I503" i="3"/>
  <c r="I509" i="3"/>
  <c r="I511" i="3"/>
  <c r="I522" i="3"/>
  <c r="I542" i="3"/>
  <c r="I554" i="3"/>
  <c r="I560" i="3"/>
  <c r="I568" i="3"/>
  <c r="I576" i="3"/>
  <c r="I584" i="3"/>
  <c r="I592" i="3"/>
  <c r="I600" i="3"/>
  <c r="I608" i="3"/>
  <c r="I616" i="3"/>
  <c r="I624" i="3"/>
  <c r="I632" i="3"/>
  <c r="I640" i="3"/>
  <c r="I648" i="3"/>
  <c r="I656" i="3"/>
  <c r="I664" i="3"/>
  <c r="I672" i="3"/>
  <c r="I680" i="3"/>
  <c r="I688" i="3"/>
  <c r="I377" i="3"/>
  <c r="I404" i="3"/>
  <c r="I423" i="3"/>
  <c r="I513" i="3"/>
  <c r="I533" i="3"/>
  <c r="I535" i="3"/>
  <c r="I546" i="3"/>
  <c r="I551" i="3"/>
  <c r="I557" i="3"/>
  <c r="I567" i="3"/>
  <c r="I575" i="3"/>
  <c r="I583" i="3"/>
  <c r="I591" i="3"/>
  <c r="I415" i="3"/>
  <c r="I479" i="3"/>
  <c r="I501" i="3"/>
  <c r="I526" i="3"/>
  <c r="I537" i="3"/>
  <c r="I566" i="3"/>
  <c r="I574" i="3"/>
  <c r="I582" i="3"/>
  <c r="I590" i="3"/>
  <c r="I598" i="3"/>
  <c r="I383" i="3"/>
  <c r="I471" i="3"/>
  <c r="I487" i="3"/>
  <c r="I490" i="3"/>
  <c r="I493" i="3"/>
  <c r="I506" i="3"/>
  <c r="I517" i="3"/>
  <c r="I519" i="3"/>
  <c r="I530" i="3"/>
  <c r="I553" i="3"/>
  <c r="I559" i="3"/>
  <c r="I565" i="3"/>
  <c r="I573" i="3"/>
  <c r="I581" i="3"/>
  <c r="I589" i="3"/>
  <c r="I597" i="3"/>
  <c r="I605" i="3"/>
  <c r="I613" i="3"/>
  <c r="I621" i="3"/>
  <c r="I629" i="3"/>
  <c r="I637" i="3"/>
  <c r="I645" i="3"/>
  <c r="I653" i="3"/>
  <c r="I661" i="3"/>
  <c r="I669" i="3"/>
  <c r="I463" i="3"/>
  <c r="I510" i="3"/>
  <c r="I521" i="3"/>
  <c r="I541" i="3"/>
  <c r="I543" i="3"/>
  <c r="I550" i="3"/>
  <c r="I564" i="3"/>
  <c r="I572" i="3"/>
  <c r="I580" i="3"/>
  <c r="I588" i="3"/>
  <c r="I596" i="3"/>
  <c r="I455" i="3"/>
  <c r="I502" i="3"/>
  <c r="I514" i="3"/>
  <c r="I534" i="3"/>
  <c r="I545" i="3"/>
  <c r="I563" i="3"/>
  <c r="I571" i="3"/>
  <c r="I579" i="3"/>
  <c r="I587" i="3"/>
  <c r="I595" i="3"/>
  <c r="I447" i="3"/>
  <c r="I525" i="3"/>
  <c r="I527" i="3"/>
  <c r="I538" i="3"/>
  <c r="I552" i="3"/>
  <c r="I558" i="3"/>
  <c r="I562" i="3"/>
  <c r="I570" i="3"/>
  <c r="I578" i="3"/>
  <c r="I586" i="3"/>
  <c r="I594" i="3"/>
  <c r="I602" i="3"/>
  <c r="I610" i="3"/>
  <c r="I618" i="3"/>
  <c r="I626" i="3"/>
  <c r="I634" i="3"/>
  <c r="I642" i="3"/>
  <c r="I650" i="3"/>
  <c r="I658" i="3"/>
  <c r="I666" i="3"/>
  <c r="I529" i="3"/>
  <c r="I585" i="3"/>
  <c r="I619" i="3"/>
  <c r="I630" i="3"/>
  <c r="I641" i="3"/>
  <c r="I652" i="3"/>
  <c r="I663" i="3"/>
  <c r="I676" i="3"/>
  <c r="I689" i="3"/>
  <c r="I693" i="3"/>
  <c r="I699" i="3"/>
  <c r="I371" i="3"/>
  <c r="I577" i="3"/>
  <c r="I612" i="3"/>
  <c r="I623" i="3"/>
  <c r="I643" i="3"/>
  <c r="I654" i="3"/>
  <c r="I665" i="3"/>
  <c r="I670" i="3"/>
  <c r="I673" i="3"/>
  <c r="I684" i="3"/>
  <c r="I698" i="3"/>
  <c r="I518" i="3"/>
  <c r="I569" i="3"/>
  <c r="I601" i="3"/>
  <c r="I603" i="3"/>
  <c r="I614" i="3"/>
  <c r="I625" i="3"/>
  <c r="I636" i="3"/>
  <c r="I647" i="3"/>
  <c r="I667" i="3"/>
  <c r="I679" i="3"/>
  <c r="I692" i="3"/>
  <c r="I697" i="3"/>
  <c r="I549" i="3"/>
  <c r="I561" i="3"/>
  <c r="I607" i="3"/>
  <c r="I627" i="3"/>
  <c r="I638" i="3"/>
  <c r="I649" i="3"/>
  <c r="I660" i="3"/>
  <c r="I675" i="3"/>
  <c r="I683" i="3"/>
  <c r="I687" i="3"/>
  <c r="I696" i="3"/>
  <c r="I704" i="3"/>
  <c r="I609" i="3"/>
  <c r="I620" i="3"/>
  <c r="I631" i="3"/>
  <c r="I651" i="3"/>
  <c r="I662" i="3"/>
  <c r="I678" i="3"/>
  <c r="I691" i="3"/>
  <c r="I695" i="3"/>
  <c r="I703" i="3"/>
  <c r="I599" i="3"/>
  <c r="I611" i="3"/>
  <c r="I622" i="3"/>
  <c r="I633" i="3"/>
  <c r="I644" i="3"/>
  <c r="I655" i="3"/>
  <c r="I682" i="3"/>
  <c r="I686" i="3"/>
  <c r="I702" i="3"/>
  <c r="I604" i="3"/>
  <c r="I615" i="3"/>
  <c r="I635" i="3"/>
  <c r="I646" i="3"/>
  <c r="I657" i="3"/>
  <c r="I668" i="3"/>
  <c r="I671" i="3"/>
  <c r="I674" i="3"/>
  <c r="I677" i="3"/>
  <c r="I690" i="3"/>
  <c r="I694" i="3"/>
  <c r="I701" i="3"/>
  <c r="I439" i="3"/>
  <c r="I593" i="3"/>
  <c r="I606" i="3"/>
  <c r="I617" i="3"/>
  <c r="I628" i="3"/>
  <c r="I639" i="3"/>
  <c r="I659" i="3"/>
  <c r="I681" i="3"/>
  <c r="I685" i="3"/>
  <c r="I700" i="3"/>
  <c r="J4" i="3"/>
  <c r="J9" i="3"/>
  <c r="J17" i="3"/>
  <c r="J25" i="3"/>
  <c r="J33" i="3"/>
  <c r="J41" i="3"/>
  <c r="J49" i="3"/>
  <c r="J57" i="3"/>
  <c r="J65" i="3"/>
  <c r="J73" i="3"/>
  <c r="J81" i="3"/>
  <c r="J89" i="3"/>
  <c r="J97" i="3"/>
  <c r="J8" i="3"/>
  <c r="J16" i="3"/>
  <c r="J24" i="3"/>
  <c r="J32" i="3"/>
  <c r="J40" i="3"/>
  <c r="J48" i="3"/>
  <c r="J56" i="3"/>
  <c r="J64" i="3"/>
  <c r="J72" i="3"/>
  <c r="J80" i="3"/>
  <c r="J88" i="3"/>
  <c r="J96" i="3"/>
  <c r="J7" i="3"/>
  <c r="J15" i="3"/>
  <c r="J23" i="3"/>
  <c r="J31" i="3"/>
  <c r="J39" i="3"/>
  <c r="J47" i="3"/>
  <c r="J55" i="3"/>
  <c r="J63" i="3"/>
  <c r="J71" i="3"/>
  <c r="J79" i="3"/>
  <c r="J87" i="3"/>
  <c r="J95" i="3"/>
  <c r="J6" i="3"/>
  <c r="J14" i="3"/>
  <c r="J5" i="3"/>
  <c r="J13" i="3"/>
  <c r="J21" i="3"/>
  <c r="J29" i="3"/>
  <c r="J37" i="3"/>
  <c r="J45" i="3"/>
  <c r="J53" i="3"/>
  <c r="J61" i="3"/>
  <c r="J69" i="3"/>
  <c r="J77" i="3"/>
  <c r="J85" i="3"/>
  <c r="J11" i="3"/>
  <c r="J26" i="3"/>
  <c r="J42" i="3"/>
  <c r="J58" i="3"/>
  <c r="J74" i="3"/>
  <c r="J108" i="3"/>
  <c r="J116" i="3"/>
  <c r="J124" i="3"/>
  <c r="J22" i="3"/>
  <c r="J38" i="3"/>
  <c r="J54" i="3"/>
  <c r="J70" i="3"/>
  <c r="J86" i="3"/>
  <c r="J100" i="3"/>
  <c r="J107" i="3"/>
  <c r="J115" i="3"/>
  <c r="J12" i="3"/>
  <c r="J20" i="3"/>
  <c r="J36" i="3"/>
  <c r="J52" i="3"/>
  <c r="J68" i="3"/>
  <c r="J84" i="3"/>
  <c r="J106" i="3"/>
  <c r="J114" i="3"/>
  <c r="J122" i="3"/>
  <c r="J130" i="3"/>
  <c r="J138" i="3"/>
  <c r="J146" i="3"/>
  <c r="J27" i="3"/>
  <c r="J43" i="3"/>
  <c r="J59" i="3"/>
  <c r="J75" i="3"/>
  <c r="J90" i="3"/>
  <c r="J92" i="3"/>
  <c r="J94" i="3"/>
  <c r="J105" i="3"/>
  <c r="J113" i="3"/>
  <c r="J121" i="3"/>
  <c r="J129" i="3"/>
  <c r="J18" i="3"/>
  <c r="J34" i="3"/>
  <c r="J50" i="3"/>
  <c r="J66" i="3"/>
  <c r="J82" i="3"/>
  <c r="J99" i="3"/>
  <c r="J104" i="3"/>
  <c r="J112" i="3"/>
  <c r="J120" i="3"/>
  <c r="J128" i="3"/>
  <c r="J136" i="3"/>
  <c r="J30" i="3"/>
  <c r="J46" i="3"/>
  <c r="J62" i="3"/>
  <c r="J78" i="3"/>
  <c r="J103" i="3"/>
  <c r="J111" i="3"/>
  <c r="J119" i="3"/>
  <c r="J10" i="3"/>
  <c r="J28" i="3"/>
  <c r="J44" i="3"/>
  <c r="J60" i="3"/>
  <c r="J76" i="3"/>
  <c r="J102" i="3"/>
  <c r="J110" i="3"/>
  <c r="J118" i="3"/>
  <c r="J126" i="3"/>
  <c r="J134" i="3"/>
  <c r="J83" i="3"/>
  <c r="J98" i="3"/>
  <c r="J117" i="3"/>
  <c r="J137" i="3"/>
  <c r="J148" i="3"/>
  <c r="J155" i="3"/>
  <c r="J163" i="3"/>
  <c r="J171" i="3"/>
  <c r="J179" i="3"/>
  <c r="J67" i="3"/>
  <c r="J109" i="3"/>
  <c r="J125" i="3"/>
  <c r="J143" i="3"/>
  <c r="J154" i="3"/>
  <c r="J162" i="3"/>
  <c r="J170" i="3"/>
  <c r="J178" i="3"/>
  <c r="J186" i="3"/>
  <c r="J194" i="3"/>
  <c r="J202" i="3"/>
  <c r="J210" i="3"/>
  <c r="J218" i="3"/>
  <c r="J226" i="3"/>
  <c r="J51" i="3"/>
  <c r="J101" i="3"/>
  <c r="J132" i="3"/>
  <c r="J139" i="3"/>
  <c r="J147" i="3"/>
  <c r="J153" i="3"/>
  <c r="J161" i="3"/>
  <c r="J169" i="3"/>
  <c r="J177" i="3"/>
  <c r="J185" i="3"/>
  <c r="J193" i="3"/>
  <c r="J201" i="3"/>
  <c r="J209" i="3"/>
  <c r="J217" i="3"/>
  <c r="J225" i="3"/>
  <c r="J233" i="3"/>
  <c r="J35" i="3"/>
  <c r="J142" i="3"/>
  <c r="J152" i="3"/>
  <c r="J160" i="3"/>
  <c r="J168" i="3"/>
  <c r="J176" i="3"/>
  <c r="J19" i="3"/>
  <c r="J91" i="3"/>
  <c r="J123" i="3"/>
  <c r="J151" i="3"/>
  <c r="J159" i="3"/>
  <c r="J167" i="3"/>
  <c r="J175" i="3"/>
  <c r="J183" i="3"/>
  <c r="J191" i="3"/>
  <c r="J93" i="3"/>
  <c r="J141" i="3"/>
  <c r="J145" i="3"/>
  <c r="J150" i="3"/>
  <c r="J158" i="3"/>
  <c r="J166" i="3"/>
  <c r="J174" i="3"/>
  <c r="J182" i="3"/>
  <c r="J190" i="3"/>
  <c r="J198" i="3"/>
  <c r="J206" i="3"/>
  <c r="J214" i="3"/>
  <c r="J133" i="3"/>
  <c r="J173" i="3"/>
  <c r="J184" i="3"/>
  <c r="J204" i="3"/>
  <c r="J215" i="3"/>
  <c r="J237" i="3"/>
  <c r="J244" i="3"/>
  <c r="J252" i="3"/>
  <c r="J260" i="3"/>
  <c r="J268" i="3"/>
  <c r="J276" i="3"/>
  <c r="J140" i="3"/>
  <c r="J164" i="3"/>
  <c r="J189" i="3"/>
  <c r="J195" i="3"/>
  <c r="J165" i="3"/>
  <c r="J199" i="3"/>
  <c r="J219" i="3"/>
  <c r="J236" i="3"/>
  <c r="J242" i="3"/>
  <c r="J250" i="3"/>
  <c r="J258" i="3"/>
  <c r="J266" i="3"/>
  <c r="J274" i="3"/>
  <c r="J127" i="3"/>
  <c r="J135" i="3"/>
  <c r="J156" i="3"/>
  <c r="J187" i="3"/>
  <c r="J157" i="3"/>
  <c r="J192" i="3"/>
  <c r="J203" i="3"/>
  <c r="J205" i="3"/>
  <c r="J216" i="3"/>
  <c r="J180" i="3"/>
  <c r="J196" i="3"/>
  <c r="J207" i="3"/>
  <c r="J181" i="3"/>
  <c r="J197" i="3"/>
  <c r="J227" i="3"/>
  <c r="J234" i="3"/>
  <c r="J256" i="3"/>
  <c r="J259" i="3"/>
  <c r="J262" i="3"/>
  <c r="J289" i="3"/>
  <c r="J297" i="3"/>
  <c r="J305" i="3"/>
  <c r="J313" i="3"/>
  <c r="J321" i="3"/>
  <c r="J329" i="3"/>
  <c r="J337" i="3"/>
  <c r="J144" i="3"/>
  <c r="J213" i="3"/>
  <c r="J220" i="3"/>
  <c r="J229" i="3"/>
  <c r="J231" i="3"/>
  <c r="J241" i="3"/>
  <c r="J247" i="3"/>
  <c r="J149" i="3"/>
  <c r="J223" i="3"/>
  <c r="J238" i="3"/>
  <c r="J264" i="3"/>
  <c r="J267" i="3"/>
  <c r="J270" i="3"/>
  <c r="J287" i="3"/>
  <c r="J295" i="3"/>
  <c r="J249" i="3"/>
  <c r="J255" i="3"/>
  <c r="J261" i="3"/>
  <c r="J280" i="3"/>
  <c r="J286" i="3"/>
  <c r="J294" i="3"/>
  <c r="J302" i="3"/>
  <c r="J310" i="3"/>
  <c r="J318" i="3"/>
  <c r="J131" i="3"/>
  <c r="J200" i="3"/>
  <c r="J221" i="3"/>
  <c r="J228" i="3"/>
  <c r="J235" i="3"/>
  <c r="J240" i="3"/>
  <c r="J243" i="3"/>
  <c r="J246" i="3"/>
  <c r="J272" i="3"/>
  <c r="J275" i="3"/>
  <c r="J285" i="3"/>
  <c r="J293" i="3"/>
  <c r="J172" i="3"/>
  <c r="J211" i="3"/>
  <c r="J224" i="3"/>
  <c r="J230" i="3"/>
  <c r="J257" i="3"/>
  <c r="J263" i="3"/>
  <c r="J188" i="3"/>
  <c r="J208" i="3"/>
  <c r="J232" i="3"/>
  <c r="J248" i="3"/>
  <c r="J251" i="3"/>
  <c r="J254" i="3"/>
  <c r="J283" i="3"/>
  <c r="J212" i="3"/>
  <c r="J245" i="3"/>
  <c r="J281" i="3"/>
  <c r="J292" i="3"/>
  <c r="J298" i="3"/>
  <c r="J325" i="3"/>
  <c r="J338" i="3"/>
  <c r="J345" i="3"/>
  <c r="J353" i="3"/>
  <c r="J361" i="3"/>
  <c r="J369" i="3"/>
  <c r="J377" i="3"/>
  <c r="J385" i="3"/>
  <c r="J393" i="3"/>
  <c r="J401" i="3"/>
  <c r="J409" i="3"/>
  <c r="J278" i="3"/>
  <c r="J309" i="3"/>
  <c r="J312" i="3"/>
  <c r="J315" i="3"/>
  <c r="J333" i="3"/>
  <c r="J271" i="3"/>
  <c r="J282" i="3"/>
  <c r="J290" i="3"/>
  <c r="J300" i="3"/>
  <c r="J303" i="3"/>
  <c r="J306" i="3"/>
  <c r="J324" i="3"/>
  <c r="J328" i="3"/>
  <c r="J343" i="3"/>
  <c r="J351" i="3"/>
  <c r="J359" i="3"/>
  <c r="J367" i="3"/>
  <c r="J375" i="3"/>
  <c r="J383" i="3"/>
  <c r="J222" i="3"/>
  <c r="J279" i="3"/>
  <c r="J288" i="3"/>
  <c r="J317" i="3"/>
  <c r="J320" i="3"/>
  <c r="J332" i="3"/>
  <c r="J336" i="3"/>
  <c r="J342" i="3"/>
  <c r="J350" i="3"/>
  <c r="J358" i="3"/>
  <c r="J366" i="3"/>
  <c r="J374" i="3"/>
  <c r="J382" i="3"/>
  <c r="J390" i="3"/>
  <c r="J239" i="3"/>
  <c r="J308" i="3"/>
  <c r="J311" i="3"/>
  <c r="J314" i="3"/>
  <c r="J323" i="3"/>
  <c r="J327" i="3"/>
  <c r="J341" i="3"/>
  <c r="J349" i="3"/>
  <c r="J357" i="3"/>
  <c r="J365" i="3"/>
  <c r="J373" i="3"/>
  <c r="J381" i="3"/>
  <c r="J291" i="3"/>
  <c r="J299" i="3"/>
  <c r="J331" i="3"/>
  <c r="J335" i="3"/>
  <c r="J340" i="3"/>
  <c r="J253" i="3"/>
  <c r="J265" i="3"/>
  <c r="J269" i="3"/>
  <c r="J273" i="3"/>
  <c r="J316" i="3"/>
  <c r="J319" i="3"/>
  <c r="J322" i="3"/>
  <c r="J326" i="3"/>
  <c r="J339" i="3"/>
  <c r="J347" i="3"/>
  <c r="J355" i="3"/>
  <c r="J363" i="3"/>
  <c r="J371" i="3"/>
  <c r="J379" i="3"/>
  <c r="J277" i="3"/>
  <c r="J356" i="3"/>
  <c r="J362" i="3"/>
  <c r="J368" i="3"/>
  <c r="J404" i="3"/>
  <c r="J408" i="3"/>
  <c r="J415" i="3"/>
  <c r="J423" i="3"/>
  <c r="J431" i="3"/>
  <c r="J439" i="3"/>
  <c r="J447" i="3"/>
  <c r="J455" i="3"/>
  <c r="J463" i="3"/>
  <c r="J471" i="3"/>
  <c r="J479" i="3"/>
  <c r="J487" i="3"/>
  <c r="J495" i="3"/>
  <c r="J334" i="3"/>
  <c r="J344" i="3"/>
  <c r="J389" i="3"/>
  <c r="J392" i="3"/>
  <c r="J395" i="3"/>
  <c r="J399" i="3"/>
  <c r="J414" i="3"/>
  <c r="J422" i="3"/>
  <c r="J430" i="3"/>
  <c r="J438" i="3"/>
  <c r="J446" i="3"/>
  <c r="J454" i="3"/>
  <c r="J462" i="3"/>
  <c r="J470" i="3"/>
  <c r="J478" i="3"/>
  <c r="J284" i="3"/>
  <c r="J301" i="3"/>
  <c r="J372" i="3"/>
  <c r="J378" i="3"/>
  <c r="J384" i="3"/>
  <c r="J403" i="3"/>
  <c r="J407" i="3"/>
  <c r="J413" i="3"/>
  <c r="J421" i="3"/>
  <c r="J429" i="3"/>
  <c r="J437" i="3"/>
  <c r="J445" i="3"/>
  <c r="J453" i="3"/>
  <c r="J461" i="3"/>
  <c r="J469" i="3"/>
  <c r="J477" i="3"/>
  <c r="J485" i="3"/>
  <c r="J493" i="3"/>
  <c r="J501" i="3"/>
  <c r="J509" i="3"/>
  <c r="J517" i="3"/>
  <c r="J525" i="3"/>
  <c r="J533" i="3"/>
  <c r="J541" i="3"/>
  <c r="J549" i="3"/>
  <c r="J557" i="3"/>
  <c r="J348" i="3"/>
  <c r="J354" i="3"/>
  <c r="J360" i="3"/>
  <c r="J386" i="3"/>
  <c r="J398" i="3"/>
  <c r="J412" i="3"/>
  <c r="J420" i="3"/>
  <c r="J428" i="3"/>
  <c r="J436" i="3"/>
  <c r="J444" i="3"/>
  <c r="J452" i="3"/>
  <c r="J460" i="3"/>
  <c r="J468" i="3"/>
  <c r="J476" i="3"/>
  <c r="J484" i="3"/>
  <c r="J492" i="3"/>
  <c r="J500" i="3"/>
  <c r="J508" i="3"/>
  <c r="J516" i="3"/>
  <c r="J524" i="3"/>
  <c r="J532" i="3"/>
  <c r="J540" i="3"/>
  <c r="J548" i="3"/>
  <c r="J556" i="3"/>
  <c r="J304" i="3"/>
  <c r="J388" i="3"/>
  <c r="J391" i="3"/>
  <c r="J394" i="3"/>
  <c r="J402" i="3"/>
  <c r="J406" i="3"/>
  <c r="J411" i="3"/>
  <c r="J419" i="3"/>
  <c r="J427" i="3"/>
  <c r="J435" i="3"/>
  <c r="J443" i="3"/>
  <c r="J451" i="3"/>
  <c r="J459" i="3"/>
  <c r="J467" i="3"/>
  <c r="J475" i="3"/>
  <c r="J483" i="3"/>
  <c r="J364" i="3"/>
  <c r="J370" i="3"/>
  <c r="J376" i="3"/>
  <c r="J397" i="3"/>
  <c r="J410" i="3"/>
  <c r="J418" i="3"/>
  <c r="J426" i="3"/>
  <c r="J434" i="3"/>
  <c r="J442" i="3"/>
  <c r="J450" i="3"/>
  <c r="J458" i="3"/>
  <c r="J466" i="3"/>
  <c r="J474" i="3"/>
  <c r="J482" i="3"/>
  <c r="J490" i="3"/>
  <c r="J498" i="3"/>
  <c r="J506" i="3"/>
  <c r="J307" i="3"/>
  <c r="J330" i="3"/>
  <c r="J346" i="3"/>
  <c r="J352" i="3"/>
  <c r="J405" i="3"/>
  <c r="J417" i="3"/>
  <c r="J425" i="3"/>
  <c r="J433" i="3"/>
  <c r="J441" i="3"/>
  <c r="J449" i="3"/>
  <c r="J457" i="3"/>
  <c r="J465" i="3"/>
  <c r="J473" i="3"/>
  <c r="J481" i="3"/>
  <c r="J489" i="3"/>
  <c r="J497" i="3"/>
  <c r="J505" i="3"/>
  <c r="J513" i="3"/>
  <c r="J521" i="3"/>
  <c r="J529" i="3"/>
  <c r="J537" i="3"/>
  <c r="J545" i="3"/>
  <c r="J440" i="3"/>
  <c r="J518" i="3"/>
  <c r="J520" i="3"/>
  <c r="J531" i="3"/>
  <c r="J561" i="3"/>
  <c r="J569" i="3"/>
  <c r="J577" i="3"/>
  <c r="J585" i="3"/>
  <c r="J593" i="3"/>
  <c r="J601" i="3"/>
  <c r="J609" i="3"/>
  <c r="J617" i="3"/>
  <c r="J625" i="3"/>
  <c r="J633" i="3"/>
  <c r="J641" i="3"/>
  <c r="J649" i="3"/>
  <c r="J657" i="3"/>
  <c r="J665" i="3"/>
  <c r="J673" i="3"/>
  <c r="J681" i="3"/>
  <c r="J689" i="3"/>
  <c r="J296" i="3"/>
  <c r="J432" i="3"/>
  <c r="J486" i="3"/>
  <c r="J503" i="3"/>
  <c r="J511" i="3"/>
  <c r="J522" i="3"/>
  <c r="J542" i="3"/>
  <c r="J544" i="3"/>
  <c r="J554" i="3"/>
  <c r="J560" i="3"/>
  <c r="J568" i="3"/>
  <c r="J576" i="3"/>
  <c r="J584" i="3"/>
  <c r="J592" i="3"/>
  <c r="J380" i="3"/>
  <c r="J424" i="3"/>
  <c r="J515" i="3"/>
  <c r="J535" i="3"/>
  <c r="J546" i="3"/>
  <c r="J551" i="3"/>
  <c r="J567" i="3"/>
  <c r="J575" i="3"/>
  <c r="J583" i="3"/>
  <c r="J591" i="3"/>
  <c r="J599" i="3"/>
  <c r="J396" i="3"/>
  <c r="J416" i="3"/>
  <c r="J480" i="3"/>
  <c r="J496" i="3"/>
  <c r="J499" i="3"/>
  <c r="J526" i="3"/>
  <c r="J528" i="3"/>
  <c r="J539" i="3"/>
  <c r="J566" i="3"/>
  <c r="J574" i="3"/>
  <c r="J582" i="3"/>
  <c r="J590" i="3"/>
  <c r="J598" i="3"/>
  <c r="J606" i="3"/>
  <c r="J614" i="3"/>
  <c r="J622" i="3"/>
  <c r="J630" i="3"/>
  <c r="J638" i="3"/>
  <c r="J646" i="3"/>
  <c r="J654" i="3"/>
  <c r="J662" i="3"/>
  <c r="J670" i="3"/>
  <c r="J472" i="3"/>
  <c r="J504" i="3"/>
  <c r="J519" i="3"/>
  <c r="J530" i="3"/>
  <c r="J553" i="3"/>
  <c r="J559" i="3"/>
  <c r="J565" i="3"/>
  <c r="J573" i="3"/>
  <c r="J581" i="3"/>
  <c r="J589" i="3"/>
  <c r="J597" i="3"/>
  <c r="J387" i="3"/>
  <c r="J464" i="3"/>
  <c r="J510" i="3"/>
  <c r="J512" i="3"/>
  <c r="J523" i="3"/>
  <c r="J543" i="3"/>
  <c r="J550" i="3"/>
  <c r="J564" i="3"/>
  <c r="J572" i="3"/>
  <c r="J580" i="3"/>
  <c r="J588" i="3"/>
  <c r="J596" i="3"/>
  <c r="J400" i="3"/>
  <c r="J456" i="3"/>
  <c r="J488" i="3"/>
  <c r="J491" i="3"/>
  <c r="J494" i="3"/>
  <c r="J502" i="3"/>
  <c r="J514" i="3"/>
  <c r="J534" i="3"/>
  <c r="J536" i="3"/>
  <c r="J547" i="3"/>
  <c r="J555" i="3"/>
  <c r="J563" i="3"/>
  <c r="J571" i="3"/>
  <c r="J579" i="3"/>
  <c r="J587" i="3"/>
  <c r="J595" i="3"/>
  <c r="J603" i="3"/>
  <c r="J611" i="3"/>
  <c r="J619" i="3"/>
  <c r="J627" i="3"/>
  <c r="J635" i="3"/>
  <c r="J643" i="3"/>
  <c r="J651" i="3"/>
  <c r="J659" i="3"/>
  <c r="J667" i="3"/>
  <c r="J448" i="3"/>
  <c r="J594" i="3"/>
  <c r="J608" i="3"/>
  <c r="J628" i="3"/>
  <c r="J639" i="3"/>
  <c r="J650" i="3"/>
  <c r="J661" i="3"/>
  <c r="J685" i="3"/>
  <c r="J700" i="3"/>
  <c r="J558" i="3"/>
  <c r="J586" i="3"/>
  <c r="J610" i="3"/>
  <c r="J621" i="3"/>
  <c r="J632" i="3"/>
  <c r="J652" i="3"/>
  <c r="J663" i="3"/>
  <c r="J676" i="3"/>
  <c r="J680" i="3"/>
  <c r="J693" i="3"/>
  <c r="J699" i="3"/>
  <c r="J578" i="3"/>
  <c r="J612" i="3"/>
  <c r="J623" i="3"/>
  <c r="J634" i="3"/>
  <c r="J645" i="3"/>
  <c r="J656" i="3"/>
  <c r="J684" i="3"/>
  <c r="J688" i="3"/>
  <c r="J698" i="3"/>
  <c r="J570" i="3"/>
  <c r="J605" i="3"/>
  <c r="J616" i="3"/>
  <c r="J636" i="3"/>
  <c r="J647" i="3"/>
  <c r="J658" i="3"/>
  <c r="J679" i="3"/>
  <c r="J692" i="3"/>
  <c r="J697" i="3"/>
  <c r="J507" i="3"/>
  <c r="J562" i="3"/>
  <c r="J607" i="3"/>
  <c r="J618" i="3"/>
  <c r="J629" i="3"/>
  <c r="J640" i="3"/>
  <c r="J660" i="3"/>
  <c r="J669" i="3"/>
  <c r="J672" i="3"/>
  <c r="J675" i="3"/>
  <c r="J683" i="3"/>
  <c r="J687" i="3"/>
  <c r="J696" i="3"/>
  <c r="J704" i="3"/>
  <c r="J538" i="3"/>
  <c r="J552" i="3"/>
  <c r="J620" i="3"/>
  <c r="J631" i="3"/>
  <c r="J642" i="3"/>
  <c r="J653" i="3"/>
  <c r="J664" i="3"/>
  <c r="J678" i="3"/>
  <c r="J691" i="3"/>
  <c r="J695" i="3"/>
  <c r="J703" i="3"/>
  <c r="J602" i="3"/>
  <c r="J613" i="3"/>
  <c r="J624" i="3"/>
  <c r="J644" i="3"/>
  <c r="J655" i="3"/>
  <c r="J666" i="3"/>
  <c r="J682" i="3"/>
  <c r="J686" i="3"/>
  <c r="J702" i="3"/>
  <c r="J527" i="3"/>
  <c r="J600" i="3"/>
  <c r="J604" i="3"/>
  <c r="J615" i="3"/>
  <c r="J626" i="3"/>
  <c r="J637" i="3"/>
  <c r="J648" i="3"/>
  <c r="J668" i="3"/>
  <c r="J671" i="3"/>
  <c r="J674" i="3"/>
  <c r="J677" i="3"/>
  <c r="J690" i="3"/>
  <c r="J694" i="3"/>
  <c r="J701" i="3"/>
  <c r="G6" i="3"/>
  <c r="G14" i="3"/>
  <c r="G22" i="3"/>
  <c r="G30" i="3"/>
  <c r="G38" i="3"/>
  <c r="G46" i="3"/>
  <c r="G54" i="3"/>
  <c r="G62" i="3"/>
  <c r="G70" i="3"/>
  <c r="G78" i="3"/>
  <c r="G86" i="3"/>
  <c r="G94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2" i="3"/>
  <c r="G20" i="3"/>
  <c r="G28" i="3"/>
  <c r="G36" i="3"/>
  <c r="G44" i="3"/>
  <c r="G52" i="3"/>
  <c r="G60" i="3"/>
  <c r="G68" i="3"/>
  <c r="G76" i="3"/>
  <c r="G84" i="3"/>
  <c r="G92" i="3"/>
  <c r="G11" i="3"/>
  <c r="G10" i="3"/>
  <c r="G18" i="3"/>
  <c r="G26" i="3"/>
  <c r="G34" i="3"/>
  <c r="G42" i="3"/>
  <c r="G50" i="3"/>
  <c r="G58" i="3"/>
  <c r="G66" i="3"/>
  <c r="G74" i="3"/>
  <c r="G82" i="3"/>
  <c r="G31" i="3"/>
  <c r="G47" i="3"/>
  <c r="G63" i="3"/>
  <c r="G79" i="3"/>
  <c r="G88" i="3"/>
  <c r="G90" i="3"/>
  <c r="G105" i="3"/>
  <c r="G113" i="3"/>
  <c r="G121" i="3"/>
  <c r="G9" i="3"/>
  <c r="G27" i="3"/>
  <c r="G43" i="3"/>
  <c r="G59" i="3"/>
  <c r="G75" i="3"/>
  <c r="G99" i="3"/>
  <c r="G104" i="3"/>
  <c r="G112" i="3"/>
  <c r="G15" i="3"/>
  <c r="G25" i="3"/>
  <c r="G41" i="3"/>
  <c r="G57" i="3"/>
  <c r="G73" i="3"/>
  <c r="G103" i="3"/>
  <c r="G111" i="3"/>
  <c r="G119" i="3"/>
  <c r="G127" i="3"/>
  <c r="G135" i="3"/>
  <c r="G143" i="3"/>
  <c r="G32" i="3"/>
  <c r="G48" i="3"/>
  <c r="G64" i="3"/>
  <c r="G80" i="3"/>
  <c r="G96" i="3"/>
  <c r="G102" i="3"/>
  <c r="G110" i="3"/>
  <c r="G118" i="3"/>
  <c r="G126" i="3"/>
  <c r="G16" i="3"/>
  <c r="G23" i="3"/>
  <c r="G39" i="3"/>
  <c r="G55" i="3"/>
  <c r="G71" i="3"/>
  <c r="G87" i="3"/>
  <c r="G89" i="3"/>
  <c r="G91" i="3"/>
  <c r="G98" i="3"/>
  <c r="G109" i="3"/>
  <c r="G117" i="3"/>
  <c r="G125" i="3"/>
  <c r="G133" i="3"/>
  <c r="G7" i="3"/>
  <c r="G19" i="3"/>
  <c r="G35" i="3"/>
  <c r="G51" i="3"/>
  <c r="G67" i="3"/>
  <c r="G83" i="3"/>
  <c r="G108" i="3"/>
  <c r="G116" i="3"/>
  <c r="G17" i="3"/>
  <c r="G33" i="3"/>
  <c r="G49" i="3"/>
  <c r="G65" i="3"/>
  <c r="G81" i="3"/>
  <c r="G100" i="3"/>
  <c r="G107" i="3"/>
  <c r="G115" i="3"/>
  <c r="G123" i="3"/>
  <c r="G131" i="3"/>
  <c r="G8" i="3"/>
  <c r="G122" i="3"/>
  <c r="G130" i="3"/>
  <c r="G132" i="3"/>
  <c r="G142" i="3"/>
  <c r="G152" i="3"/>
  <c r="G160" i="3"/>
  <c r="G168" i="3"/>
  <c r="G176" i="3"/>
  <c r="G134" i="3"/>
  <c r="G146" i="3"/>
  <c r="G151" i="3"/>
  <c r="G159" i="3"/>
  <c r="G167" i="3"/>
  <c r="G175" i="3"/>
  <c r="G183" i="3"/>
  <c r="G191" i="3"/>
  <c r="G199" i="3"/>
  <c r="G207" i="3"/>
  <c r="G215" i="3"/>
  <c r="G223" i="3"/>
  <c r="G128" i="3"/>
  <c r="G136" i="3"/>
  <c r="G138" i="3"/>
  <c r="G141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72" i="3"/>
  <c r="G120" i="3"/>
  <c r="G145" i="3"/>
  <c r="G149" i="3"/>
  <c r="G157" i="3"/>
  <c r="G165" i="3"/>
  <c r="G173" i="3"/>
  <c r="G181" i="3"/>
  <c r="G56" i="3"/>
  <c r="G140" i="3"/>
  <c r="G156" i="3"/>
  <c r="G164" i="3"/>
  <c r="G172" i="3"/>
  <c r="G180" i="3"/>
  <c r="G188" i="3"/>
  <c r="G40" i="3"/>
  <c r="G114" i="3"/>
  <c r="G124" i="3"/>
  <c r="G129" i="3"/>
  <c r="G144" i="3"/>
  <c r="G148" i="3"/>
  <c r="G155" i="3"/>
  <c r="G163" i="3"/>
  <c r="G171" i="3"/>
  <c r="G179" i="3"/>
  <c r="G187" i="3"/>
  <c r="G195" i="3"/>
  <c r="G203" i="3"/>
  <c r="G211" i="3"/>
  <c r="G219" i="3"/>
  <c r="G24" i="3"/>
  <c r="G95" i="3"/>
  <c r="G178" i="3"/>
  <c r="G189" i="3"/>
  <c r="G208" i="3"/>
  <c r="G210" i="3"/>
  <c r="G241" i="3"/>
  <c r="G249" i="3"/>
  <c r="G257" i="3"/>
  <c r="G265" i="3"/>
  <c r="G273" i="3"/>
  <c r="G281" i="3"/>
  <c r="G97" i="3"/>
  <c r="G169" i="3"/>
  <c r="G106" i="3"/>
  <c r="G170" i="3"/>
  <c r="G185" i="3"/>
  <c r="G194" i="3"/>
  <c r="G205" i="3"/>
  <c r="G224" i="3"/>
  <c r="G239" i="3"/>
  <c r="G247" i="3"/>
  <c r="G255" i="3"/>
  <c r="G263" i="3"/>
  <c r="G271" i="3"/>
  <c r="G147" i="3"/>
  <c r="G161" i="3"/>
  <c r="G192" i="3"/>
  <c r="G196" i="3"/>
  <c r="G137" i="3"/>
  <c r="G162" i="3"/>
  <c r="G209" i="3"/>
  <c r="G220" i="3"/>
  <c r="G153" i="3"/>
  <c r="G186" i="3"/>
  <c r="G200" i="3"/>
  <c r="G202" i="3"/>
  <c r="G213" i="3"/>
  <c r="G225" i="3"/>
  <c r="G231" i="3"/>
  <c r="G261" i="3"/>
  <c r="G264" i="3"/>
  <c r="G267" i="3"/>
  <c r="G276" i="3"/>
  <c r="G280" i="3"/>
  <c r="G286" i="3"/>
  <c r="G294" i="3"/>
  <c r="G302" i="3"/>
  <c r="G310" i="3"/>
  <c r="G318" i="3"/>
  <c r="G326" i="3"/>
  <c r="G334" i="3"/>
  <c r="G217" i="3"/>
  <c r="G233" i="3"/>
  <c r="G246" i="3"/>
  <c r="G252" i="3"/>
  <c r="G193" i="3"/>
  <c r="G221" i="3"/>
  <c r="G228" i="3"/>
  <c r="G235" i="3"/>
  <c r="G240" i="3"/>
  <c r="G243" i="3"/>
  <c r="G269" i="3"/>
  <c r="G272" i="3"/>
  <c r="G275" i="3"/>
  <c r="G279" i="3"/>
  <c r="G284" i="3"/>
  <c r="G292" i="3"/>
  <c r="G184" i="3"/>
  <c r="G218" i="3"/>
  <c r="G226" i="3"/>
  <c r="G237" i="3"/>
  <c r="G254" i="3"/>
  <c r="G260" i="3"/>
  <c r="G266" i="3"/>
  <c r="G283" i="3"/>
  <c r="G291" i="3"/>
  <c r="G299" i="3"/>
  <c r="G307" i="3"/>
  <c r="G315" i="3"/>
  <c r="G154" i="3"/>
  <c r="G204" i="3"/>
  <c r="G245" i="3"/>
  <c r="G248" i="3"/>
  <c r="G251" i="3"/>
  <c r="G278" i="3"/>
  <c r="G290" i="3"/>
  <c r="G232" i="3"/>
  <c r="G234" i="3"/>
  <c r="G242" i="3"/>
  <c r="G262" i="3"/>
  <c r="G201" i="3"/>
  <c r="G212" i="3"/>
  <c r="G227" i="3"/>
  <c r="G229" i="3"/>
  <c r="G253" i="3"/>
  <c r="G256" i="3"/>
  <c r="G259" i="3"/>
  <c r="G277" i="3"/>
  <c r="G139" i="3"/>
  <c r="G297" i="3"/>
  <c r="G300" i="3"/>
  <c r="G303" i="3"/>
  <c r="G328" i="3"/>
  <c r="G332" i="3"/>
  <c r="G342" i="3"/>
  <c r="G350" i="3"/>
  <c r="G358" i="3"/>
  <c r="G366" i="3"/>
  <c r="G374" i="3"/>
  <c r="G382" i="3"/>
  <c r="G390" i="3"/>
  <c r="G398" i="3"/>
  <c r="G406" i="3"/>
  <c r="G216" i="3"/>
  <c r="G282" i="3"/>
  <c r="G285" i="3"/>
  <c r="G288" i="3"/>
  <c r="G314" i="3"/>
  <c r="G317" i="3"/>
  <c r="G320" i="3"/>
  <c r="G323" i="3"/>
  <c r="G336" i="3"/>
  <c r="G177" i="3"/>
  <c r="G236" i="3"/>
  <c r="G295" i="3"/>
  <c r="G305" i="3"/>
  <c r="G308" i="3"/>
  <c r="G311" i="3"/>
  <c r="G327" i="3"/>
  <c r="G331" i="3"/>
  <c r="G340" i="3"/>
  <c r="G348" i="3"/>
  <c r="G356" i="3"/>
  <c r="G364" i="3"/>
  <c r="G372" i="3"/>
  <c r="G380" i="3"/>
  <c r="G250" i="3"/>
  <c r="G268" i="3"/>
  <c r="G293" i="3"/>
  <c r="G322" i="3"/>
  <c r="G335" i="3"/>
  <c r="G339" i="3"/>
  <c r="G347" i="3"/>
  <c r="G355" i="3"/>
  <c r="G363" i="3"/>
  <c r="G371" i="3"/>
  <c r="G379" i="3"/>
  <c r="G387" i="3"/>
  <c r="G395" i="3"/>
  <c r="G197" i="3"/>
  <c r="G258" i="3"/>
  <c r="G289" i="3"/>
  <c r="G313" i="3"/>
  <c r="G316" i="3"/>
  <c r="G319" i="3"/>
  <c r="G330" i="3"/>
  <c r="G346" i="3"/>
  <c r="G354" i="3"/>
  <c r="G362" i="3"/>
  <c r="G370" i="3"/>
  <c r="G378" i="3"/>
  <c r="G296" i="3"/>
  <c r="G298" i="3"/>
  <c r="G301" i="3"/>
  <c r="G304" i="3"/>
  <c r="G325" i="3"/>
  <c r="G338" i="3"/>
  <c r="G287" i="3"/>
  <c r="G321" i="3"/>
  <c r="G329" i="3"/>
  <c r="G333" i="3"/>
  <c r="G344" i="3"/>
  <c r="G352" i="3"/>
  <c r="G360" i="3"/>
  <c r="G368" i="3"/>
  <c r="G376" i="3"/>
  <c r="G384" i="3"/>
  <c r="G386" i="3"/>
  <c r="G407" i="3"/>
  <c r="G412" i="3"/>
  <c r="G420" i="3"/>
  <c r="G428" i="3"/>
  <c r="G436" i="3"/>
  <c r="G444" i="3"/>
  <c r="G452" i="3"/>
  <c r="G460" i="3"/>
  <c r="G468" i="3"/>
  <c r="G476" i="3"/>
  <c r="G484" i="3"/>
  <c r="G492" i="3"/>
  <c r="G312" i="3"/>
  <c r="G324" i="3"/>
  <c r="G341" i="3"/>
  <c r="G369" i="3"/>
  <c r="G375" i="3"/>
  <c r="G381" i="3"/>
  <c r="G394" i="3"/>
  <c r="G402" i="3"/>
  <c r="G411" i="3"/>
  <c r="G419" i="3"/>
  <c r="G427" i="3"/>
  <c r="G435" i="3"/>
  <c r="G443" i="3"/>
  <c r="G451" i="3"/>
  <c r="G459" i="3"/>
  <c r="G467" i="3"/>
  <c r="G475" i="3"/>
  <c r="G483" i="3"/>
  <c r="G244" i="3"/>
  <c r="G345" i="3"/>
  <c r="G351" i="3"/>
  <c r="G357" i="3"/>
  <c r="G388" i="3"/>
  <c r="G391" i="3"/>
  <c r="G397" i="3"/>
  <c r="G410" i="3"/>
  <c r="G418" i="3"/>
  <c r="G426" i="3"/>
  <c r="G434" i="3"/>
  <c r="G442" i="3"/>
  <c r="G450" i="3"/>
  <c r="G458" i="3"/>
  <c r="G466" i="3"/>
  <c r="G474" i="3"/>
  <c r="G482" i="3"/>
  <c r="G490" i="3"/>
  <c r="G498" i="3"/>
  <c r="G506" i="3"/>
  <c r="G514" i="3"/>
  <c r="G522" i="3"/>
  <c r="G530" i="3"/>
  <c r="G538" i="3"/>
  <c r="G546" i="3"/>
  <c r="G554" i="3"/>
  <c r="G337" i="3"/>
  <c r="G401" i="3"/>
  <c r="G405" i="3"/>
  <c r="G417" i="3"/>
  <c r="G425" i="3"/>
  <c r="G433" i="3"/>
  <c r="G441" i="3"/>
  <c r="G449" i="3"/>
  <c r="G457" i="3"/>
  <c r="G465" i="3"/>
  <c r="G473" i="3"/>
  <c r="G481" i="3"/>
  <c r="G489" i="3"/>
  <c r="G497" i="3"/>
  <c r="G505" i="3"/>
  <c r="G513" i="3"/>
  <c r="G521" i="3"/>
  <c r="G529" i="3"/>
  <c r="G537" i="3"/>
  <c r="G545" i="3"/>
  <c r="G553" i="3"/>
  <c r="G361" i="3"/>
  <c r="G367" i="3"/>
  <c r="G373" i="3"/>
  <c r="G385" i="3"/>
  <c r="G393" i="3"/>
  <c r="G396" i="3"/>
  <c r="G409" i="3"/>
  <c r="G416" i="3"/>
  <c r="G424" i="3"/>
  <c r="G432" i="3"/>
  <c r="G440" i="3"/>
  <c r="G448" i="3"/>
  <c r="G456" i="3"/>
  <c r="G464" i="3"/>
  <c r="G472" i="3"/>
  <c r="G480" i="3"/>
  <c r="G306" i="3"/>
  <c r="G343" i="3"/>
  <c r="G349" i="3"/>
  <c r="G400" i="3"/>
  <c r="G404" i="3"/>
  <c r="G415" i="3"/>
  <c r="G423" i="3"/>
  <c r="G431" i="3"/>
  <c r="G439" i="3"/>
  <c r="G447" i="3"/>
  <c r="G455" i="3"/>
  <c r="G463" i="3"/>
  <c r="G471" i="3"/>
  <c r="G479" i="3"/>
  <c r="G487" i="3"/>
  <c r="G495" i="3"/>
  <c r="G503" i="3"/>
  <c r="G270" i="3"/>
  <c r="G377" i="3"/>
  <c r="G383" i="3"/>
  <c r="G408" i="3"/>
  <c r="G414" i="3"/>
  <c r="G422" i="3"/>
  <c r="G430" i="3"/>
  <c r="G438" i="3"/>
  <c r="G446" i="3"/>
  <c r="G454" i="3"/>
  <c r="G462" i="3"/>
  <c r="G470" i="3"/>
  <c r="G478" i="3"/>
  <c r="G486" i="3"/>
  <c r="G494" i="3"/>
  <c r="G502" i="3"/>
  <c r="G510" i="3"/>
  <c r="G518" i="3"/>
  <c r="G526" i="3"/>
  <c r="G534" i="3"/>
  <c r="G542" i="3"/>
  <c r="G274" i="3"/>
  <c r="G392" i="3"/>
  <c r="G403" i="3"/>
  <c r="G413" i="3"/>
  <c r="G477" i="3"/>
  <c r="G501" i="3"/>
  <c r="G524" i="3"/>
  <c r="G535" i="3"/>
  <c r="G566" i="3"/>
  <c r="G574" i="3"/>
  <c r="G582" i="3"/>
  <c r="G590" i="3"/>
  <c r="G598" i="3"/>
  <c r="G606" i="3"/>
  <c r="G614" i="3"/>
  <c r="G622" i="3"/>
  <c r="G630" i="3"/>
  <c r="G638" i="3"/>
  <c r="G646" i="3"/>
  <c r="G654" i="3"/>
  <c r="G662" i="3"/>
  <c r="G670" i="3"/>
  <c r="G678" i="3"/>
  <c r="G686" i="3"/>
  <c r="G694" i="3"/>
  <c r="G353" i="3"/>
  <c r="G469" i="3"/>
  <c r="G515" i="3"/>
  <c r="G517" i="3"/>
  <c r="G528" i="3"/>
  <c r="G548" i="3"/>
  <c r="G559" i="3"/>
  <c r="G565" i="3"/>
  <c r="G573" i="3"/>
  <c r="G581" i="3"/>
  <c r="G589" i="3"/>
  <c r="G597" i="3"/>
  <c r="G309" i="3"/>
  <c r="G461" i="3"/>
  <c r="G493" i="3"/>
  <c r="G496" i="3"/>
  <c r="G499" i="3"/>
  <c r="G508" i="3"/>
  <c r="G519" i="3"/>
  <c r="G539" i="3"/>
  <c r="G541" i="3"/>
  <c r="G550" i="3"/>
  <c r="G556" i="3"/>
  <c r="G564" i="3"/>
  <c r="G572" i="3"/>
  <c r="G580" i="3"/>
  <c r="G588" i="3"/>
  <c r="G596" i="3"/>
  <c r="G359" i="3"/>
  <c r="G453" i="3"/>
  <c r="G504" i="3"/>
  <c r="G512" i="3"/>
  <c r="G532" i="3"/>
  <c r="G543" i="3"/>
  <c r="G563" i="3"/>
  <c r="G571" i="3"/>
  <c r="G579" i="3"/>
  <c r="G587" i="3"/>
  <c r="G595" i="3"/>
  <c r="G603" i="3"/>
  <c r="G611" i="3"/>
  <c r="G619" i="3"/>
  <c r="G627" i="3"/>
  <c r="G635" i="3"/>
  <c r="G643" i="3"/>
  <c r="G651" i="3"/>
  <c r="G659" i="3"/>
  <c r="G667" i="3"/>
  <c r="G675" i="3"/>
  <c r="G445" i="3"/>
  <c r="G523" i="3"/>
  <c r="G525" i="3"/>
  <c r="G536" i="3"/>
  <c r="G552" i="3"/>
  <c r="G558" i="3"/>
  <c r="G562" i="3"/>
  <c r="G570" i="3"/>
  <c r="G578" i="3"/>
  <c r="G586" i="3"/>
  <c r="G594" i="3"/>
  <c r="G365" i="3"/>
  <c r="G399" i="3"/>
  <c r="G437" i="3"/>
  <c r="G488" i="3"/>
  <c r="G491" i="3"/>
  <c r="G500" i="3"/>
  <c r="G516" i="3"/>
  <c r="G527" i="3"/>
  <c r="G547" i="3"/>
  <c r="G549" i="3"/>
  <c r="G555" i="3"/>
  <c r="G561" i="3"/>
  <c r="G569" i="3"/>
  <c r="G577" i="3"/>
  <c r="G585" i="3"/>
  <c r="G593" i="3"/>
  <c r="G389" i="3"/>
  <c r="G429" i="3"/>
  <c r="G507" i="3"/>
  <c r="G509" i="3"/>
  <c r="G520" i="3"/>
  <c r="G540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544" i="3"/>
  <c r="G557" i="3"/>
  <c r="G567" i="3"/>
  <c r="G612" i="3"/>
  <c r="G623" i="3"/>
  <c r="G634" i="3"/>
  <c r="G645" i="3"/>
  <c r="G665" i="3"/>
  <c r="G688" i="3"/>
  <c r="G692" i="3"/>
  <c r="G697" i="3"/>
  <c r="G531" i="3"/>
  <c r="G601" i="3"/>
  <c r="G605" i="3"/>
  <c r="G625" i="3"/>
  <c r="G636" i="3"/>
  <c r="G647" i="3"/>
  <c r="G658" i="3"/>
  <c r="G679" i="3"/>
  <c r="G683" i="3"/>
  <c r="G696" i="3"/>
  <c r="G704" i="3"/>
  <c r="G533" i="3"/>
  <c r="G607" i="3"/>
  <c r="G618" i="3"/>
  <c r="G629" i="3"/>
  <c r="G649" i="3"/>
  <c r="G660" i="3"/>
  <c r="G669" i="3"/>
  <c r="G672" i="3"/>
  <c r="G687" i="3"/>
  <c r="G691" i="3"/>
  <c r="G703" i="3"/>
  <c r="G609" i="3"/>
  <c r="G620" i="3"/>
  <c r="G631" i="3"/>
  <c r="G642" i="3"/>
  <c r="G653" i="3"/>
  <c r="G682" i="3"/>
  <c r="G695" i="3"/>
  <c r="G702" i="3"/>
  <c r="G485" i="3"/>
  <c r="G551" i="3"/>
  <c r="G599" i="3"/>
  <c r="G602" i="3"/>
  <c r="G613" i="3"/>
  <c r="G633" i="3"/>
  <c r="G644" i="3"/>
  <c r="G655" i="3"/>
  <c r="G666" i="3"/>
  <c r="G674" i="3"/>
  <c r="G677" i="3"/>
  <c r="G690" i="3"/>
  <c r="G701" i="3"/>
  <c r="G421" i="3"/>
  <c r="G591" i="3"/>
  <c r="G604" i="3"/>
  <c r="G615" i="3"/>
  <c r="G626" i="3"/>
  <c r="G637" i="3"/>
  <c r="G657" i="3"/>
  <c r="G668" i="3"/>
  <c r="G671" i="3"/>
  <c r="G681" i="3"/>
  <c r="G685" i="3"/>
  <c r="G700" i="3"/>
  <c r="G511" i="3"/>
  <c r="G583" i="3"/>
  <c r="G617" i="3"/>
  <c r="G628" i="3"/>
  <c r="G639" i="3"/>
  <c r="G650" i="3"/>
  <c r="G661" i="3"/>
  <c r="G689" i="3"/>
  <c r="G693" i="3"/>
  <c r="G699" i="3"/>
  <c r="G575" i="3"/>
  <c r="G610" i="3"/>
  <c r="G621" i="3"/>
  <c r="G641" i="3"/>
  <c r="G652" i="3"/>
  <c r="G663" i="3"/>
  <c r="G673" i="3"/>
  <c r="G676" i="3"/>
  <c r="G680" i="3"/>
  <c r="G684" i="3"/>
  <c r="G698" i="3"/>
  <c r="M3" i="1"/>
  <c r="L638" i="4" l="1"/>
  <c r="M638" i="4" s="1"/>
  <c r="L479" i="4"/>
  <c r="M479" i="4" s="1"/>
  <c r="L501" i="4"/>
  <c r="M501" i="4" s="1"/>
  <c r="L689" i="4"/>
  <c r="M689" i="4" s="1"/>
  <c r="L611" i="4"/>
  <c r="M611" i="4" s="1"/>
  <c r="L676" i="4"/>
  <c r="M676" i="4" s="1"/>
  <c r="L678" i="4"/>
  <c r="M678" i="4" s="1"/>
  <c r="L622" i="4"/>
  <c r="M622" i="4" s="1"/>
  <c r="L672" i="4"/>
  <c r="M672" i="4" s="1"/>
  <c r="L596" i="4"/>
  <c r="M596" i="4" s="1"/>
  <c r="L619" i="4"/>
  <c r="M619" i="4" s="1"/>
  <c r="L635" i="4"/>
  <c r="M635" i="4" s="1"/>
  <c r="L680" i="4"/>
  <c r="M680" i="4" s="1"/>
  <c r="L625" i="4"/>
  <c r="M625" i="4" s="1"/>
  <c r="L561" i="4"/>
  <c r="M561" i="4" s="1"/>
  <c r="L519" i="4"/>
  <c r="M519" i="4" s="1"/>
  <c r="L434" i="4"/>
  <c r="M434" i="4" s="1"/>
  <c r="L455" i="4"/>
  <c r="M455" i="4" s="1"/>
  <c r="L444" i="4"/>
  <c r="M444" i="4" s="1"/>
  <c r="L548" i="4"/>
  <c r="M548" i="4" s="1"/>
  <c r="L463" i="4"/>
  <c r="M463" i="4" s="1"/>
  <c r="L484" i="4"/>
  <c r="M484" i="4" s="1"/>
  <c r="L376" i="4"/>
  <c r="M376" i="4" s="1"/>
  <c r="L386" i="4"/>
  <c r="M386" i="4" s="1"/>
  <c r="L637" i="4"/>
  <c r="M637" i="4" s="1"/>
  <c r="L573" i="4"/>
  <c r="M573" i="4" s="1"/>
  <c r="L503" i="4"/>
  <c r="M503" i="4" s="1"/>
  <c r="L428" i="4"/>
  <c r="M428" i="4" s="1"/>
  <c r="L362" i="4"/>
  <c r="M362" i="4" s="1"/>
  <c r="L267" i="4"/>
  <c r="M267" i="4" s="1"/>
  <c r="L279" i="4"/>
  <c r="M279" i="4" s="1"/>
  <c r="L392" i="4"/>
  <c r="M392" i="4" s="1"/>
  <c r="L297" i="4"/>
  <c r="M297" i="4" s="1"/>
  <c r="L483" i="4"/>
  <c r="M483" i="4" s="1"/>
  <c r="L419" i="4"/>
  <c r="M419" i="4" s="1"/>
  <c r="L346" i="4"/>
  <c r="M346" i="4" s="1"/>
  <c r="L193" i="4"/>
  <c r="M193" i="4" s="1"/>
  <c r="L305" i="4"/>
  <c r="M305" i="4" s="1"/>
  <c r="L393" i="4"/>
  <c r="M393" i="4" s="1"/>
  <c r="L322" i="4"/>
  <c r="M322" i="4" s="1"/>
  <c r="L268" i="4"/>
  <c r="M268" i="4" s="1"/>
  <c r="L184" i="4"/>
  <c r="M184" i="4" s="1"/>
  <c r="L230" i="4"/>
  <c r="M230" i="4" s="1"/>
  <c r="L290" i="4"/>
  <c r="M290" i="4" s="1"/>
  <c r="L217" i="4"/>
  <c r="M217" i="4" s="1"/>
  <c r="L137" i="4"/>
  <c r="M137" i="4" s="1"/>
  <c r="L235" i="4"/>
  <c r="M235" i="4" s="1"/>
  <c r="L177" i="4"/>
  <c r="M177" i="4" s="1"/>
  <c r="L251" i="4"/>
  <c r="M251" i="4" s="1"/>
  <c r="L155" i="4"/>
  <c r="M155" i="4" s="1"/>
  <c r="L374" i="4"/>
  <c r="M374" i="4" s="1"/>
  <c r="L310" i="4"/>
  <c r="M310" i="4" s="1"/>
  <c r="L246" i="4"/>
  <c r="M246" i="4" s="1"/>
  <c r="L176" i="4"/>
  <c r="M176" i="4" s="1"/>
  <c r="L120" i="4"/>
  <c r="M120" i="4" s="1"/>
  <c r="L138" i="4"/>
  <c r="M138" i="4" s="1"/>
  <c r="L175" i="4"/>
  <c r="M175" i="4" s="1"/>
  <c r="L122" i="4"/>
  <c r="M122" i="4" s="1"/>
  <c r="L8" i="4"/>
  <c r="M8" i="4" s="1"/>
  <c r="L181" i="4"/>
  <c r="M181" i="4" s="1"/>
  <c r="L102" i="4"/>
  <c r="M102" i="4" s="1"/>
  <c r="L83" i="4"/>
  <c r="M83" i="4" s="1"/>
  <c r="L19" i="4"/>
  <c r="M19" i="4" s="1"/>
  <c r="L22" i="4"/>
  <c r="M22" i="4" s="1"/>
  <c r="L73" i="4"/>
  <c r="M73" i="4" s="1"/>
  <c r="L9" i="4"/>
  <c r="M9" i="4" s="1"/>
  <c r="L76" i="4"/>
  <c r="M76" i="4" s="1"/>
  <c r="L12" i="4"/>
  <c r="M12" i="4" s="1"/>
  <c r="L79" i="4"/>
  <c r="M79" i="4" s="1"/>
  <c r="L15" i="4"/>
  <c r="M15" i="4" s="1"/>
  <c r="L42" i="4"/>
  <c r="M42" i="4" s="1"/>
  <c r="L93" i="4"/>
  <c r="M93" i="4" s="1"/>
  <c r="L29" i="4"/>
  <c r="M29" i="4" s="1"/>
  <c r="L649" i="4"/>
  <c r="M649" i="4" s="1"/>
  <c r="L704" i="4"/>
  <c r="M704" i="4" s="1"/>
  <c r="L671" i="4"/>
  <c r="M671" i="4" s="1"/>
  <c r="L681" i="4"/>
  <c r="M681" i="4" s="1"/>
  <c r="L620" i="4"/>
  <c r="M620" i="4" s="1"/>
  <c r="L609" i="4"/>
  <c r="M609" i="4" s="1"/>
  <c r="L462" i="4"/>
  <c r="M462" i="4" s="1"/>
  <c r="L562" i="4"/>
  <c r="M562" i="4" s="1"/>
  <c r="L701" i="4"/>
  <c r="M701" i="4" s="1"/>
  <c r="L675" i="4"/>
  <c r="M675" i="4" s="1"/>
  <c r="L610" i="4"/>
  <c r="M610" i="4" s="1"/>
  <c r="L552" i="4"/>
  <c r="M552" i="4" s="1"/>
  <c r="L432" i="4"/>
  <c r="M432" i="4" s="1"/>
  <c r="L442" i="4"/>
  <c r="M442" i="4" s="1"/>
  <c r="L540" i="4"/>
  <c r="M540" i="4" s="1"/>
  <c r="L623" i="4"/>
  <c r="M623" i="4" s="1"/>
  <c r="L345" i="4"/>
  <c r="M345" i="4" s="1"/>
  <c r="L469" i="4"/>
  <c r="M469" i="4" s="1"/>
  <c r="L629" i="4"/>
  <c r="M629" i="4" s="1"/>
  <c r="L347" i="4"/>
  <c r="M347" i="4" s="1"/>
  <c r="L249" i="4"/>
  <c r="M249" i="4" s="1"/>
  <c r="L355" i="4"/>
  <c r="M355" i="4" s="1"/>
  <c r="L241" i="4"/>
  <c r="M241" i="4" s="1"/>
  <c r="L295" i="4"/>
  <c r="M295" i="4" s="1"/>
  <c r="L475" i="4"/>
  <c r="M475" i="4" s="1"/>
  <c r="L331" i="4"/>
  <c r="M331" i="4" s="1"/>
  <c r="L375" i="4"/>
  <c r="M375" i="4" s="1"/>
  <c r="L303" i="4"/>
  <c r="M303" i="4" s="1"/>
  <c r="L513" i="4"/>
  <c r="M513" i="4" s="1"/>
  <c r="L307" i="4"/>
  <c r="M307" i="4" s="1"/>
  <c r="L182" i="4"/>
  <c r="M182" i="4" s="1"/>
  <c r="L219" i="4"/>
  <c r="M219" i="4" s="1"/>
  <c r="L131" i="4"/>
  <c r="M131" i="4" s="1"/>
  <c r="L226" i="4"/>
  <c r="M226" i="4" s="1"/>
  <c r="L162" i="4"/>
  <c r="M162" i="4" s="1"/>
  <c r="L336" i="4"/>
  <c r="M336" i="4" s="1"/>
  <c r="L243" i="4"/>
  <c r="M243" i="4" s="1"/>
  <c r="L366" i="4"/>
  <c r="M366" i="4" s="1"/>
  <c r="L302" i="4"/>
  <c r="M302" i="4" s="1"/>
  <c r="L238" i="4"/>
  <c r="M238" i="4" s="1"/>
  <c r="L174" i="4"/>
  <c r="M174" i="4" s="1"/>
  <c r="L167" i="4"/>
  <c r="M167" i="4" s="1"/>
  <c r="L88" i="4"/>
  <c r="M88" i="4" s="1"/>
  <c r="L80" i="4"/>
  <c r="M80" i="4" s="1"/>
  <c r="L75" i="4"/>
  <c r="M75" i="4" s="1"/>
  <c r="L11" i="4"/>
  <c r="M11" i="4" s="1"/>
  <c r="L132" i="4"/>
  <c r="M132" i="4" s="1"/>
  <c r="L68" i="4"/>
  <c r="M68" i="4" s="1"/>
  <c r="L71" i="4"/>
  <c r="M71" i="4" s="1"/>
  <c r="L7" i="4"/>
  <c r="M7" i="4" s="1"/>
  <c r="L618" i="4"/>
  <c r="M618" i="4" s="1"/>
  <c r="L693" i="4"/>
  <c r="M693" i="4" s="1"/>
  <c r="L606" i="4"/>
  <c r="M606" i="4" s="1"/>
  <c r="L666" i="4"/>
  <c r="M666" i="4" s="1"/>
  <c r="L595" i="4"/>
  <c r="M595" i="4" s="1"/>
  <c r="L544" i="4"/>
  <c r="M544" i="4" s="1"/>
  <c r="L533" i="4"/>
  <c r="M533" i="4" s="1"/>
  <c r="L454" i="4"/>
  <c r="M454" i="4" s="1"/>
  <c r="L361" i="4"/>
  <c r="M361" i="4" s="1"/>
  <c r="L285" i="4"/>
  <c r="M285" i="4" s="1"/>
  <c r="L316" i="4"/>
  <c r="M316" i="4" s="1"/>
  <c r="L369" i="4"/>
  <c r="M369" i="4" s="1"/>
  <c r="L301" i="4"/>
  <c r="M301" i="4" s="1"/>
  <c r="L289" i="4"/>
  <c r="M289" i="4" s="1"/>
  <c r="L274" i="4"/>
  <c r="M274" i="4" s="1"/>
  <c r="L114" i="4"/>
  <c r="M114" i="4" s="1"/>
  <c r="L224" i="4"/>
  <c r="M224" i="4" s="1"/>
  <c r="L231" i="4"/>
  <c r="M231" i="4" s="1"/>
  <c r="L294" i="4"/>
  <c r="M294" i="4" s="1"/>
  <c r="L227" i="4"/>
  <c r="M227" i="4" s="1"/>
  <c r="L159" i="4"/>
  <c r="M159" i="4" s="1"/>
  <c r="L229" i="4"/>
  <c r="M229" i="4" s="1"/>
  <c r="L165" i="4"/>
  <c r="M165" i="4" s="1"/>
  <c r="L67" i="4"/>
  <c r="M67" i="4" s="1"/>
  <c r="L57" i="4"/>
  <c r="M57" i="4" s="1"/>
  <c r="L60" i="4"/>
  <c r="M60" i="4" s="1"/>
  <c r="L63" i="4"/>
  <c r="M63" i="4" s="1"/>
  <c r="L616" i="4"/>
  <c r="M616" i="4" s="1"/>
  <c r="L690" i="4"/>
  <c r="M690" i="4" s="1"/>
  <c r="L683" i="4"/>
  <c r="M683" i="4" s="1"/>
  <c r="L453" i="4"/>
  <c r="M453" i="4" s="1"/>
  <c r="L461" i="4"/>
  <c r="M461" i="4" s="1"/>
  <c r="L343" i="4"/>
  <c r="M343" i="4" s="1"/>
  <c r="L275" i="4"/>
  <c r="M275" i="4" s="1"/>
  <c r="L128" i="4"/>
  <c r="M128" i="4" s="1"/>
  <c r="L34" i="4"/>
  <c r="M34" i="4" s="1"/>
  <c r="L592" i="4"/>
  <c r="M592" i="4" s="1"/>
  <c r="L445" i="4"/>
  <c r="M445" i="4" s="1"/>
  <c r="L508" i="4"/>
  <c r="M508" i="4" s="1"/>
  <c r="L480" i="4"/>
  <c r="M480" i="4" s="1"/>
  <c r="L557" i="4"/>
  <c r="M557" i="4" s="1"/>
  <c r="L340" i="4"/>
  <c r="M340" i="4" s="1"/>
  <c r="L467" i="4"/>
  <c r="M467" i="4" s="1"/>
  <c r="L196" i="4"/>
  <c r="M196" i="4" s="1"/>
  <c r="L48" i="4"/>
  <c r="M48" i="4" s="1"/>
  <c r="L6" i="4"/>
  <c r="M6" i="4" s="1"/>
  <c r="L90" i="4"/>
  <c r="M90" i="4" s="1"/>
  <c r="L601" i="4"/>
  <c r="M601" i="4" s="1"/>
  <c r="L686" i="4"/>
  <c r="M686" i="4" s="1"/>
  <c r="L568" i="4"/>
  <c r="M568" i="4" s="1"/>
  <c r="L658" i="4"/>
  <c r="M658" i="4" s="1"/>
  <c r="L590" i="4"/>
  <c r="M590" i="4" s="1"/>
  <c r="L654" i="4"/>
  <c r="M654" i="4" s="1"/>
  <c r="L579" i="4"/>
  <c r="M579" i="4" s="1"/>
  <c r="L703" i="4"/>
  <c r="M703" i="4" s="1"/>
  <c r="L641" i="4"/>
  <c r="M641" i="4" s="1"/>
  <c r="L542" i="4"/>
  <c r="M542" i="4" s="1"/>
  <c r="L670" i="4"/>
  <c r="M670" i="4" s="1"/>
  <c r="L526" i="4"/>
  <c r="M526" i="4" s="1"/>
  <c r="L521" i="4"/>
  <c r="M521" i="4" s="1"/>
  <c r="L280" i="4"/>
  <c r="M280" i="4" s="1"/>
  <c r="L559" i="4"/>
  <c r="M559" i="4" s="1"/>
  <c r="L494" i="4"/>
  <c r="M494" i="4" s="1"/>
  <c r="L198" i="4"/>
  <c r="M198" i="4" s="1"/>
  <c r="L96" i="4"/>
  <c r="M96" i="4" s="1"/>
  <c r="L21" i="4"/>
  <c r="M21" i="4" s="1"/>
  <c r="L665" i="4"/>
  <c r="M665" i="4" s="1"/>
  <c r="L546" i="4"/>
  <c r="M546" i="4" s="1"/>
  <c r="L440" i="4"/>
  <c r="M440" i="4" s="1"/>
  <c r="L311" i="4"/>
  <c r="M311" i="4" s="1"/>
  <c r="L332" i="4"/>
  <c r="M332" i="4" s="1"/>
  <c r="L505" i="4"/>
  <c r="M505" i="4" s="1"/>
  <c r="L203" i="4"/>
  <c r="M203" i="4" s="1"/>
  <c r="L147" i="4"/>
  <c r="M147" i="4" s="1"/>
  <c r="L78" i="4"/>
  <c r="M78" i="4" s="1"/>
  <c r="L127" i="4"/>
  <c r="M127" i="4" s="1"/>
  <c r="L13" i="4"/>
  <c r="M13" i="4" s="1"/>
  <c r="L696" i="4"/>
  <c r="M696" i="4" s="1"/>
  <c r="L660" i="4"/>
  <c r="M660" i="4" s="1"/>
  <c r="L694" i="4"/>
  <c r="M694" i="4" s="1"/>
  <c r="L656" i="4"/>
  <c r="M656" i="4" s="1"/>
  <c r="L588" i="4"/>
  <c r="M588" i="4" s="1"/>
  <c r="L643" i="4"/>
  <c r="M643" i="4" s="1"/>
  <c r="L577" i="4"/>
  <c r="M577" i="4" s="1"/>
  <c r="L695" i="4"/>
  <c r="M695" i="4" s="1"/>
  <c r="L630" i="4"/>
  <c r="M630" i="4" s="1"/>
  <c r="L528" i="4"/>
  <c r="M528" i="4" s="1"/>
  <c r="L659" i="4"/>
  <c r="M659" i="4" s="1"/>
  <c r="L585" i="4"/>
  <c r="M585" i="4" s="1"/>
  <c r="L677" i="4"/>
  <c r="M677" i="4" s="1"/>
  <c r="L576" i="4"/>
  <c r="M576" i="4" s="1"/>
  <c r="L655" i="4"/>
  <c r="M655" i="4" s="1"/>
  <c r="L578" i="4"/>
  <c r="M578" i="4" s="1"/>
  <c r="L651" i="4"/>
  <c r="M651" i="4" s="1"/>
  <c r="L582" i="4"/>
  <c r="M582" i="4" s="1"/>
  <c r="L380" i="4"/>
  <c r="M380" i="4" s="1"/>
  <c r="L468" i="4"/>
  <c r="M468" i="4" s="1"/>
  <c r="L495" i="4"/>
  <c r="M495" i="4" s="1"/>
  <c r="L411" i="4"/>
  <c r="M411" i="4" s="1"/>
  <c r="L493" i="4"/>
  <c r="M493" i="4" s="1"/>
  <c r="L407" i="4"/>
  <c r="M407" i="4" s="1"/>
  <c r="L511" i="4"/>
  <c r="M511" i="4" s="1"/>
  <c r="L429" i="4"/>
  <c r="M429" i="4" s="1"/>
  <c r="L599" i="4"/>
  <c r="M599" i="4" s="1"/>
  <c r="L531" i="4"/>
  <c r="M531" i="4" s="1"/>
  <c r="L430" i="4"/>
  <c r="M430" i="4" s="1"/>
  <c r="L698" i="4"/>
  <c r="M698" i="4" s="1"/>
  <c r="L313" i="4"/>
  <c r="M313" i="4" s="1"/>
  <c r="L471" i="4"/>
  <c r="M471" i="4" s="1"/>
  <c r="L370" i="4"/>
  <c r="M370" i="4" s="1"/>
  <c r="L457" i="4"/>
  <c r="M457" i="4" s="1"/>
  <c r="L200" i="4"/>
  <c r="M200" i="4" s="1"/>
  <c r="L408" i="4"/>
  <c r="M408" i="4" s="1"/>
  <c r="L608" i="4"/>
  <c r="M608" i="4" s="1"/>
  <c r="L510" i="4"/>
  <c r="M510" i="4" s="1"/>
  <c r="L482" i="4"/>
  <c r="M482" i="4" s="1"/>
  <c r="L381" i="4"/>
  <c r="M381" i="4" s="1"/>
  <c r="L384" i="4"/>
  <c r="M384" i="4" s="1"/>
  <c r="L153" i="4"/>
  <c r="M153" i="4" s="1"/>
  <c r="L135" i="4"/>
  <c r="M135" i="4" s="1"/>
  <c r="L85" i="4"/>
  <c r="M85" i="4" s="1"/>
  <c r="L555" i="4"/>
  <c r="M555" i="4" s="1"/>
  <c r="L602" i="4"/>
  <c r="M602" i="4" s="1"/>
  <c r="L612" i="4"/>
  <c r="M612" i="4" s="1"/>
  <c r="L515" i="4"/>
  <c r="M515" i="4" s="1"/>
  <c r="L621" i="4"/>
  <c r="M621" i="4" s="1"/>
  <c r="L353" i="4"/>
  <c r="M353" i="4" s="1"/>
  <c r="L180" i="4"/>
  <c r="M180" i="4" s="1"/>
  <c r="L145" i="4"/>
  <c r="M145" i="4" s="1"/>
  <c r="L358" i="4"/>
  <c r="M358" i="4" s="1"/>
  <c r="L112" i="4"/>
  <c r="M112" i="4" s="1"/>
  <c r="L26" i="4"/>
  <c r="M26" i="4" s="1"/>
  <c r="L692" i="4"/>
  <c r="M692" i="4" s="1"/>
  <c r="L603" i="4"/>
  <c r="M603" i="4" s="1"/>
  <c r="L691" i="4"/>
  <c r="M691" i="4" s="1"/>
  <c r="L567" i="4"/>
  <c r="M567" i="4" s="1"/>
  <c r="L344" i="4"/>
  <c r="M344" i="4" s="1"/>
  <c r="L617" i="4"/>
  <c r="M617" i="4" s="1"/>
  <c r="L524" i="4"/>
  <c r="M524" i="4" s="1"/>
  <c r="L565" i="4"/>
  <c r="M565" i="4" s="1"/>
  <c r="L426" i="4"/>
  <c r="M426" i="4" s="1"/>
  <c r="L410" i="4"/>
  <c r="M410" i="4" s="1"/>
  <c r="L260" i="4"/>
  <c r="M260" i="4" s="1"/>
  <c r="L282" i="4"/>
  <c r="M282" i="4" s="1"/>
  <c r="L173" i="4"/>
  <c r="M173" i="4" s="1"/>
  <c r="L65" i="4"/>
  <c r="M65" i="4" s="1"/>
  <c r="L700" i="4"/>
  <c r="M700" i="4" s="1"/>
  <c r="L594" i="4"/>
  <c r="M594" i="4" s="1"/>
  <c r="L652" i="4"/>
  <c r="M652" i="4" s="1"/>
  <c r="L673" i="4"/>
  <c r="M673" i="4" s="1"/>
  <c r="L438" i="4"/>
  <c r="M438" i="4" s="1"/>
  <c r="L446" i="4"/>
  <c r="M446" i="4" s="1"/>
  <c r="L551" i="4"/>
  <c r="M551" i="4" s="1"/>
  <c r="L492" i="4"/>
  <c r="M492" i="4" s="1"/>
  <c r="L271" i="4"/>
  <c r="M271" i="4" s="1"/>
  <c r="L214" i="4"/>
  <c r="M214" i="4" s="1"/>
  <c r="L373" i="4"/>
  <c r="M373" i="4" s="1"/>
  <c r="L252" i="4"/>
  <c r="M252" i="4" s="1"/>
  <c r="L190" i="4"/>
  <c r="M190" i="4" s="1"/>
  <c r="L264" i="4"/>
  <c r="M264" i="4" s="1"/>
  <c r="L172" i="4"/>
  <c r="M172" i="4" s="1"/>
  <c r="L70" i="4"/>
  <c r="M70" i="4" s="1"/>
  <c r="L124" i="4"/>
  <c r="M124" i="4" s="1"/>
  <c r="L77" i="4"/>
  <c r="M77" i="4" s="1"/>
  <c r="L563" i="4"/>
  <c r="M563" i="4" s="1"/>
  <c r="L558" i="4"/>
  <c r="M558" i="4" s="1"/>
  <c r="L512" i="4"/>
  <c r="M512" i="4" s="1"/>
  <c r="L636" i="4"/>
  <c r="M636" i="4" s="1"/>
  <c r="L534" i="4"/>
  <c r="M534" i="4" s="1"/>
  <c r="L632" i="4"/>
  <c r="M632" i="4" s="1"/>
  <c r="L554" i="4"/>
  <c r="M554" i="4" s="1"/>
  <c r="L679" i="4"/>
  <c r="M679" i="4" s="1"/>
  <c r="L600" i="4"/>
  <c r="M600" i="4" s="1"/>
  <c r="L517" i="4"/>
  <c r="M517" i="4" s="1"/>
  <c r="L648" i="4"/>
  <c r="M648" i="4" s="1"/>
  <c r="L283" i="4"/>
  <c r="M283" i="4" s="1"/>
  <c r="L663" i="4"/>
  <c r="M663" i="4" s="1"/>
  <c r="L614" i="4"/>
  <c r="M614" i="4" s="1"/>
  <c r="L449" i="4"/>
  <c r="M449" i="4" s="1"/>
  <c r="L192" i="4"/>
  <c r="M192" i="4" s="1"/>
  <c r="L272" i="4"/>
  <c r="M272" i="4" s="1"/>
  <c r="L237" i="4"/>
  <c r="M237" i="4" s="1"/>
  <c r="L14" i="4"/>
  <c r="M14" i="4" s="1"/>
  <c r="L667" i="4"/>
  <c r="M667" i="4" s="1"/>
  <c r="L682" i="4"/>
  <c r="M682" i="4" s="1"/>
  <c r="L423" i="4"/>
  <c r="M423" i="4" s="1"/>
  <c r="L615" i="4"/>
  <c r="M615" i="4" s="1"/>
  <c r="L309" i="4"/>
  <c r="M309" i="4" s="1"/>
  <c r="L416" i="4"/>
  <c r="M416" i="4" s="1"/>
  <c r="L399" i="4"/>
  <c r="M399" i="4" s="1"/>
  <c r="L441" i="4"/>
  <c r="M441" i="4" s="1"/>
  <c r="L328" i="4"/>
  <c r="M328" i="4" s="1"/>
  <c r="L32" i="4"/>
  <c r="M32" i="4" s="1"/>
  <c r="L702" i="4"/>
  <c r="M702" i="4" s="1"/>
  <c r="L586" i="4"/>
  <c r="M586" i="4" s="1"/>
  <c r="L697" i="4"/>
  <c r="M697" i="4" s="1"/>
  <c r="L624" i="4"/>
  <c r="M624" i="4" s="1"/>
  <c r="L447" i="4"/>
  <c r="M447" i="4" s="1"/>
  <c r="L626" i="4"/>
  <c r="M626" i="4" s="1"/>
  <c r="L538" i="4"/>
  <c r="M538" i="4" s="1"/>
  <c r="L674" i="4"/>
  <c r="M674" i="4" s="1"/>
  <c r="L598" i="4"/>
  <c r="M598" i="4" s="1"/>
  <c r="L477" i="4"/>
  <c r="M477" i="4" s="1"/>
  <c r="L639" i="4"/>
  <c r="M639" i="4" s="1"/>
  <c r="L527" i="4"/>
  <c r="M527" i="4" s="1"/>
  <c r="L646" i="4"/>
  <c r="M646" i="4" s="1"/>
  <c r="L688" i="4"/>
  <c r="M688" i="4" s="1"/>
  <c r="L627" i="4"/>
  <c r="M627" i="4" s="1"/>
  <c r="L699" i="4"/>
  <c r="M699" i="4" s="1"/>
  <c r="L631" i="4"/>
  <c r="M631" i="4" s="1"/>
  <c r="L566" i="4"/>
  <c r="M566" i="4" s="1"/>
  <c r="L530" i="4"/>
  <c r="M530" i="4" s="1"/>
  <c r="L436" i="4"/>
  <c r="M436" i="4" s="1"/>
  <c r="L470" i="4"/>
  <c r="M470" i="4" s="1"/>
  <c r="L535" i="4"/>
  <c r="M535" i="4" s="1"/>
  <c r="L472" i="4"/>
  <c r="M472" i="4" s="1"/>
  <c r="L556" i="4"/>
  <c r="M556" i="4" s="1"/>
  <c r="L478" i="4"/>
  <c r="M478" i="4" s="1"/>
  <c r="L397" i="4"/>
  <c r="M397" i="4" s="1"/>
  <c r="L575" i="4"/>
  <c r="M575" i="4" s="1"/>
  <c r="L587" i="4"/>
  <c r="M587" i="4" s="1"/>
  <c r="L685" i="4"/>
  <c r="M685" i="4" s="1"/>
  <c r="L604" i="4"/>
  <c r="M604" i="4" s="1"/>
  <c r="L664" i="4"/>
  <c r="M664" i="4" s="1"/>
  <c r="L593" i="4"/>
  <c r="M593" i="4" s="1"/>
  <c r="L662" i="4"/>
  <c r="M662" i="4" s="1"/>
  <c r="L584" i="4"/>
  <c r="M584" i="4" s="1"/>
  <c r="L506" i="4"/>
  <c r="M506" i="4" s="1"/>
  <c r="L499" i="4"/>
  <c r="M499" i="4" s="1"/>
  <c r="L418" i="4"/>
  <c r="M418" i="4" s="1"/>
  <c r="L420" i="4"/>
  <c r="M420" i="4" s="1"/>
  <c r="L504" i="4"/>
  <c r="M504" i="4" s="1"/>
  <c r="L417" i="4"/>
  <c r="M417" i="4" s="1"/>
  <c r="L522" i="4"/>
  <c r="M522" i="4" s="1"/>
  <c r="L431" i="4"/>
  <c r="M431" i="4" s="1"/>
  <c r="L607" i="4"/>
  <c r="M607" i="4" s="1"/>
  <c r="L543" i="4"/>
  <c r="M543" i="4" s="1"/>
  <c r="L452" i="4"/>
  <c r="M452" i="4" s="1"/>
  <c r="L518" i="4"/>
  <c r="M518" i="4" s="1"/>
  <c r="L439" i="4"/>
  <c r="M439" i="4" s="1"/>
  <c r="L263" i="4"/>
  <c r="M263" i="4" s="1"/>
  <c r="L613" i="4"/>
  <c r="M613" i="4" s="1"/>
  <c r="L549" i="4"/>
  <c r="M549" i="4" s="1"/>
  <c r="L490" i="4"/>
  <c r="M490" i="4" s="1"/>
  <c r="L341" i="4"/>
  <c r="M341" i="4" s="1"/>
  <c r="L330" i="4"/>
  <c r="M330" i="4" s="1"/>
  <c r="L351" i="4"/>
  <c r="M351" i="4" s="1"/>
  <c r="L255" i="4"/>
  <c r="M255" i="4" s="1"/>
  <c r="L338" i="4"/>
  <c r="M338" i="4" s="1"/>
  <c r="L163" i="4"/>
  <c r="M163" i="4" s="1"/>
  <c r="L359" i="4"/>
  <c r="M359" i="4" s="1"/>
  <c r="L247" i="4"/>
  <c r="M247" i="4" s="1"/>
  <c r="L459" i="4"/>
  <c r="M459" i="4" s="1"/>
  <c r="L388" i="4"/>
  <c r="M388" i="4" s="1"/>
  <c r="L314" i="4"/>
  <c r="M314" i="4" s="1"/>
  <c r="L367" i="4"/>
  <c r="M367" i="4" s="1"/>
  <c r="L292" i="4"/>
  <c r="M292" i="4" s="1"/>
  <c r="L497" i="4"/>
  <c r="M497" i="4" s="1"/>
  <c r="L433" i="4"/>
  <c r="M433" i="4" s="1"/>
  <c r="L371" i="4"/>
  <c r="M371" i="4" s="1"/>
  <c r="L284" i="4"/>
  <c r="M284" i="4" s="1"/>
  <c r="L244" i="4"/>
  <c r="M244" i="4" s="1"/>
  <c r="L152" i="4"/>
  <c r="M152" i="4" s="1"/>
  <c r="L201" i="4"/>
  <c r="M201" i="4" s="1"/>
  <c r="L266" i="4"/>
  <c r="M266" i="4" s="1"/>
  <c r="L188" i="4"/>
  <c r="M188" i="4" s="1"/>
  <c r="L277" i="4"/>
  <c r="M277" i="4" s="1"/>
  <c r="L215" i="4"/>
  <c r="M215" i="4" s="1"/>
  <c r="L110" i="4"/>
  <c r="M110" i="4" s="1"/>
  <c r="L320" i="4"/>
  <c r="M320" i="4" s="1"/>
  <c r="L256" i="4"/>
  <c r="M256" i="4" s="1"/>
  <c r="L168" i="4"/>
  <c r="M168" i="4" s="1"/>
  <c r="L220" i="4"/>
  <c r="M220" i="4" s="1"/>
  <c r="L414" i="4"/>
  <c r="M414" i="4" s="1"/>
  <c r="L350" i="4"/>
  <c r="M350" i="4" s="1"/>
  <c r="L286" i="4"/>
  <c r="M286" i="4" s="1"/>
  <c r="L218" i="4"/>
  <c r="M218" i="4" s="1"/>
  <c r="L150" i="4"/>
  <c r="M150" i="4" s="1"/>
  <c r="L40" i="4"/>
  <c r="M40" i="4" s="1"/>
  <c r="L24" i="4"/>
  <c r="M24" i="4" s="1"/>
  <c r="L151" i="4"/>
  <c r="M151" i="4" s="1"/>
  <c r="L146" i="4"/>
  <c r="M146" i="4" s="1"/>
  <c r="L221" i="4"/>
  <c r="M221" i="4" s="1"/>
  <c r="L157" i="4"/>
  <c r="M157" i="4" s="1"/>
  <c r="L123" i="4"/>
  <c r="M123" i="4" s="1"/>
  <c r="L59" i="4"/>
  <c r="M59" i="4" s="1"/>
  <c r="L62" i="4"/>
  <c r="M62" i="4" s="1"/>
  <c r="L113" i="4"/>
  <c r="M113" i="4" s="1"/>
  <c r="L49" i="4"/>
  <c r="M49" i="4" s="1"/>
  <c r="L116" i="4"/>
  <c r="M116" i="4" s="1"/>
  <c r="L52" i="4"/>
  <c r="M52" i="4" s="1"/>
  <c r="L119" i="4"/>
  <c r="M119" i="4" s="1"/>
  <c r="L55" i="4"/>
  <c r="M55" i="4" s="1"/>
  <c r="L82" i="4"/>
  <c r="M82" i="4" s="1"/>
  <c r="L18" i="4"/>
  <c r="M18" i="4" s="1"/>
  <c r="L69" i="4"/>
  <c r="M69" i="4" s="1"/>
  <c r="L5" i="4"/>
  <c r="M5" i="4" s="1"/>
  <c r="L450" i="4"/>
  <c r="M450" i="4" s="1"/>
  <c r="L516" i="4"/>
  <c r="M516" i="4" s="1"/>
  <c r="L437" i="4"/>
  <c r="M437" i="4" s="1"/>
  <c r="L669" i="4"/>
  <c r="M669" i="4" s="1"/>
  <c r="L605" i="4"/>
  <c r="M605" i="4" s="1"/>
  <c r="L541" i="4"/>
  <c r="M541" i="4" s="1"/>
  <c r="L488" i="4"/>
  <c r="M488" i="4" s="1"/>
  <c r="L400" i="4"/>
  <c r="M400" i="4" s="1"/>
  <c r="L315" i="4"/>
  <c r="M315" i="4" s="1"/>
  <c r="L349" i="4"/>
  <c r="M349" i="4" s="1"/>
  <c r="L405" i="4"/>
  <c r="M405" i="4" s="1"/>
  <c r="L323" i="4"/>
  <c r="M323" i="4" s="1"/>
  <c r="L424" i="4"/>
  <c r="M424" i="4" s="1"/>
  <c r="L357" i="4"/>
  <c r="M357" i="4" s="1"/>
  <c r="L195" i="4"/>
  <c r="M195" i="4" s="1"/>
  <c r="L451" i="4"/>
  <c r="M451" i="4" s="1"/>
  <c r="L379" i="4"/>
  <c r="M379" i="4" s="1"/>
  <c r="L299" i="4"/>
  <c r="M299" i="4" s="1"/>
  <c r="L365" i="4"/>
  <c r="M365" i="4" s="1"/>
  <c r="L287" i="4"/>
  <c r="M287" i="4" s="1"/>
  <c r="L489" i="4"/>
  <c r="M489" i="4" s="1"/>
  <c r="L425" i="4"/>
  <c r="M425" i="4" s="1"/>
  <c r="L356" i="4"/>
  <c r="M356" i="4" s="1"/>
  <c r="L281" i="4"/>
  <c r="M281" i="4" s="1"/>
  <c r="L234" i="4"/>
  <c r="M234" i="4" s="1"/>
  <c r="L133" i="4"/>
  <c r="M133" i="4" s="1"/>
  <c r="L186" i="4"/>
  <c r="M186" i="4" s="1"/>
  <c r="L258" i="4"/>
  <c r="M258" i="4" s="1"/>
  <c r="L160" i="4"/>
  <c r="M160" i="4" s="1"/>
  <c r="L269" i="4"/>
  <c r="M269" i="4" s="1"/>
  <c r="L211" i="4"/>
  <c r="M211" i="4" s="1"/>
  <c r="L56" i="4"/>
  <c r="M56" i="4" s="1"/>
  <c r="L312" i="4"/>
  <c r="M312" i="4" s="1"/>
  <c r="L248" i="4"/>
  <c r="M248" i="4" s="1"/>
  <c r="L166" i="4"/>
  <c r="M166" i="4" s="1"/>
  <c r="L202" i="4"/>
  <c r="M202" i="4" s="1"/>
  <c r="L406" i="4"/>
  <c r="M406" i="4" s="1"/>
  <c r="L342" i="4"/>
  <c r="M342" i="4" s="1"/>
  <c r="L278" i="4"/>
  <c r="M278" i="4" s="1"/>
  <c r="L216" i="4"/>
  <c r="M216" i="4" s="1"/>
  <c r="L139" i="4"/>
  <c r="M139" i="4" s="1"/>
  <c r="L104" i="4"/>
  <c r="M104" i="4" s="1"/>
  <c r="L207" i="4"/>
  <c r="M207" i="4" s="1"/>
  <c r="L143" i="4"/>
  <c r="M143" i="4" s="1"/>
  <c r="L134" i="4"/>
  <c r="M134" i="4" s="1"/>
  <c r="L213" i="4"/>
  <c r="M213" i="4" s="1"/>
  <c r="L149" i="4"/>
  <c r="M149" i="4" s="1"/>
  <c r="L115" i="4"/>
  <c r="M115" i="4" s="1"/>
  <c r="L51" i="4"/>
  <c r="M51" i="4" s="1"/>
  <c r="L54" i="4"/>
  <c r="M54" i="4" s="1"/>
  <c r="L105" i="4"/>
  <c r="M105" i="4" s="1"/>
  <c r="L41" i="4"/>
  <c r="M41" i="4" s="1"/>
  <c r="L108" i="4"/>
  <c r="M108" i="4" s="1"/>
  <c r="L44" i="4"/>
  <c r="M44" i="4" s="1"/>
  <c r="L111" i="4"/>
  <c r="M111" i="4" s="1"/>
  <c r="L47" i="4"/>
  <c r="M47" i="4" s="1"/>
  <c r="L74" i="4"/>
  <c r="M74" i="4" s="1"/>
  <c r="L10" i="4"/>
  <c r="M10" i="4" s="1"/>
  <c r="L61" i="4"/>
  <c r="M61" i="4" s="1"/>
  <c r="L4" i="4"/>
  <c r="L684" i="4"/>
  <c r="M684" i="4" s="1"/>
  <c r="L647" i="4"/>
  <c r="M647" i="4" s="1"/>
  <c r="L560" i="4"/>
  <c r="M560" i="4" s="1"/>
  <c r="L634" i="4"/>
  <c r="M634" i="4" s="1"/>
  <c r="L570" i="4"/>
  <c r="M570" i="4" s="1"/>
  <c r="L687" i="4"/>
  <c r="M687" i="4" s="1"/>
  <c r="L628" i="4"/>
  <c r="M628" i="4" s="1"/>
  <c r="L523" i="4"/>
  <c r="M523" i="4" s="1"/>
  <c r="L650" i="4"/>
  <c r="M650" i="4" s="1"/>
  <c r="L550" i="4"/>
  <c r="M550" i="4" s="1"/>
  <c r="L668" i="4"/>
  <c r="M668" i="4" s="1"/>
  <c r="L574" i="4"/>
  <c r="M574" i="4" s="1"/>
  <c r="L644" i="4"/>
  <c r="M644" i="4" s="1"/>
  <c r="L569" i="4"/>
  <c r="M569" i="4" s="1"/>
  <c r="L642" i="4"/>
  <c r="M642" i="4" s="1"/>
  <c r="L580" i="4"/>
  <c r="M580" i="4" s="1"/>
  <c r="L547" i="4"/>
  <c r="M547" i="4" s="1"/>
  <c r="L466" i="4"/>
  <c r="M466" i="4" s="1"/>
  <c r="L487" i="4"/>
  <c r="M487" i="4" s="1"/>
  <c r="L553" i="4"/>
  <c r="M553" i="4" s="1"/>
  <c r="L476" i="4"/>
  <c r="M476" i="4" s="1"/>
  <c r="L572" i="4"/>
  <c r="M572" i="4" s="1"/>
  <c r="L502" i="4"/>
  <c r="M502" i="4" s="1"/>
  <c r="L422" i="4"/>
  <c r="M422" i="4" s="1"/>
  <c r="L591" i="4"/>
  <c r="M591" i="4" s="1"/>
  <c r="L520" i="4"/>
  <c r="M520" i="4" s="1"/>
  <c r="L448" i="4"/>
  <c r="M448" i="4" s="1"/>
  <c r="L507" i="4"/>
  <c r="M507" i="4" s="1"/>
  <c r="L409" i="4"/>
  <c r="M409" i="4" s="1"/>
  <c r="L661" i="4"/>
  <c r="M661" i="4" s="1"/>
  <c r="L597" i="4"/>
  <c r="M597" i="4" s="1"/>
  <c r="L536" i="4"/>
  <c r="M536" i="4" s="1"/>
  <c r="L460" i="4"/>
  <c r="M460" i="4" s="1"/>
  <c r="L389" i="4"/>
  <c r="M389" i="4" s="1"/>
  <c r="L300" i="4"/>
  <c r="M300" i="4" s="1"/>
  <c r="L321" i="4"/>
  <c r="M321" i="4" s="1"/>
  <c r="L394" i="4"/>
  <c r="M394" i="4" s="1"/>
  <c r="L308" i="4"/>
  <c r="M308" i="4" s="1"/>
  <c r="L412" i="4"/>
  <c r="M412" i="4" s="1"/>
  <c r="L329" i="4"/>
  <c r="M329" i="4" s="1"/>
  <c r="L178" i="4"/>
  <c r="M178" i="4" s="1"/>
  <c r="L443" i="4"/>
  <c r="M443" i="4" s="1"/>
  <c r="L377" i="4"/>
  <c r="M377" i="4" s="1"/>
  <c r="L265" i="4"/>
  <c r="M265" i="4" s="1"/>
  <c r="L337" i="4"/>
  <c r="M337" i="4" s="1"/>
  <c r="L273" i="4"/>
  <c r="M273" i="4" s="1"/>
  <c r="L481" i="4"/>
  <c r="M481" i="4" s="1"/>
  <c r="L415" i="4"/>
  <c r="M415" i="4" s="1"/>
  <c r="L354" i="4"/>
  <c r="M354" i="4" s="1"/>
  <c r="L257" i="4"/>
  <c r="M257" i="4" s="1"/>
  <c r="L232" i="4"/>
  <c r="M232" i="4" s="1"/>
  <c r="L121" i="4"/>
  <c r="M121" i="4" s="1"/>
  <c r="L171" i="4"/>
  <c r="M171" i="4" s="1"/>
  <c r="L250" i="4"/>
  <c r="M250" i="4" s="1"/>
  <c r="L158" i="4"/>
  <c r="M158" i="4" s="1"/>
  <c r="L261" i="4"/>
  <c r="M261" i="4" s="1"/>
  <c r="L209" i="4"/>
  <c r="M209" i="4" s="1"/>
  <c r="L368" i="4"/>
  <c r="M368" i="4" s="1"/>
  <c r="L304" i="4"/>
  <c r="M304" i="4" s="1"/>
  <c r="L240" i="4"/>
  <c r="M240" i="4" s="1"/>
  <c r="L164" i="4"/>
  <c r="M164" i="4" s="1"/>
  <c r="L187" i="4"/>
  <c r="M187" i="4" s="1"/>
  <c r="L398" i="4"/>
  <c r="M398" i="4" s="1"/>
  <c r="L334" i="4"/>
  <c r="M334" i="4" s="1"/>
  <c r="L270" i="4"/>
  <c r="M270" i="4" s="1"/>
  <c r="L208" i="4"/>
  <c r="M208" i="4" s="1"/>
  <c r="L126" i="4"/>
  <c r="M126" i="4" s="1"/>
  <c r="L64" i="4"/>
  <c r="M64" i="4" s="1"/>
  <c r="L199" i="4"/>
  <c r="M199" i="4" s="1"/>
  <c r="L136" i="4"/>
  <c r="M136" i="4" s="1"/>
  <c r="L98" i="4"/>
  <c r="M98" i="4" s="1"/>
  <c r="L205" i="4"/>
  <c r="M205" i="4" s="1"/>
  <c r="L141" i="4"/>
  <c r="M141" i="4" s="1"/>
  <c r="L107" i="4"/>
  <c r="M107" i="4" s="1"/>
  <c r="L43" i="4"/>
  <c r="M43" i="4" s="1"/>
  <c r="L46" i="4"/>
  <c r="M46" i="4" s="1"/>
  <c r="L97" i="4"/>
  <c r="M97" i="4" s="1"/>
  <c r="L33" i="4"/>
  <c r="M33" i="4" s="1"/>
  <c r="L100" i="4"/>
  <c r="M100" i="4" s="1"/>
  <c r="L36" i="4"/>
  <c r="M36" i="4" s="1"/>
  <c r="L103" i="4"/>
  <c r="M103" i="4" s="1"/>
  <c r="L39" i="4"/>
  <c r="M39" i="4" s="1"/>
  <c r="L66" i="4"/>
  <c r="M66" i="4" s="1"/>
  <c r="L117" i="4"/>
  <c r="M117" i="4" s="1"/>
  <c r="L53" i="4"/>
  <c r="M53" i="4" s="1"/>
  <c r="L532" i="4"/>
  <c r="M532" i="4" s="1"/>
  <c r="L657" i="4"/>
  <c r="M657" i="4" s="1"/>
  <c r="L421" i="4"/>
  <c r="M421" i="4" s="1"/>
  <c r="L633" i="4"/>
  <c r="M633" i="4" s="1"/>
  <c r="L385" i="4"/>
  <c r="M385" i="4" s="1"/>
  <c r="L640" i="4"/>
  <c r="M640" i="4" s="1"/>
  <c r="L571" i="4"/>
  <c r="M571" i="4" s="1"/>
  <c r="L539" i="4"/>
  <c r="M539" i="4" s="1"/>
  <c r="L464" i="4"/>
  <c r="M464" i="4" s="1"/>
  <c r="L485" i="4"/>
  <c r="M485" i="4" s="1"/>
  <c r="L545" i="4"/>
  <c r="M545" i="4" s="1"/>
  <c r="L474" i="4"/>
  <c r="M474" i="4" s="1"/>
  <c r="L564" i="4"/>
  <c r="M564" i="4" s="1"/>
  <c r="L500" i="4"/>
  <c r="M500" i="4" s="1"/>
  <c r="L402" i="4"/>
  <c r="M402" i="4" s="1"/>
  <c r="L583" i="4"/>
  <c r="M583" i="4" s="1"/>
  <c r="L509" i="4"/>
  <c r="M509" i="4" s="1"/>
  <c r="L413" i="4"/>
  <c r="M413" i="4" s="1"/>
  <c r="L496" i="4"/>
  <c r="M496" i="4" s="1"/>
  <c r="L396" i="4"/>
  <c r="M396" i="4" s="1"/>
  <c r="L653" i="4"/>
  <c r="M653" i="4" s="1"/>
  <c r="L589" i="4"/>
  <c r="M589" i="4" s="1"/>
  <c r="L525" i="4"/>
  <c r="M525" i="4" s="1"/>
  <c r="L458" i="4"/>
  <c r="M458" i="4" s="1"/>
  <c r="L378" i="4"/>
  <c r="M378" i="4" s="1"/>
  <c r="L298" i="4"/>
  <c r="M298" i="4" s="1"/>
  <c r="L319" i="4"/>
  <c r="M319" i="4" s="1"/>
  <c r="L383" i="4"/>
  <c r="M383" i="4" s="1"/>
  <c r="L306" i="4"/>
  <c r="M306" i="4" s="1"/>
  <c r="L403" i="4"/>
  <c r="M403" i="4" s="1"/>
  <c r="L327" i="4"/>
  <c r="M327" i="4" s="1"/>
  <c r="L161" i="4"/>
  <c r="M161" i="4" s="1"/>
  <c r="L435" i="4"/>
  <c r="M435" i="4" s="1"/>
  <c r="L363" i="4"/>
  <c r="M363" i="4" s="1"/>
  <c r="L225" i="4"/>
  <c r="M225" i="4" s="1"/>
  <c r="L335" i="4"/>
  <c r="M335" i="4" s="1"/>
  <c r="L537" i="4"/>
  <c r="M537" i="4" s="1"/>
  <c r="L473" i="4"/>
  <c r="M473" i="4" s="1"/>
  <c r="L404" i="4"/>
  <c r="M404" i="4" s="1"/>
  <c r="L339" i="4"/>
  <c r="M339" i="4" s="1"/>
  <c r="L236" i="4"/>
  <c r="M236" i="4" s="1"/>
  <c r="L223" i="4"/>
  <c r="M223" i="4" s="1"/>
  <c r="L86" i="4"/>
  <c r="M86" i="4" s="1"/>
  <c r="L169" i="4"/>
  <c r="M169" i="4" s="1"/>
  <c r="L242" i="4"/>
  <c r="M242" i="4" s="1"/>
  <c r="L156" i="4"/>
  <c r="M156" i="4" s="1"/>
  <c r="L253" i="4"/>
  <c r="M253" i="4" s="1"/>
  <c r="L194" i="4"/>
  <c r="M194" i="4" s="1"/>
  <c r="L360" i="4"/>
  <c r="M360" i="4" s="1"/>
  <c r="L296" i="4"/>
  <c r="M296" i="4" s="1"/>
  <c r="L233" i="4"/>
  <c r="M233" i="4" s="1"/>
  <c r="L144" i="4"/>
  <c r="M144" i="4" s="1"/>
  <c r="L185" i="4"/>
  <c r="M185" i="4" s="1"/>
  <c r="L390" i="4"/>
  <c r="M390" i="4" s="1"/>
  <c r="L326" i="4"/>
  <c r="M326" i="4" s="1"/>
  <c r="L262" i="4"/>
  <c r="M262" i="4" s="1"/>
  <c r="L206" i="4"/>
  <c r="M206" i="4" s="1"/>
  <c r="L129" i="4"/>
  <c r="M129" i="4" s="1"/>
  <c r="L148" i="4"/>
  <c r="M148" i="4" s="1"/>
  <c r="L191" i="4"/>
  <c r="M191" i="4" s="1"/>
  <c r="L130" i="4"/>
  <c r="M130" i="4" s="1"/>
  <c r="L94" i="4"/>
  <c r="M94" i="4" s="1"/>
  <c r="L197" i="4"/>
  <c r="M197" i="4" s="1"/>
  <c r="L118" i="4"/>
  <c r="M118" i="4" s="1"/>
  <c r="L99" i="4"/>
  <c r="M99" i="4" s="1"/>
  <c r="L35" i="4"/>
  <c r="M35" i="4" s="1"/>
  <c r="L38" i="4"/>
  <c r="M38" i="4" s="1"/>
  <c r="L89" i="4"/>
  <c r="M89" i="4" s="1"/>
  <c r="L25" i="4"/>
  <c r="M25" i="4" s="1"/>
  <c r="L92" i="4"/>
  <c r="M92" i="4" s="1"/>
  <c r="L28" i="4"/>
  <c r="M28" i="4" s="1"/>
  <c r="L95" i="4"/>
  <c r="M95" i="4" s="1"/>
  <c r="L31" i="4"/>
  <c r="M31" i="4" s="1"/>
  <c r="L58" i="4"/>
  <c r="M58" i="4" s="1"/>
  <c r="L109" i="4"/>
  <c r="M109" i="4" s="1"/>
  <c r="L45" i="4"/>
  <c r="M45" i="4" s="1"/>
  <c r="L498" i="4"/>
  <c r="M498" i="4" s="1"/>
  <c r="L387" i="4"/>
  <c r="M387" i="4" s="1"/>
  <c r="L486" i="4"/>
  <c r="M486" i="4" s="1"/>
  <c r="L391" i="4"/>
  <c r="M391" i="4" s="1"/>
  <c r="L645" i="4"/>
  <c r="M645" i="4" s="1"/>
  <c r="L581" i="4"/>
  <c r="M581" i="4" s="1"/>
  <c r="L514" i="4"/>
  <c r="M514" i="4" s="1"/>
  <c r="L456" i="4"/>
  <c r="M456" i="4" s="1"/>
  <c r="L364" i="4"/>
  <c r="M364" i="4" s="1"/>
  <c r="L291" i="4"/>
  <c r="M291" i="4" s="1"/>
  <c r="L317" i="4"/>
  <c r="M317" i="4" s="1"/>
  <c r="L372" i="4"/>
  <c r="M372" i="4" s="1"/>
  <c r="L293" i="4"/>
  <c r="M293" i="4" s="1"/>
  <c r="L401" i="4"/>
  <c r="M401" i="4" s="1"/>
  <c r="L325" i="4"/>
  <c r="M325" i="4" s="1"/>
  <c r="L491" i="4"/>
  <c r="M491" i="4" s="1"/>
  <c r="L427" i="4"/>
  <c r="M427" i="4" s="1"/>
  <c r="L348" i="4"/>
  <c r="M348" i="4" s="1"/>
  <c r="L210" i="4"/>
  <c r="M210" i="4" s="1"/>
  <c r="L333" i="4"/>
  <c r="M333" i="4" s="1"/>
  <c r="L529" i="4"/>
  <c r="M529" i="4" s="1"/>
  <c r="L465" i="4"/>
  <c r="M465" i="4" s="1"/>
  <c r="L395" i="4"/>
  <c r="M395" i="4" s="1"/>
  <c r="L324" i="4"/>
  <c r="M324" i="4" s="1"/>
  <c r="L276" i="4"/>
  <c r="M276" i="4" s="1"/>
  <c r="L212" i="4"/>
  <c r="M212" i="4" s="1"/>
  <c r="L239" i="4"/>
  <c r="M239" i="4" s="1"/>
  <c r="L154" i="4"/>
  <c r="M154" i="4" s="1"/>
  <c r="L228" i="4"/>
  <c r="M228" i="4" s="1"/>
  <c r="L142" i="4"/>
  <c r="M142" i="4" s="1"/>
  <c r="L245" i="4"/>
  <c r="M245" i="4" s="1"/>
  <c r="L179" i="4"/>
  <c r="M179" i="4" s="1"/>
  <c r="L352" i="4"/>
  <c r="M352" i="4" s="1"/>
  <c r="L288" i="4"/>
  <c r="M288" i="4" s="1"/>
  <c r="L222" i="4"/>
  <c r="M222" i="4" s="1"/>
  <c r="L259" i="4"/>
  <c r="M259" i="4" s="1"/>
  <c r="L170" i="4"/>
  <c r="M170" i="4" s="1"/>
  <c r="L382" i="4"/>
  <c r="M382" i="4" s="1"/>
  <c r="L318" i="4"/>
  <c r="M318" i="4" s="1"/>
  <c r="L254" i="4"/>
  <c r="M254" i="4" s="1"/>
  <c r="L204" i="4"/>
  <c r="M204" i="4" s="1"/>
  <c r="L16" i="4"/>
  <c r="M16" i="4" s="1"/>
  <c r="L140" i="4"/>
  <c r="M140" i="4" s="1"/>
  <c r="L183" i="4"/>
  <c r="M183" i="4" s="1"/>
  <c r="L125" i="4"/>
  <c r="M125" i="4" s="1"/>
  <c r="L72" i="4"/>
  <c r="M72" i="4" s="1"/>
  <c r="L189" i="4"/>
  <c r="M189" i="4" s="1"/>
  <c r="L106" i="4"/>
  <c r="M106" i="4" s="1"/>
  <c r="L91" i="4"/>
  <c r="M91" i="4" s="1"/>
  <c r="L27" i="4"/>
  <c r="M27" i="4" s="1"/>
  <c r="L30" i="4"/>
  <c r="M30" i="4" s="1"/>
  <c r="L81" i="4"/>
  <c r="M81" i="4" s="1"/>
  <c r="L17" i="4"/>
  <c r="M17" i="4" s="1"/>
  <c r="L84" i="4"/>
  <c r="M84" i="4" s="1"/>
  <c r="L20" i="4"/>
  <c r="M20" i="4" s="1"/>
  <c r="L87" i="4"/>
  <c r="M87" i="4" s="1"/>
  <c r="L23" i="4"/>
  <c r="M23" i="4" s="1"/>
  <c r="L50" i="4"/>
  <c r="M50" i="4" s="1"/>
  <c r="L101" i="4"/>
  <c r="M101" i="4" s="1"/>
  <c r="L37" i="4"/>
  <c r="M37" i="4" s="1"/>
  <c r="K617" i="3"/>
  <c r="L617" i="3" s="1"/>
  <c r="K662" i="3"/>
  <c r="L662" i="3" s="1"/>
  <c r="K403" i="3"/>
  <c r="L403" i="3" s="1"/>
  <c r="K455" i="3"/>
  <c r="L455" i="3" s="1"/>
  <c r="K544" i="3"/>
  <c r="L544" i="3" s="1"/>
  <c r="K480" i="3"/>
  <c r="L480" i="3" s="1"/>
  <c r="K489" i="3"/>
  <c r="L489" i="3" s="1"/>
  <c r="K425" i="3"/>
  <c r="L425" i="3" s="1"/>
  <c r="K483" i="3"/>
  <c r="L483" i="3" s="1"/>
  <c r="K419" i="3"/>
  <c r="L419" i="3" s="1"/>
  <c r="K312" i="3"/>
  <c r="L312" i="3" s="1"/>
  <c r="K265" i="3"/>
  <c r="L265" i="3" s="1"/>
  <c r="K378" i="3"/>
  <c r="L378" i="3" s="1"/>
  <c r="K363" i="3"/>
  <c r="L363" i="3" s="1"/>
  <c r="K220" i="3"/>
  <c r="L220" i="3" s="1"/>
  <c r="K267" i="3"/>
  <c r="L267" i="3" s="1"/>
  <c r="K250" i="3"/>
  <c r="L250" i="3" s="1"/>
  <c r="K233" i="3"/>
  <c r="L233" i="3" s="1"/>
  <c r="K171" i="3"/>
  <c r="L171" i="3" s="1"/>
  <c r="K221" i="3"/>
  <c r="L221" i="3" s="1"/>
  <c r="K141" i="3"/>
  <c r="L141" i="3" s="1"/>
  <c r="K95" i="3"/>
  <c r="L95" i="3" s="1"/>
  <c r="K74" i="3"/>
  <c r="L74" i="3" s="1"/>
  <c r="K120" i="3"/>
  <c r="L120" i="3" s="1"/>
  <c r="K25" i="3"/>
  <c r="L25" i="3" s="1"/>
  <c r="K92" i="3"/>
  <c r="L92" i="3" s="1"/>
  <c r="K28" i="3"/>
  <c r="L28" i="3" s="1"/>
  <c r="K670" i="3"/>
  <c r="L670" i="3" s="1"/>
  <c r="K590" i="3"/>
  <c r="L590" i="3" s="1"/>
  <c r="K682" i="3"/>
  <c r="L682" i="3" s="1"/>
  <c r="K627" i="3"/>
  <c r="L627" i="3" s="1"/>
  <c r="K583" i="3"/>
  <c r="L583" i="3" s="1"/>
  <c r="K540" i="3"/>
  <c r="L540" i="3" s="1"/>
  <c r="K500" i="3"/>
  <c r="L500" i="3" s="1"/>
  <c r="K570" i="3"/>
  <c r="L570" i="3" s="1"/>
  <c r="K693" i="3"/>
  <c r="L693" i="3" s="1"/>
  <c r="K368" i="3"/>
  <c r="L368" i="3" s="1"/>
  <c r="K376" i="3"/>
  <c r="L376" i="3" s="1"/>
  <c r="K505" i="3"/>
  <c r="L505" i="3" s="1"/>
  <c r="K441" i="3"/>
  <c r="L441" i="3" s="1"/>
  <c r="K643" i="3"/>
  <c r="L643" i="3" s="1"/>
  <c r="K676" i="3"/>
  <c r="L676" i="3" s="1"/>
  <c r="K554" i="3"/>
  <c r="L554" i="3" s="1"/>
  <c r="K606" i="3"/>
  <c r="L606" i="3" s="1"/>
  <c r="K657" i="3"/>
  <c r="L657" i="3" s="1"/>
  <c r="K701" i="3"/>
  <c r="L701" i="3" s="1"/>
  <c r="K598" i="3"/>
  <c r="L598" i="3" s="1"/>
  <c r="K651" i="3"/>
  <c r="L651" i="3" s="1"/>
  <c r="K675" i="3"/>
  <c r="L675" i="3" s="1"/>
  <c r="K696" i="3"/>
  <c r="L696" i="3" s="1"/>
  <c r="K603" i="3"/>
  <c r="L603" i="3" s="1"/>
  <c r="K623" i="3"/>
  <c r="L623" i="3" s="1"/>
  <c r="K557" i="3"/>
  <c r="L557" i="3" s="1"/>
  <c r="K600" i="3"/>
  <c r="L600" i="3" s="1"/>
  <c r="K507" i="3"/>
  <c r="L507" i="3" s="1"/>
  <c r="K555" i="3"/>
  <c r="L555" i="3" s="1"/>
  <c r="K674" i="3"/>
  <c r="L674" i="3" s="1"/>
  <c r="K610" i="3"/>
  <c r="L610" i="3" s="1"/>
  <c r="K534" i="3"/>
  <c r="L534" i="3" s="1"/>
  <c r="K563" i="3"/>
  <c r="L563" i="3" s="1"/>
  <c r="K452" i="3"/>
  <c r="L452" i="3" s="1"/>
  <c r="K550" i="3"/>
  <c r="L550" i="3" s="1"/>
  <c r="K669" i="3"/>
  <c r="L669" i="3" s="1"/>
  <c r="K605" i="3"/>
  <c r="L605" i="3" s="1"/>
  <c r="K546" i="3"/>
  <c r="L546" i="3" s="1"/>
  <c r="K525" i="3"/>
  <c r="L525" i="3" s="1"/>
  <c r="K461" i="3"/>
  <c r="L461" i="3" s="1"/>
  <c r="K399" i="3"/>
  <c r="L399" i="3" s="1"/>
  <c r="K486" i="3"/>
  <c r="L486" i="3" s="1"/>
  <c r="K422" i="3"/>
  <c r="L422" i="3" s="1"/>
  <c r="K447" i="3"/>
  <c r="L447" i="3" s="1"/>
  <c r="K364" i="3"/>
  <c r="L364" i="3" s="1"/>
  <c r="K536" i="3"/>
  <c r="L536" i="3" s="1"/>
  <c r="K472" i="3"/>
  <c r="L472" i="3" s="1"/>
  <c r="K409" i="3"/>
  <c r="L409" i="3" s="1"/>
  <c r="K545" i="3"/>
  <c r="L545" i="3" s="1"/>
  <c r="K481" i="3"/>
  <c r="L481" i="3" s="1"/>
  <c r="K417" i="3"/>
  <c r="L417" i="3" s="1"/>
  <c r="K450" i="3"/>
  <c r="L450" i="3" s="1"/>
  <c r="K388" i="3"/>
  <c r="L388" i="3" s="1"/>
  <c r="K475" i="3"/>
  <c r="L475" i="3" s="1"/>
  <c r="K411" i="3"/>
  <c r="L411" i="3" s="1"/>
  <c r="K359" i="3"/>
  <c r="L359" i="3" s="1"/>
  <c r="K294" i="3"/>
  <c r="L294" i="3" s="1"/>
  <c r="K241" i="3"/>
  <c r="L241" i="3" s="1"/>
  <c r="K310" i="3"/>
  <c r="L310" i="3" s="1"/>
  <c r="K370" i="3"/>
  <c r="L370" i="3" s="1"/>
  <c r="K313" i="3"/>
  <c r="L313" i="3" s="1"/>
  <c r="K355" i="3"/>
  <c r="L355" i="3" s="1"/>
  <c r="K331" i="3"/>
  <c r="L331" i="3" s="1"/>
  <c r="K405" i="3"/>
  <c r="L405" i="3" s="1"/>
  <c r="K341" i="3"/>
  <c r="L341" i="3" s="1"/>
  <c r="K247" i="3"/>
  <c r="L247" i="3" s="1"/>
  <c r="K208" i="3"/>
  <c r="L208" i="3" s="1"/>
  <c r="K239" i="3"/>
  <c r="L239" i="3" s="1"/>
  <c r="K298" i="3"/>
  <c r="L298" i="3" s="1"/>
  <c r="K291" i="3"/>
  <c r="L291" i="3" s="1"/>
  <c r="K249" i="3"/>
  <c r="L249" i="3" s="1"/>
  <c r="K309" i="3"/>
  <c r="L309" i="3" s="1"/>
  <c r="K217" i="3"/>
  <c r="L217" i="3" s="1"/>
  <c r="K188" i="3"/>
  <c r="L188" i="3" s="1"/>
  <c r="K246" i="3"/>
  <c r="L246" i="3" s="1"/>
  <c r="K127" i="3"/>
  <c r="L127" i="3" s="1"/>
  <c r="K240" i="3"/>
  <c r="L240" i="3" s="1"/>
  <c r="K218" i="3"/>
  <c r="L218" i="3" s="1"/>
  <c r="K154" i="3"/>
  <c r="L154" i="3" s="1"/>
  <c r="K163" i="3"/>
  <c r="L163" i="3" s="1"/>
  <c r="K172" i="3"/>
  <c r="L172" i="3" s="1"/>
  <c r="K213" i="3"/>
  <c r="L213" i="3" s="1"/>
  <c r="K149" i="3"/>
  <c r="L149" i="3" s="1"/>
  <c r="K198" i="3"/>
  <c r="L198" i="3" s="1"/>
  <c r="K136" i="3"/>
  <c r="L136" i="3" s="1"/>
  <c r="K47" i="3"/>
  <c r="L47" i="3" s="1"/>
  <c r="K72" i="3"/>
  <c r="L72" i="3" s="1"/>
  <c r="K58" i="3"/>
  <c r="L58" i="3" s="1"/>
  <c r="K101" i="3"/>
  <c r="L101" i="3" s="1"/>
  <c r="K109" i="3"/>
  <c r="L109" i="3" s="1"/>
  <c r="K16" i="3"/>
  <c r="L16" i="3" s="1"/>
  <c r="K94" i="3"/>
  <c r="L94" i="3" s="1"/>
  <c r="K103" i="3"/>
  <c r="L103" i="3" s="1"/>
  <c r="K112" i="3"/>
  <c r="L112" i="3" s="1"/>
  <c r="K81" i="3"/>
  <c r="L81" i="3" s="1"/>
  <c r="K17" i="3"/>
  <c r="L17" i="3" s="1"/>
  <c r="K51" i="3"/>
  <c r="L51" i="3" s="1"/>
  <c r="K84" i="3"/>
  <c r="L84" i="3" s="1"/>
  <c r="K20" i="3"/>
  <c r="L20" i="3" s="1"/>
  <c r="K45" i="3"/>
  <c r="L45" i="3" s="1"/>
  <c r="K654" i="3"/>
  <c r="L654" i="3" s="1"/>
  <c r="K668" i="3"/>
  <c r="L668" i="3" s="1"/>
  <c r="K611" i="3"/>
  <c r="L611" i="3" s="1"/>
  <c r="K704" i="3"/>
  <c r="L704" i="3" s="1"/>
  <c r="K344" i="3"/>
  <c r="L344" i="3" s="1"/>
  <c r="K332" i="3"/>
  <c r="L332" i="3" s="1"/>
  <c r="K571" i="3"/>
  <c r="L571" i="3" s="1"/>
  <c r="K469" i="3"/>
  <c r="L469" i="3" s="1"/>
  <c r="K416" i="3"/>
  <c r="L416" i="3" s="1"/>
  <c r="K391" i="3"/>
  <c r="L391" i="3" s="1"/>
  <c r="K334" i="3"/>
  <c r="L334" i="3" s="1"/>
  <c r="K169" i="3"/>
  <c r="L169" i="3" s="1"/>
  <c r="K59" i="3"/>
  <c r="L59" i="3" s="1"/>
  <c r="K632" i="3"/>
  <c r="L632" i="3" s="1"/>
  <c r="K673" i="3"/>
  <c r="L673" i="3" s="1"/>
  <c r="K492" i="3"/>
  <c r="L492" i="3" s="1"/>
  <c r="K582" i="3"/>
  <c r="L582" i="3" s="1"/>
  <c r="K646" i="3"/>
  <c r="L646" i="3" s="1"/>
  <c r="K690" i="3"/>
  <c r="L690" i="3" s="1"/>
  <c r="K535" i="3"/>
  <c r="L535" i="3" s="1"/>
  <c r="K640" i="3"/>
  <c r="L640" i="3" s="1"/>
  <c r="K672" i="3"/>
  <c r="L672" i="3" s="1"/>
  <c r="K683" i="3"/>
  <c r="L683" i="3" s="1"/>
  <c r="K601" i="3"/>
  <c r="L601" i="3" s="1"/>
  <c r="K615" i="3"/>
  <c r="L615" i="3" s="1"/>
  <c r="K551" i="3"/>
  <c r="L551" i="3" s="1"/>
  <c r="K592" i="3"/>
  <c r="L592" i="3" s="1"/>
  <c r="K428" i="3"/>
  <c r="L428" i="3" s="1"/>
  <c r="K547" i="3"/>
  <c r="L547" i="3" s="1"/>
  <c r="K666" i="3"/>
  <c r="L666" i="3" s="1"/>
  <c r="K602" i="3"/>
  <c r="L602" i="3" s="1"/>
  <c r="K523" i="3"/>
  <c r="L523" i="3" s="1"/>
  <c r="K543" i="3"/>
  <c r="L543" i="3" s="1"/>
  <c r="K356" i="3"/>
  <c r="L356" i="3" s="1"/>
  <c r="K539" i="3"/>
  <c r="L539" i="3" s="1"/>
  <c r="K661" i="3"/>
  <c r="L661" i="3" s="1"/>
  <c r="K597" i="3"/>
  <c r="L597" i="3" s="1"/>
  <c r="K526" i="3"/>
  <c r="L526" i="3" s="1"/>
  <c r="K517" i="3"/>
  <c r="L517" i="3" s="1"/>
  <c r="K453" i="3"/>
  <c r="L453" i="3" s="1"/>
  <c r="K395" i="3"/>
  <c r="L395" i="3" s="1"/>
  <c r="K478" i="3"/>
  <c r="L478" i="3" s="1"/>
  <c r="K414" i="3"/>
  <c r="L414" i="3" s="1"/>
  <c r="K439" i="3"/>
  <c r="L439" i="3" s="1"/>
  <c r="K358" i="3"/>
  <c r="L358" i="3" s="1"/>
  <c r="K528" i="3"/>
  <c r="L528" i="3" s="1"/>
  <c r="K464" i="3"/>
  <c r="L464" i="3" s="1"/>
  <c r="K396" i="3"/>
  <c r="L396" i="3" s="1"/>
  <c r="K537" i="3"/>
  <c r="L537" i="3" s="1"/>
  <c r="K473" i="3"/>
  <c r="L473" i="3" s="1"/>
  <c r="K401" i="3"/>
  <c r="L401" i="3" s="1"/>
  <c r="K442" i="3"/>
  <c r="L442" i="3" s="1"/>
  <c r="K372" i="3"/>
  <c r="L372" i="3" s="1"/>
  <c r="K467" i="3"/>
  <c r="L467" i="3" s="1"/>
  <c r="K402" i="3"/>
  <c r="L402" i="3" s="1"/>
  <c r="K351" i="3"/>
  <c r="L351" i="3" s="1"/>
  <c r="K284" i="3"/>
  <c r="L284" i="3" s="1"/>
  <c r="K377" i="3"/>
  <c r="L377" i="3" s="1"/>
  <c r="K307" i="3"/>
  <c r="L307" i="3" s="1"/>
  <c r="K362" i="3"/>
  <c r="L362" i="3" s="1"/>
  <c r="K286" i="3"/>
  <c r="L286" i="3" s="1"/>
  <c r="K347" i="3"/>
  <c r="L347" i="3" s="1"/>
  <c r="K327" i="3"/>
  <c r="L327" i="3" s="1"/>
  <c r="K397" i="3"/>
  <c r="L397" i="3" s="1"/>
  <c r="K336" i="3"/>
  <c r="L336" i="3" s="1"/>
  <c r="K244" i="3"/>
  <c r="L244" i="3" s="1"/>
  <c r="K297" i="3"/>
  <c r="L297" i="3" s="1"/>
  <c r="K232" i="3"/>
  <c r="L232" i="3" s="1"/>
  <c r="K290" i="3"/>
  <c r="L290" i="3" s="1"/>
  <c r="K283" i="3"/>
  <c r="L283" i="3" s="1"/>
  <c r="K243" i="3"/>
  <c r="L243" i="3" s="1"/>
  <c r="K301" i="3"/>
  <c r="L301" i="3" s="1"/>
  <c r="K79" i="3"/>
  <c r="L79" i="3" s="1"/>
  <c r="K153" i="3"/>
  <c r="L153" i="3" s="1"/>
  <c r="K234" i="3"/>
  <c r="L234" i="3" s="1"/>
  <c r="K185" i="3"/>
  <c r="L185" i="3" s="1"/>
  <c r="K235" i="3"/>
  <c r="L235" i="3" s="1"/>
  <c r="K210" i="3"/>
  <c r="L210" i="3" s="1"/>
  <c r="K137" i="3"/>
  <c r="L137" i="3" s="1"/>
  <c r="K155" i="3"/>
  <c r="L155" i="3" s="1"/>
  <c r="K164" i="3"/>
  <c r="L164" i="3" s="1"/>
  <c r="K205" i="3"/>
  <c r="L205" i="3" s="1"/>
  <c r="K145" i="3"/>
  <c r="L145" i="3" s="1"/>
  <c r="K190" i="3"/>
  <c r="L190" i="3" s="1"/>
  <c r="K128" i="3"/>
  <c r="L128" i="3" s="1"/>
  <c r="K138" i="3"/>
  <c r="L138" i="3" s="1"/>
  <c r="K56" i="3"/>
  <c r="L56" i="3" s="1"/>
  <c r="K42" i="3"/>
  <c r="L42" i="3" s="1"/>
  <c r="K78" i="3"/>
  <c r="L78" i="3" s="1"/>
  <c r="K98" i="3"/>
  <c r="L98" i="3" s="1"/>
  <c r="K142" i="3"/>
  <c r="L142" i="3" s="1"/>
  <c r="K80" i="3"/>
  <c r="L80" i="3" s="1"/>
  <c r="K82" i="3"/>
  <c r="L82" i="3" s="1"/>
  <c r="K104" i="3"/>
  <c r="L104" i="3" s="1"/>
  <c r="K73" i="3"/>
  <c r="L73" i="3" s="1"/>
  <c r="K9" i="3"/>
  <c r="L9" i="3" s="1"/>
  <c r="K43" i="3"/>
  <c r="L43" i="3" s="1"/>
  <c r="K76" i="3"/>
  <c r="L76" i="3" s="1"/>
  <c r="K12" i="3"/>
  <c r="L12" i="3" s="1"/>
  <c r="K37" i="3"/>
  <c r="L37" i="3" s="1"/>
  <c r="K574" i="3"/>
  <c r="L574" i="3" s="1"/>
  <c r="K614" i="3"/>
  <c r="L614" i="3" s="1"/>
  <c r="K518" i="3"/>
  <c r="L518" i="3" s="1"/>
  <c r="K558" i="3"/>
  <c r="L558" i="3" s="1"/>
  <c r="K487" i="3"/>
  <c r="L487" i="3" s="1"/>
  <c r="K613" i="3"/>
  <c r="L613" i="3" s="1"/>
  <c r="K533" i="3"/>
  <c r="L533" i="3" s="1"/>
  <c r="K494" i="3"/>
  <c r="L494" i="3" s="1"/>
  <c r="K390" i="3"/>
  <c r="L390" i="3" s="1"/>
  <c r="K316" i="3"/>
  <c r="L316" i="3" s="1"/>
  <c r="K242" i="3"/>
  <c r="L242" i="3" s="1"/>
  <c r="K168" i="3"/>
  <c r="L168" i="3" s="1"/>
  <c r="K317" i="3"/>
  <c r="L317" i="3" s="1"/>
  <c r="K254" i="3"/>
  <c r="L254" i="3" s="1"/>
  <c r="K248" i="3"/>
  <c r="L248" i="3" s="1"/>
  <c r="K180" i="3"/>
  <c r="L180" i="3" s="1"/>
  <c r="K157" i="3"/>
  <c r="L157" i="3" s="1"/>
  <c r="K146" i="3"/>
  <c r="L146" i="3" s="1"/>
  <c r="K108" i="3"/>
  <c r="L108" i="3" s="1"/>
  <c r="K117" i="3"/>
  <c r="L117" i="3" s="1"/>
  <c r="K23" i="3"/>
  <c r="L23" i="3" s="1"/>
  <c r="K96" i="3"/>
  <c r="L96" i="3" s="1"/>
  <c r="K111" i="3"/>
  <c r="L111" i="3" s="1"/>
  <c r="K22" i="3"/>
  <c r="L22" i="3" s="1"/>
  <c r="K697" i="3"/>
  <c r="L697" i="3" s="1"/>
  <c r="K612" i="3"/>
  <c r="L612" i="3" s="1"/>
  <c r="K652" i="3"/>
  <c r="L652" i="3" s="1"/>
  <c r="K699" i="3"/>
  <c r="L699" i="3" s="1"/>
  <c r="K524" i="3"/>
  <c r="L524" i="3" s="1"/>
  <c r="K635" i="3"/>
  <c r="L635" i="3" s="1"/>
  <c r="K686" i="3"/>
  <c r="L686" i="3" s="1"/>
  <c r="K476" i="3"/>
  <c r="L476" i="3" s="1"/>
  <c r="K620" i="3"/>
  <c r="L620" i="3" s="1"/>
  <c r="K660" i="3"/>
  <c r="L660" i="3" s="1"/>
  <c r="K679" i="3"/>
  <c r="L679" i="3" s="1"/>
  <c r="K498" i="3"/>
  <c r="L498" i="3" s="1"/>
  <c r="K607" i="3"/>
  <c r="L607" i="3" s="1"/>
  <c r="K542" i="3"/>
  <c r="L542" i="3" s="1"/>
  <c r="K584" i="3"/>
  <c r="L584" i="3" s="1"/>
  <c r="K340" i="3"/>
  <c r="L340" i="3" s="1"/>
  <c r="K527" i="3"/>
  <c r="L527" i="3" s="1"/>
  <c r="K658" i="3"/>
  <c r="L658" i="3" s="1"/>
  <c r="K594" i="3"/>
  <c r="L594" i="3" s="1"/>
  <c r="K444" i="3"/>
  <c r="L444" i="3" s="1"/>
  <c r="K532" i="3"/>
  <c r="L532" i="3" s="1"/>
  <c r="K596" i="3"/>
  <c r="L596" i="3" s="1"/>
  <c r="K519" i="3"/>
  <c r="L519" i="3" s="1"/>
  <c r="K653" i="3"/>
  <c r="L653" i="3" s="1"/>
  <c r="K589" i="3"/>
  <c r="L589" i="3" s="1"/>
  <c r="K515" i="3"/>
  <c r="L515" i="3" s="1"/>
  <c r="K509" i="3"/>
  <c r="L509" i="3" s="1"/>
  <c r="K445" i="3"/>
  <c r="L445" i="3" s="1"/>
  <c r="K392" i="3"/>
  <c r="L392" i="3" s="1"/>
  <c r="K470" i="3"/>
  <c r="L470" i="3" s="1"/>
  <c r="K408" i="3"/>
  <c r="L408" i="3" s="1"/>
  <c r="K431" i="3"/>
  <c r="L431" i="3" s="1"/>
  <c r="K352" i="3"/>
  <c r="L352" i="3" s="1"/>
  <c r="K520" i="3"/>
  <c r="L520" i="3" s="1"/>
  <c r="K456" i="3"/>
  <c r="L456" i="3" s="1"/>
  <c r="K393" i="3"/>
  <c r="L393" i="3" s="1"/>
  <c r="K529" i="3"/>
  <c r="L529" i="3" s="1"/>
  <c r="K465" i="3"/>
  <c r="L465" i="3" s="1"/>
  <c r="K348" i="3"/>
  <c r="L348" i="3" s="1"/>
  <c r="K434" i="3"/>
  <c r="L434" i="3" s="1"/>
  <c r="K366" i="3"/>
  <c r="L366" i="3" s="1"/>
  <c r="K459" i="3"/>
  <c r="L459" i="3" s="1"/>
  <c r="K398" i="3"/>
  <c r="L398" i="3" s="1"/>
  <c r="K343" i="3"/>
  <c r="L343" i="3" s="1"/>
  <c r="K329" i="3"/>
  <c r="L329" i="3" s="1"/>
  <c r="K369" i="3"/>
  <c r="L369" i="3" s="1"/>
  <c r="K304" i="3"/>
  <c r="L304" i="3" s="1"/>
  <c r="K354" i="3"/>
  <c r="L354" i="3" s="1"/>
  <c r="K276" i="3"/>
  <c r="L276" i="3" s="1"/>
  <c r="K339" i="3"/>
  <c r="L339" i="3" s="1"/>
  <c r="K311" i="3"/>
  <c r="L311" i="3" s="1"/>
  <c r="K389" i="3"/>
  <c r="L389" i="3" s="1"/>
  <c r="K323" i="3"/>
  <c r="L323" i="3" s="1"/>
  <c r="K236" i="3"/>
  <c r="L236" i="3" s="1"/>
  <c r="K289" i="3"/>
  <c r="L289" i="3" s="1"/>
  <c r="K224" i="3"/>
  <c r="L224" i="3" s="1"/>
  <c r="K278" i="3"/>
  <c r="L278" i="3" s="1"/>
  <c r="K266" i="3"/>
  <c r="L266" i="3" s="1"/>
  <c r="K228" i="3"/>
  <c r="L228" i="3" s="1"/>
  <c r="K293" i="3"/>
  <c r="L293" i="3" s="1"/>
  <c r="K204" i="3"/>
  <c r="L204" i="3" s="1"/>
  <c r="K143" i="3"/>
  <c r="L143" i="3" s="1"/>
  <c r="K230" i="3"/>
  <c r="L230" i="3" s="1"/>
  <c r="K160" i="3"/>
  <c r="L160" i="3" s="1"/>
  <c r="K231" i="3"/>
  <c r="L231" i="3" s="1"/>
  <c r="K202" i="3"/>
  <c r="L202" i="3" s="1"/>
  <c r="K135" i="3"/>
  <c r="L135" i="3" s="1"/>
  <c r="K148" i="3"/>
  <c r="L148" i="3" s="1"/>
  <c r="K156" i="3"/>
  <c r="L156" i="3" s="1"/>
  <c r="K197" i="3"/>
  <c r="L197" i="3" s="1"/>
  <c r="K123" i="3"/>
  <c r="L123" i="3" s="1"/>
  <c r="K182" i="3"/>
  <c r="L182" i="3" s="1"/>
  <c r="K31" i="3"/>
  <c r="L31" i="3" s="1"/>
  <c r="K130" i="3"/>
  <c r="L130" i="3" s="1"/>
  <c r="K40" i="3"/>
  <c r="L40" i="3" s="1"/>
  <c r="K26" i="3"/>
  <c r="L26" i="3" s="1"/>
  <c r="K62" i="3"/>
  <c r="L62" i="3" s="1"/>
  <c r="K89" i="3"/>
  <c r="L89" i="3" s="1"/>
  <c r="K134" i="3"/>
  <c r="L134" i="3" s="1"/>
  <c r="K64" i="3"/>
  <c r="L64" i="3" s="1"/>
  <c r="K66" i="3"/>
  <c r="L66" i="3" s="1"/>
  <c r="K99" i="3"/>
  <c r="L99" i="3" s="1"/>
  <c r="K65" i="3"/>
  <c r="L65" i="3" s="1"/>
  <c r="K10" i="3"/>
  <c r="L10" i="3" s="1"/>
  <c r="K35" i="3"/>
  <c r="L35" i="3" s="1"/>
  <c r="K68" i="3"/>
  <c r="L68" i="3" s="1"/>
  <c r="K93" i="3"/>
  <c r="L93" i="3" s="1"/>
  <c r="K29" i="3"/>
  <c r="L29" i="3" s="1"/>
  <c r="K567" i="3"/>
  <c r="L567" i="3" s="1"/>
  <c r="K618" i="3"/>
  <c r="L618" i="3" s="1"/>
  <c r="K556" i="3"/>
  <c r="L556" i="3" s="1"/>
  <c r="K548" i="3"/>
  <c r="L548" i="3" s="1"/>
  <c r="K430" i="3"/>
  <c r="L430" i="3" s="1"/>
  <c r="K553" i="3"/>
  <c r="L553" i="3" s="1"/>
  <c r="K458" i="3"/>
  <c r="L458" i="3" s="1"/>
  <c r="K349" i="3"/>
  <c r="L349" i="3" s="1"/>
  <c r="K219" i="3"/>
  <c r="L219" i="3" s="1"/>
  <c r="K306" i="3"/>
  <c r="L306" i="3" s="1"/>
  <c r="K184" i="3"/>
  <c r="L184" i="3" s="1"/>
  <c r="K200" i="3"/>
  <c r="L200" i="3" s="1"/>
  <c r="K147" i="3"/>
  <c r="L147" i="3" s="1"/>
  <c r="K162" i="3"/>
  <c r="L162" i="3" s="1"/>
  <c r="K206" i="3"/>
  <c r="L206" i="3" s="1"/>
  <c r="K53" i="3"/>
  <c r="L53" i="3" s="1"/>
  <c r="K692" i="3"/>
  <c r="L692" i="3" s="1"/>
  <c r="K566" i="3"/>
  <c r="L566" i="3" s="1"/>
  <c r="K641" i="3"/>
  <c r="L641" i="3" s="1"/>
  <c r="K689" i="3"/>
  <c r="L689" i="3" s="1"/>
  <c r="K700" i="3"/>
  <c r="L700" i="3" s="1"/>
  <c r="K624" i="3"/>
  <c r="L624" i="3" s="1"/>
  <c r="K664" i="3"/>
  <c r="L664" i="3" s="1"/>
  <c r="K702" i="3"/>
  <c r="L702" i="3" s="1"/>
  <c r="K609" i="3"/>
  <c r="L609" i="3" s="1"/>
  <c r="K649" i="3"/>
  <c r="L649" i="3" s="1"/>
  <c r="K667" i="3"/>
  <c r="L667" i="3" s="1"/>
  <c r="K663" i="3"/>
  <c r="L663" i="3" s="1"/>
  <c r="K599" i="3"/>
  <c r="L599" i="3" s="1"/>
  <c r="K531" i="3"/>
  <c r="L531" i="3" s="1"/>
  <c r="K576" i="3"/>
  <c r="L576" i="3" s="1"/>
  <c r="K593" i="3"/>
  <c r="L593" i="3" s="1"/>
  <c r="K516" i="3"/>
  <c r="L516" i="3" s="1"/>
  <c r="K650" i="3"/>
  <c r="L650" i="3" s="1"/>
  <c r="K586" i="3"/>
  <c r="L586" i="3" s="1"/>
  <c r="K407" i="3"/>
  <c r="L407" i="3" s="1"/>
  <c r="K530" i="3"/>
  <c r="L530" i="3" s="1"/>
  <c r="K588" i="3"/>
  <c r="L588" i="3" s="1"/>
  <c r="K508" i="3"/>
  <c r="L508" i="3" s="1"/>
  <c r="K645" i="3"/>
  <c r="L645" i="3" s="1"/>
  <c r="K581" i="3"/>
  <c r="L581" i="3" s="1"/>
  <c r="K468" i="3"/>
  <c r="L468" i="3" s="1"/>
  <c r="K501" i="3"/>
  <c r="L501" i="3" s="1"/>
  <c r="K437" i="3"/>
  <c r="L437" i="3" s="1"/>
  <c r="K380" i="3"/>
  <c r="L380" i="3" s="1"/>
  <c r="K462" i="3"/>
  <c r="L462" i="3" s="1"/>
  <c r="K292" i="3"/>
  <c r="L292" i="3" s="1"/>
  <c r="K423" i="3"/>
  <c r="L423" i="3" s="1"/>
  <c r="K328" i="3"/>
  <c r="L328" i="3" s="1"/>
  <c r="K512" i="3"/>
  <c r="L512" i="3" s="1"/>
  <c r="K448" i="3"/>
  <c r="L448" i="3" s="1"/>
  <c r="K385" i="3"/>
  <c r="L385" i="3" s="1"/>
  <c r="K521" i="3"/>
  <c r="L521" i="3" s="1"/>
  <c r="K457" i="3"/>
  <c r="L457" i="3" s="1"/>
  <c r="K342" i="3"/>
  <c r="L342" i="3" s="1"/>
  <c r="K426" i="3"/>
  <c r="L426" i="3" s="1"/>
  <c r="K360" i="3"/>
  <c r="L360" i="3" s="1"/>
  <c r="K451" i="3"/>
  <c r="L451" i="3" s="1"/>
  <c r="K384" i="3"/>
  <c r="L384" i="3" s="1"/>
  <c r="K337" i="3"/>
  <c r="L337" i="3" s="1"/>
  <c r="K321" i="3"/>
  <c r="L321" i="3" s="1"/>
  <c r="K361" i="3"/>
  <c r="L361" i="3" s="1"/>
  <c r="K296" i="3"/>
  <c r="L296" i="3" s="1"/>
  <c r="K346" i="3"/>
  <c r="L346" i="3" s="1"/>
  <c r="K238" i="3"/>
  <c r="L238" i="3" s="1"/>
  <c r="K335" i="3"/>
  <c r="L335" i="3" s="1"/>
  <c r="K308" i="3"/>
  <c r="L308" i="3" s="1"/>
  <c r="K381" i="3"/>
  <c r="L381" i="3" s="1"/>
  <c r="K320" i="3"/>
  <c r="L320" i="3" s="1"/>
  <c r="K177" i="3"/>
  <c r="L177" i="3" s="1"/>
  <c r="K282" i="3"/>
  <c r="L282" i="3" s="1"/>
  <c r="K215" i="3"/>
  <c r="L215" i="3" s="1"/>
  <c r="K257" i="3"/>
  <c r="L257" i="3" s="1"/>
  <c r="K263" i="3"/>
  <c r="L263" i="3" s="1"/>
  <c r="K223" i="3"/>
  <c r="L223" i="3" s="1"/>
  <c r="K285" i="3"/>
  <c r="L285" i="3" s="1"/>
  <c r="K193" i="3"/>
  <c r="L193" i="3" s="1"/>
  <c r="K183" i="3"/>
  <c r="L183" i="3" s="1"/>
  <c r="K216" i="3"/>
  <c r="L216" i="3" s="1"/>
  <c r="K280" i="3"/>
  <c r="L280" i="3" s="1"/>
  <c r="K227" i="3"/>
  <c r="L227" i="3" s="1"/>
  <c r="K194" i="3"/>
  <c r="L194" i="3" s="1"/>
  <c r="K121" i="3"/>
  <c r="L121" i="3" s="1"/>
  <c r="K144" i="3"/>
  <c r="L144" i="3" s="1"/>
  <c r="K131" i="3"/>
  <c r="L131" i="3" s="1"/>
  <c r="K189" i="3"/>
  <c r="L189" i="3" s="1"/>
  <c r="K88" i="3"/>
  <c r="L88" i="3" s="1"/>
  <c r="K174" i="3"/>
  <c r="L174" i="3" s="1"/>
  <c r="K175" i="3"/>
  <c r="L175" i="3" s="1"/>
  <c r="K122" i="3"/>
  <c r="L122" i="3" s="1"/>
  <c r="K24" i="3"/>
  <c r="L24" i="3" s="1"/>
  <c r="K140" i="3"/>
  <c r="L140" i="3" s="1"/>
  <c r="K46" i="3"/>
  <c r="L46" i="3" s="1"/>
  <c r="K87" i="3"/>
  <c r="L87" i="3" s="1"/>
  <c r="K126" i="3"/>
  <c r="L126" i="3" s="1"/>
  <c r="K48" i="3"/>
  <c r="L48" i="3" s="1"/>
  <c r="K50" i="3"/>
  <c r="L50" i="3" s="1"/>
  <c r="K86" i="3"/>
  <c r="L86" i="3" s="1"/>
  <c r="K57" i="3"/>
  <c r="L57" i="3" s="1"/>
  <c r="K91" i="3"/>
  <c r="L91" i="3" s="1"/>
  <c r="K27" i="3"/>
  <c r="L27" i="3" s="1"/>
  <c r="K60" i="3"/>
  <c r="L60" i="3" s="1"/>
  <c r="K85" i="3"/>
  <c r="L85" i="3" s="1"/>
  <c r="K21" i="3"/>
  <c r="L21" i="3" s="1"/>
  <c r="K680" i="3"/>
  <c r="L680" i="3" s="1"/>
  <c r="K412" i="3"/>
  <c r="L412" i="3" s="1"/>
  <c r="K687" i="3"/>
  <c r="L687" i="3" s="1"/>
  <c r="K631" i="3"/>
  <c r="L631" i="3" s="1"/>
  <c r="K561" i="3"/>
  <c r="L561" i="3" s="1"/>
  <c r="K677" i="3"/>
  <c r="L677" i="3" s="1"/>
  <c r="K367" i="3"/>
  <c r="L367" i="3" s="1"/>
  <c r="K688" i="3"/>
  <c r="L688" i="3" s="1"/>
  <c r="K495" i="3"/>
  <c r="L495" i="3" s="1"/>
  <c r="K630" i="3"/>
  <c r="L630" i="3" s="1"/>
  <c r="K659" i="3"/>
  <c r="L659" i="3" s="1"/>
  <c r="K694" i="3"/>
  <c r="L694" i="3" s="1"/>
  <c r="K604" i="3"/>
  <c r="L604" i="3" s="1"/>
  <c r="K644" i="3"/>
  <c r="L644" i="3" s="1"/>
  <c r="K695" i="3"/>
  <c r="L695" i="3" s="1"/>
  <c r="K503" i="3"/>
  <c r="L503" i="3" s="1"/>
  <c r="K638" i="3"/>
  <c r="L638" i="3" s="1"/>
  <c r="K656" i="3"/>
  <c r="L656" i="3" s="1"/>
  <c r="K655" i="3"/>
  <c r="L655" i="3" s="1"/>
  <c r="K591" i="3"/>
  <c r="L591" i="3" s="1"/>
  <c r="K511" i="3"/>
  <c r="L511" i="3" s="1"/>
  <c r="K568" i="3"/>
  <c r="L568" i="3" s="1"/>
  <c r="K585" i="3"/>
  <c r="L585" i="3" s="1"/>
  <c r="K514" i="3"/>
  <c r="L514" i="3" s="1"/>
  <c r="K642" i="3"/>
  <c r="L642" i="3" s="1"/>
  <c r="K578" i="3"/>
  <c r="L578" i="3" s="1"/>
  <c r="K595" i="3"/>
  <c r="L595" i="3" s="1"/>
  <c r="K510" i="3"/>
  <c r="L510" i="3" s="1"/>
  <c r="K580" i="3"/>
  <c r="L580" i="3" s="1"/>
  <c r="K460" i="3"/>
  <c r="L460" i="3" s="1"/>
  <c r="K637" i="3"/>
  <c r="L637" i="3" s="1"/>
  <c r="K573" i="3"/>
  <c r="L573" i="3" s="1"/>
  <c r="K350" i="3"/>
  <c r="L350" i="3" s="1"/>
  <c r="K493" i="3"/>
  <c r="L493" i="3" s="1"/>
  <c r="K429" i="3"/>
  <c r="L429" i="3" s="1"/>
  <c r="K374" i="3"/>
  <c r="L374" i="3" s="1"/>
  <c r="K454" i="3"/>
  <c r="L454" i="3" s="1"/>
  <c r="K479" i="3"/>
  <c r="L479" i="3" s="1"/>
  <c r="K415" i="3"/>
  <c r="L415" i="3" s="1"/>
  <c r="K261" i="3"/>
  <c r="L261" i="3" s="1"/>
  <c r="K504" i="3"/>
  <c r="L504" i="3" s="1"/>
  <c r="K440" i="3"/>
  <c r="L440" i="3" s="1"/>
  <c r="K382" i="3"/>
  <c r="L382" i="3" s="1"/>
  <c r="K513" i="3"/>
  <c r="L513" i="3" s="1"/>
  <c r="K449" i="3"/>
  <c r="L449" i="3" s="1"/>
  <c r="K482" i="3"/>
  <c r="L482" i="3" s="1"/>
  <c r="K418" i="3"/>
  <c r="L418" i="3" s="1"/>
  <c r="K300" i="3"/>
  <c r="L300" i="3" s="1"/>
  <c r="K443" i="3"/>
  <c r="L443" i="3" s="1"/>
  <c r="K209" i="3"/>
  <c r="L209" i="3" s="1"/>
  <c r="K324" i="3"/>
  <c r="L324" i="3" s="1"/>
  <c r="K277" i="3"/>
  <c r="L277" i="3" s="1"/>
  <c r="K353" i="3"/>
  <c r="L353" i="3" s="1"/>
  <c r="K225" i="3"/>
  <c r="L225" i="3" s="1"/>
  <c r="K330" i="3"/>
  <c r="L330" i="3" s="1"/>
  <c r="K387" i="3"/>
  <c r="L387" i="3" s="1"/>
  <c r="K302" i="3"/>
  <c r="L302" i="3" s="1"/>
  <c r="K305" i="3"/>
  <c r="L305" i="3" s="1"/>
  <c r="K373" i="3"/>
  <c r="L373" i="3" s="1"/>
  <c r="K288" i="3"/>
  <c r="L288" i="3" s="1"/>
  <c r="K139" i="3"/>
  <c r="L139" i="3" s="1"/>
  <c r="K274" i="3"/>
  <c r="L274" i="3" s="1"/>
  <c r="K195" i="3"/>
  <c r="L195" i="3" s="1"/>
  <c r="K251" i="3"/>
  <c r="L251" i="3" s="1"/>
  <c r="K260" i="3"/>
  <c r="L260" i="3" s="1"/>
  <c r="K191" i="3"/>
  <c r="L191" i="3" s="1"/>
  <c r="K258" i="3"/>
  <c r="L258" i="3" s="1"/>
  <c r="K176" i="3"/>
  <c r="L176" i="3" s="1"/>
  <c r="K152" i="3"/>
  <c r="L152" i="3" s="1"/>
  <c r="K196" i="3"/>
  <c r="L196" i="3" s="1"/>
  <c r="K272" i="3"/>
  <c r="L272" i="3" s="1"/>
  <c r="K212" i="3"/>
  <c r="L212" i="3" s="1"/>
  <c r="K186" i="3"/>
  <c r="L186" i="3" s="1"/>
  <c r="K105" i="3"/>
  <c r="L105" i="3" s="1"/>
  <c r="K133" i="3"/>
  <c r="L133" i="3" s="1"/>
  <c r="K90" i="3"/>
  <c r="L90" i="3" s="1"/>
  <c r="K181" i="3"/>
  <c r="L181" i="3" s="1"/>
  <c r="K14" i="3"/>
  <c r="L14" i="3" s="1"/>
  <c r="K166" i="3"/>
  <c r="L166" i="3" s="1"/>
  <c r="K167" i="3"/>
  <c r="L167" i="3" s="1"/>
  <c r="K114" i="3"/>
  <c r="L114" i="3" s="1"/>
  <c r="K8" i="3"/>
  <c r="L8" i="3" s="1"/>
  <c r="K132" i="3"/>
  <c r="L132" i="3" s="1"/>
  <c r="K30" i="3"/>
  <c r="L30" i="3" s="1"/>
  <c r="K71" i="3"/>
  <c r="L71" i="3" s="1"/>
  <c r="K118" i="3"/>
  <c r="L118" i="3" s="1"/>
  <c r="K32" i="3"/>
  <c r="L32" i="3" s="1"/>
  <c r="K34" i="3"/>
  <c r="L34" i="3" s="1"/>
  <c r="K70" i="3"/>
  <c r="L70" i="3" s="1"/>
  <c r="K49" i="3"/>
  <c r="L49" i="3" s="1"/>
  <c r="K83" i="3"/>
  <c r="L83" i="3" s="1"/>
  <c r="K19" i="3"/>
  <c r="L19" i="3" s="1"/>
  <c r="K52" i="3"/>
  <c r="L52" i="3" s="1"/>
  <c r="K77" i="3"/>
  <c r="L77" i="3" s="1"/>
  <c r="K13" i="3"/>
  <c r="L13" i="3" s="1"/>
  <c r="K474" i="3"/>
  <c r="L474" i="3" s="1"/>
  <c r="K410" i="3"/>
  <c r="L410" i="3" s="1"/>
  <c r="K499" i="3"/>
  <c r="L499" i="3" s="1"/>
  <c r="K435" i="3"/>
  <c r="L435" i="3" s="1"/>
  <c r="K383" i="3"/>
  <c r="L383" i="3" s="1"/>
  <c r="K318" i="3"/>
  <c r="L318" i="3" s="1"/>
  <c r="K273" i="3"/>
  <c r="L273" i="3" s="1"/>
  <c r="K345" i="3"/>
  <c r="L345" i="3" s="1"/>
  <c r="K394" i="3"/>
  <c r="L394" i="3" s="1"/>
  <c r="K326" i="3"/>
  <c r="L326" i="3" s="1"/>
  <c r="K379" i="3"/>
  <c r="L379" i="3" s="1"/>
  <c r="K299" i="3"/>
  <c r="L299" i="3" s="1"/>
  <c r="K295" i="3"/>
  <c r="L295" i="3" s="1"/>
  <c r="K365" i="3"/>
  <c r="L365" i="3" s="1"/>
  <c r="K287" i="3"/>
  <c r="L287" i="3" s="1"/>
  <c r="K259" i="3"/>
  <c r="L259" i="3" s="1"/>
  <c r="K271" i="3"/>
  <c r="L271" i="3" s="1"/>
  <c r="K322" i="3"/>
  <c r="L322" i="3" s="1"/>
  <c r="K245" i="3"/>
  <c r="L245" i="3" s="1"/>
  <c r="K226" i="3"/>
  <c r="L226" i="3" s="1"/>
  <c r="K333" i="3"/>
  <c r="L333" i="3" s="1"/>
  <c r="K255" i="3"/>
  <c r="L255" i="3" s="1"/>
  <c r="K63" i="3"/>
  <c r="L63" i="3" s="1"/>
  <c r="K270" i="3"/>
  <c r="L270" i="3" s="1"/>
  <c r="K192" i="3"/>
  <c r="L192" i="3" s="1"/>
  <c r="K264" i="3"/>
  <c r="L264" i="3" s="1"/>
  <c r="K201" i="3"/>
  <c r="L201" i="3" s="1"/>
  <c r="K178" i="3"/>
  <c r="L178" i="3" s="1"/>
  <c r="K187" i="3"/>
  <c r="L187" i="3" s="1"/>
  <c r="K129" i="3"/>
  <c r="L129" i="3" s="1"/>
  <c r="K237" i="3"/>
  <c r="L237" i="3" s="1"/>
  <c r="K173" i="3"/>
  <c r="L173" i="3" s="1"/>
  <c r="K222" i="3"/>
  <c r="L222" i="3" s="1"/>
  <c r="K158" i="3"/>
  <c r="L158" i="3" s="1"/>
  <c r="K159" i="3"/>
  <c r="L159" i="3" s="1"/>
  <c r="K106" i="3"/>
  <c r="L106" i="3" s="1"/>
  <c r="K115" i="3"/>
  <c r="L115" i="3" s="1"/>
  <c r="K124" i="3"/>
  <c r="L124" i="3" s="1"/>
  <c r="K7" i="3"/>
  <c r="L7" i="3" s="1"/>
  <c r="K55" i="3"/>
  <c r="L55" i="3" s="1"/>
  <c r="K110" i="3"/>
  <c r="L110" i="3" s="1"/>
  <c r="K6" i="3"/>
  <c r="L6" i="3" s="1"/>
  <c r="K18" i="3"/>
  <c r="L18" i="3" s="1"/>
  <c r="K54" i="3"/>
  <c r="L54" i="3" s="1"/>
  <c r="K41" i="3"/>
  <c r="L41" i="3" s="1"/>
  <c r="K75" i="3"/>
  <c r="L75" i="3" s="1"/>
  <c r="K11" i="3"/>
  <c r="L11" i="3" s="1"/>
  <c r="K44" i="3"/>
  <c r="L44" i="3" s="1"/>
  <c r="K69" i="3"/>
  <c r="L69" i="3" s="1"/>
  <c r="K5" i="3"/>
  <c r="L5" i="3" s="1"/>
  <c r="K698" i="3"/>
  <c r="L698" i="3" s="1"/>
  <c r="K619" i="3"/>
  <c r="L619" i="3" s="1"/>
  <c r="K648" i="3"/>
  <c r="L648" i="3" s="1"/>
  <c r="K681" i="3"/>
  <c r="L681" i="3" s="1"/>
  <c r="K633" i="3"/>
  <c r="L633" i="3" s="1"/>
  <c r="K703" i="3"/>
  <c r="L703" i="3" s="1"/>
  <c r="K636" i="3"/>
  <c r="L636" i="3" s="1"/>
  <c r="K647" i="3"/>
  <c r="L647" i="3" s="1"/>
  <c r="K484" i="3"/>
  <c r="L484" i="3" s="1"/>
  <c r="K577" i="3"/>
  <c r="L577" i="3" s="1"/>
  <c r="K634" i="3"/>
  <c r="L634" i="3" s="1"/>
  <c r="K587" i="3"/>
  <c r="L587" i="3" s="1"/>
  <c r="K506" i="3"/>
  <c r="L506" i="3" s="1"/>
  <c r="K572" i="3"/>
  <c r="L572" i="3" s="1"/>
  <c r="K629" i="3"/>
  <c r="L629" i="3" s="1"/>
  <c r="K565" i="3"/>
  <c r="L565" i="3" s="1"/>
  <c r="K549" i="3"/>
  <c r="L549" i="3" s="1"/>
  <c r="K485" i="3"/>
  <c r="L485" i="3" s="1"/>
  <c r="K421" i="3"/>
  <c r="L421" i="3" s="1"/>
  <c r="K446" i="3"/>
  <c r="L446" i="3" s="1"/>
  <c r="K471" i="3"/>
  <c r="L471" i="3" s="1"/>
  <c r="K404" i="3"/>
  <c r="L404" i="3" s="1"/>
  <c r="K560" i="3"/>
  <c r="L560" i="3" s="1"/>
  <c r="K496" i="3"/>
  <c r="L496" i="3" s="1"/>
  <c r="K432" i="3"/>
  <c r="L432" i="3" s="1"/>
  <c r="K665" i="3"/>
  <c r="L665" i="3" s="1"/>
  <c r="K684" i="3"/>
  <c r="L684" i="3" s="1"/>
  <c r="K608" i="3"/>
  <c r="L608" i="3" s="1"/>
  <c r="K628" i="3"/>
  <c r="L628" i="3" s="1"/>
  <c r="K671" i="3"/>
  <c r="L671" i="3" s="1"/>
  <c r="K522" i="3"/>
  <c r="L522" i="3" s="1"/>
  <c r="K622" i="3"/>
  <c r="L622" i="3" s="1"/>
  <c r="K678" i="3"/>
  <c r="L678" i="3" s="1"/>
  <c r="K691" i="3"/>
  <c r="L691" i="3" s="1"/>
  <c r="K616" i="3"/>
  <c r="L616" i="3" s="1"/>
  <c r="K625" i="3"/>
  <c r="L625" i="3" s="1"/>
  <c r="K639" i="3"/>
  <c r="L639" i="3" s="1"/>
  <c r="K575" i="3"/>
  <c r="L575" i="3" s="1"/>
  <c r="K420" i="3"/>
  <c r="L420" i="3" s="1"/>
  <c r="K538" i="3"/>
  <c r="L538" i="3" s="1"/>
  <c r="K569" i="3"/>
  <c r="L569" i="3" s="1"/>
  <c r="K436" i="3"/>
  <c r="L436" i="3" s="1"/>
  <c r="K626" i="3"/>
  <c r="L626" i="3" s="1"/>
  <c r="K562" i="3"/>
  <c r="L562" i="3" s="1"/>
  <c r="K579" i="3"/>
  <c r="L579" i="3" s="1"/>
  <c r="K490" i="3"/>
  <c r="L490" i="3" s="1"/>
  <c r="K564" i="3"/>
  <c r="L564" i="3" s="1"/>
  <c r="K685" i="3"/>
  <c r="L685" i="3" s="1"/>
  <c r="K621" i="3"/>
  <c r="L621" i="3" s="1"/>
  <c r="K559" i="3"/>
  <c r="L559" i="3" s="1"/>
  <c r="K541" i="3"/>
  <c r="L541" i="3" s="1"/>
  <c r="K477" i="3"/>
  <c r="L477" i="3" s="1"/>
  <c r="K413" i="3"/>
  <c r="L413" i="3" s="1"/>
  <c r="K502" i="3"/>
  <c r="L502" i="3" s="1"/>
  <c r="K438" i="3"/>
  <c r="L438" i="3" s="1"/>
  <c r="K463" i="3"/>
  <c r="L463" i="3" s="1"/>
  <c r="K400" i="3"/>
  <c r="L400" i="3" s="1"/>
  <c r="K552" i="3"/>
  <c r="L552" i="3" s="1"/>
  <c r="K488" i="3"/>
  <c r="L488" i="3" s="1"/>
  <c r="K424" i="3"/>
  <c r="L424" i="3" s="1"/>
  <c r="K303" i="3"/>
  <c r="L303" i="3" s="1"/>
  <c r="K497" i="3"/>
  <c r="L497" i="3" s="1"/>
  <c r="K433" i="3"/>
  <c r="L433" i="3" s="1"/>
  <c r="K466" i="3"/>
  <c r="L466" i="3" s="1"/>
  <c r="K406" i="3"/>
  <c r="L406" i="3" s="1"/>
  <c r="K491" i="3"/>
  <c r="L491" i="3" s="1"/>
  <c r="K427" i="3"/>
  <c r="L427" i="3" s="1"/>
  <c r="K375" i="3"/>
  <c r="L375" i="3" s="1"/>
  <c r="K315" i="3"/>
  <c r="L315" i="3" s="1"/>
  <c r="K269" i="3"/>
  <c r="L269" i="3" s="1"/>
  <c r="K338" i="3"/>
  <c r="L338" i="3" s="1"/>
  <c r="K386" i="3"/>
  <c r="L386" i="3" s="1"/>
  <c r="K319" i="3"/>
  <c r="L319" i="3" s="1"/>
  <c r="K371" i="3"/>
  <c r="L371" i="3" s="1"/>
  <c r="K279" i="3"/>
  <c r="L279" i="3" s="1"/>
  <c r="K275" i="3"/>
  <c r="L275" i="3" s="1"/>
  <c r="K357" i="3"/>
  <c r="L357" i="3" s="1"/>
  <c r="K281" i="3"/>
  <c r="L281" i="3" s="1"/>
  <c r="K253" i="3"/>
  <c r="L253" i="3" s="1"/>
  <c r="K268" i="3"/>
  <c r="L268" i="3" s="1"/>
  <c r="K314" i="3"/>
  <c r="L314" i="3" s="1"/>
  <c r="K207" i="3"/>
  <c r="L207" i="3" s="1"/>
  <c r="K203" i="3"/>
  <c r="L203" i="3" s="1"/>
  <c r="K325" i="3"/>
  <c r="L325" i="3" s="1"/>
  <c r="K252" i="3"/>
  <c r="L252" i="3" s="1"/>
  <c r="K211" i="3"/>
  <c r="L211" i="3" s="1"/>
  <c r="K262" i="3"/>
  <c r="L262" i="3" s="1"/>
  <c r="K161" i="3"/>
  <c r="L161" i="3" s="1"/>
  <c r="K256" i="3"/>
  <c r="L256" i="3" s="1"/>
  <c r="K199" i="3"/>
  <c r="L199" i="3" s="1"/>
  <c r="K170" i="3"/>
  <c r="L170" i="3" s="1"/>
  <c r="K179" i="3"/>
  <c r="L179" i="3" s="1"/>
  <c r="K113" i="3"/>
  <c r="L113" i="3" s="1"/>
  <c r="K229" i="3"/>
  <c r="L229" i="3" s="1"/>
  <c r="K165" i="3"/>
  <c r="L165" i="3" s="1"/>
  <c r="K214" i="3"/>
  <c r="L214" i="3" s="1"/>
  <c r="K150" i="3"/>
  <c r="L150" i="3" s="1"/>
  <c r="K151" i="3"/>
  <c r="L151" i="3" s="1"/>
  <c r="K97" i="3"/>
  <c r="L97" i="3" s="1"/>
  <c r="K107" i="3"/>
  <c r="L107" i="3" s="1"/>
  <c r="K116" i="3"/>
  <c r="L116" i="3" s="1"/>
  <c r="K125" i="3"/>
  <c r="L125" i="3" s="1"/>
  <c r="K39" i="3"/>
  <c r="L39" i="3" s="1"/>
  <c r="K102" i="3"/>
  <c r="L102" i="3" s="1"/>
  <c r="K119" i="3"/>
  <c r="L119" i="3" s="1"/>
  <c r="K15" i="3"/>
  <c r="L15" i="3" s="1"/>
  <c r="K38" i="3"/>
  <c r="L38" i="3" s="1"/>
  <c r="K33" i="3"/>
  <c r="L33" i="3" s="1"/>
  <c r="K67" i="3"/>
  <c r="L67" i="3" s="1"/>
  <c r="K100" i="3"/>
  <c r="L100" i="3" s="1"/>
  <c r="K36" i="3"/>
  <c r="L36" i="3" s="1"/>
  <c r="K61" i="3"/>
  <c r="L61" i="3" s="1"/>
  <c r="L5" i="1"/>
  <c r="M4" i="1"/>
  <c r="Q7" i="3" l="1"/>
  <c r="R4" i="3"/>
  <c r="M4" i="4"/>
  <c r="R5" i="3"/>
  <c r="R6" i="3"/>
  <c r="R7" i="3"/>
  <c r="R8" i="3"/>
  <c r="Q5" i="3"/>
  <c r="X3" i="3" s="1"/>
  <c r="Q6" i="3"/>
  <c r="Q8" i="3"/>
  <c r="M5" i="1"/>
  <c r="L6" i="1"/>
  <c r="M6" i="1"/>
  <c r="Z2" i="4" l="1"/>
  <c r="S7" i="4"/>
  <c r="W3" i="3"/>
  <c r="V4" i="3"/>
  <c r="T3" i="4"/>
  <c r="S5" i="4"/>
  <c r="T4" i="4"/>
  <c r="T5" i="4"/>
  <c r="T6" i="4"/>
  <c r="T7" i="4"/>
  <c r="S4" i="4"/>
  <c r="S6" i="4"/>
  <c r="V5" i="3"/>
  <c r="Y3" i="3"/>
  <c r="V6" i="3"/>
  <c r="V8" i="3"/>
  <c r="AA3" i="3"/>
  <c r="V7" i="3"/>
  <c r="Z3" i="3"/>
  <c r="R9" i="3"/>
  <c r="L7" i="1"/>
  <c r="M7" i="1"/>
  <c r="X4" i="3" l="1"/>
  <c r="Y4" i="3"/>
  <c r="Z4" i="3"/>
  <c r="AA4" i="3"/>
  <c r="W4" i="3"/>
  <c r="W6" i="3"/>
  <c r="W8" i="3"/>
  <c r="W5" i="3"/>
  <c r="W7" i="3"/>
  <c r="AD2" i="4"/>
  <c r="Y7" i="4"/>
  <c r="AC2" i="4"/>
  <c r="Y6" i="4"/>
  <c r="AB2" i="4"/>
  <c r="Y5" i="4"/>
  <c r="AA2" i="4"/>
  <c r="Y4" i="4"/>
  <c r="Y3" i="4"/>
  <c r="Z3" i="4" s="1"/>
  <c r="T8" i="4"/>
  <c r="L8" i="1"/>
  <c r="M8" i="1"/>
  <c r="Z4" i="4" l="1"/>
  <c r="AA3" i="4"/>
  <c r="AB3" i="4" s="1"/>
  <c r="AC3" i="4" s="1"/>
  <c r="AD3" i="4" s="1"/>
  <c r="S4" i="3"/>
  <c r="T4" i="3" s="1"/>
  <c r="L9" i="1"/>
  <c r="M9" i="1"/>
  <c r="Z5" i="4" l="1"/>
  <c r="AA4" i="4"/>
  <c r="AB4" i="4" s="1"/>
  <c r="AC4" i="4" s="1"/>
  <c r="AD4" i="4" s="1"/>
  <c r="U3" i="4"/>
  <c r="V3" i="4" s="1"/>
  <c r="L10" i="1"/>
  <c r="M10" i="1"/>
  <c r="AA5" i="4" l="1"/>
  <c r="AB5" i="4" s="1"/>
  <c r="AC5" i="4" s="1"/>
  <c r="AD5" i="4" s="1"/>
  <c r="Z6" i="4"/>
  <c r="U4" i="4"/>
  <c r="V4" i="4" s="1"/>
  <c r="L11" i="1"/>
  <c r="M12" i="1" s="1"/>
  <c r="M11" i="1"/>
  <c r="AA6" i="4" l="1"/>
  <c r="AB6" i="4" s="1"/>
  <c r="AC6" i="4" s="1"/>
  <c r="AD6" i="4" s="1"/>
  <c r="Z7" i="4"/>
  <c r="AA7" i="4" s="1"/>
  <c r="AB7" i="4" s="1"/>
  <c r="AC7" i="4" s="1"/>
  <c r="AD7" i="4" s="1"/>
  <c r="S5" i="3"/>
  <c r="T5" i="3" s="1"/>
  <c r="M13" i="1"/>
  <c r="N12" i="1" s="1"/>
  <c r="U5" i="4" l="1"/>
  <c r="V5" i="4" s="1"/>
  <c r="S6" i="3"/>
  <c r="T6" i="3" s="1"/>
  <c r="N3" i="1"/>
  <c r="O4" i="1" s="1"/>
  <c r="N4" i="1"/>
  <c r="N6" i="1"/>
  <c r="N5" i="1"/>
  <c r="N7" i="1"/>
  <c r="N8" i="1"/>
  <c r="N9" i="1"/>
  <c r="N10" i="1"/>
  <c r="N11" i="1"/>
  <c r="U6" i="4" l="1"/>
  <c r="V6" i="4" s="1"/>
  <c r="S7" i="3"/>
  <c r="T7" i="3" s="1"/>
  <c r="S8" i="3"/>
  <c r="T8" i="3" s="1"/>
  <c r="O5" i="1"/>
  <c r="O6" i="1" s="1"/>
  <c r="O7" i="1" s="1"/>
  <c r="U7" i="4" l="1"/>
  <c r="V7" i="4" s="1"/>
  <c r="O8" i="1"/>
  <c r="O9" i="1" s="1"/>
  <c r="O10" i="1" s="1"/>
  <c r="O11" i="1" s="1"/>
  <c r="O12" i="1" s="1"/>
  <c r="R3" i="1"/>
  <c r="T3" i="1" s="1"/>
  <c r="V1" i="1" s="1"/>
  <c r="Y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serna</author>
  </authors>
  <commentList>
    <comment ref="M2" authorId="0" shapeId="0" xr:uid="{E1E0DEBE-0B45-4950-B65A-1A1C1FC2B22D}">
      <text>
        <r>
          <rPr>
            <b/>
            <sz val="9"/>
            <color indexed="81"/>
            <rFont val="Tahoma"/>
            <family val="2"/>
          </rPr>
          <t>mariana serna:</t>
        </r>
        <r>
          <rPr>
            <sz val="9"/>
            <color indexed="81"/>
            <rFont val="Tahoma"/>
            <family val="2"/>
          </rPr>
          <t xml:space="preserve">
podemos observar la distribución de cola larga con las barritas de color. Se hizo en formato condicional&gt;barra de datos.</t>
        </r>
      </text>
    </comment>
    <comment ref="O2" authorId="0" shapeId="0" xr:uid="{CB7E5FDC-76C0-4A57-8AAB-D0AACC6E31E9}">
      <text>
        <r>
          <rPr>
            <b/>
            <sz val="9"/>
            <color indexed="81"/>
            <rFont val="Tahoma"/>
            <family val="2"/>
          </rPr>
          <t>mariana serna:</t>
        </r>
        <r>
          <rPr>
            <sz val="9"/>
            <color indexed="81"/>
            <rFont val="Tahoma"/>
            <family val="2"/>
          </rPr>
          <t xml:space="preserve">
A medida que voy subiendo en los intervalos voy acumlando más datos, tambien se conoce como distribución acumulada.</t>
        </r>
      </text>
    </comment>
    <comment ref="M12" authorId="0" shapeId="0" xr:uid="{A21C1409-BDE6-4916-A49F-5ED77618E35D}">
      <text>
        <r>
          <rPr>
            <b/>
            <sz val="9"/>
            <color indexed="81"/>
            <rFont val="Tahoma"/>
            <family val="2"/>
          </rPr>
          <t>mariana serna:</t>
        </r>
        <r>
          <rPr>
            <sz val="9"/>
            <color indexed="81"/>
            <rFont val="Tahoma"/>
            <family val="2"/>
          </rPr>
          <t xml:space="preserve">
El ultimo intervalo tiene que ir en la formula con menor igual en ambas partes, porque no puede terminar en cero es el unico que lleva esa modificación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serna</author>
  </authors>
  <commentList>
    <comment ref="Q3" authorId="0" shapeId="0" xr:uid="{55EC0677-C897-408C-9140-E3F81AD73766}">
      <text>
        <r>
          <rPr>
            <b/>
            <sz val="9"/>
            <color indexed="81"/>
            <rFont val="Tahoma"/>
            <family val="2"/>
          </rPr>
          <t>mariana serna:</t>
        </r>
        <r>
          <rPr>
            <sz val="9"/>
            <color indexed="81"/>
            <rFont val="Tahoma"/>
            <family val="2"/>
          </rPr>
          <t xml:space="preserve">
es el promedio de las severidades que pertenecen a una semilla.</t>
        </r>
      </text>
    </comment>
    <comment ref="R3" authorId="0" shapeId="0" xr:uid="{10B96BA7-3C5A-45E3-83E1-435D1165C828}">
      <text>
        <r>
          <rPr>
            <b/>
            <sz val="9"/>
            <color indexed="81"/>
            <rFont val="Tahoma"/>
            <family val="2"/>
          </rPr>
          <t>mariana serna:</t>
        </r>
        <r>
          <rPr>
            <sz val="9"/>
            <color indexed="81"/>
            <rFont val="Tahoma"/>
            <family val="2"/>
          </rPr>
          <t xml:space="preserve">
se requiere estimar el numero de datos que pertenecen a la semilla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serna</author>
  </authors>
  <commentList>
    <comment ref="S2" authorId="0" shapeId="0" xr:uid="{968F3C19-A272-44F6-B9E5-AED244DCE845}">
      <text>
        <r>
          <rPr>
            <b/>
            <sz val="9"/>
            <color indexed="81"/>
            <rFont val="Tahoma"/>
            <family val="2"/>
          </rPr>
          <t>mariana serna:</t>
        </r>
        <r>
          <rPr>
            <sz val="9"/>
            <color indexed="81"/>
            <rFont val="Tahoma"/>
            <family val="2"/>
          </rPr>
          <t xml:space="preserve">
es el promedio de las severidades que pertenecen a una semilla.</t>
        </r>
      </text>
    </comment>
    <comment ref="T2" authorId="0" shapeId="0" xr:uid="{F0C52D52-F3AB-4775-952D-DDD5F4B05A95}">
      <text>
        <r>
          <rPr>
            <b/>
            <sz val="9"/>
            <color indexed="81"/>
            <rFont val="Tahoma"/>
            <family val="2"/>
          </rPr>
          <t>mariana serna:</t>
        </r>
        <r>
          <rPr>
            <sz val="9"/>
            <color indexed="81"/>
            <rFont val="Tahoma"/>
            <family val="2"/>
          </rPr>
          <t xml:space="preserve">
se requiere estimar el numero de datos que pertenecen a la semilla </t>
        </r>
      </text>
    </comment>
  </commentList>
</comments>
</file>

<file path=xl/sharedStrings.xml><?xml version="1.0" encoding="utf-8"?>
<sst xmlns="http://schemas.openxmlformats.org/spreadsheetml/2006/main" count="88" uniqueCount="65">
  <si>
    <t>Fallas Tecnológicas (Canales Electronicos)</t>
  </si>
  <si>
    <t>Fechas</t>
  </si>
  <si>
    <t>Transacciones Diarias</t>
  </si>
  <si>
    <t>Valor Transado (millones)</t>
  </si>
  <si>
    <t>Transacciones Fallidas</t>
  </si>
  <si>
    <t>Valor Generado Promedio (millones)</t>
  </si>
  <si>
    <t>PROMEDIO</t>
  </si>
  <si>
    <t>Distribución agregada de perdidas</t>
  </si>
  <si>
    <t xml:space="preserve">Media </t>
  </si>
  <si>
    <t>Percentil 99.9%</t>
  </si>
  <si>
    <t>Coef.Asimetria</t>
  </si>
  <si>
    <t>Desviación</t>
  </si>
  <si>
    <t>Maximo</t>
  </si>
  <si>
    <t xml:space="preserve">Minimo </t>
  </si>
  <si>
    <t xml:space="preserve">Rango </t>
  </si>
  <si>
    <t xml:space="preserve">Grupo de datos </t>
  </si>
  <si>
    <t xml:space="preserve">tam. Intervalos </t>
  </si>
  <si>
    <t>ND-C1</t>
  </si>
  <si>
    <t>ND-C2</t>
  </si>
  <si>
    <t>ND-C3</t>
  </si>
  <si>
    <t>OpVar</t>
  </si>
  <si>
    <t xml:space="preserve">Parametros del riesgo </t>
  </si>
  <si>
    <t>perdidas asumibles (C1)</t>
  </si>
  <si>
    <t xml:space="preserve">Intervalos </t>
  </si>
  <si>
    <t xml:space="preserve">Lim. Inferior </t>
  </si>
  <si>
    <t xml:space="preserve">Lim. Superior </t>
  </si>
  <si>
    <t>perdidas no esperadas (C2)</t>
  </si>
  <si>
    <t>perdidas catastroficas (C3)</t>
  </si>
  <si>
    <t>ND</t>
  </si>
  <si>
    <t>freq.Relativa (prob.)</t>
  </si>
  <si>
    <t xml:space="preserve">Freq.Acumulada </t>
  </si>
  <si>
    <t>Lim.Inferior aleatorio 1</t>
  </si>
  <si>
    <t>Aleatorio (Limite)</t>
  </si>
  <si>
    <t>Aleatorio 2 (Montecarlo)</t>
  </si>
  <si>
    <t xml:space="preserve">Dato muestreado </t>
  </si>
  <si>
    <t>Asimetria</t>
  </si>
  <si>
    <t xml:space="preserve">Variación </t>
  </si>
  <si>
    <t xml:space="preserve">Frecuencia </t>
  </si>
  <si>
    <t xml:space="preserve">Severidad </t>
  </si>
  <si>
    <t>LDA</t>
  </si>
  <si>
    <t>S1</t>
  </si>
  <si>
    <t>S2</t>
  </si>
  <si>
    <t>S3</t>
  </si>
  <si>
    <t>S4</t>
  </si>
  <si>
    <t>S5</t>
  </si>
  <si>
    <t>Max</t>
  </si>
  <si>
    <t xml:space="preserve">Min </t>
  </si>
  <si>
    <t xml:space="preserve">SEMILLAS </t>
  </si>
  <si>
    <t>Min</t>
  </si>
  <si>
    <t xml:space="preserve">semilla </t>
  </si>
  <si>
    <t xml:space="preserve">Centroides </t>
  </si>
  <si>
    <t>#D</t>
  </si>
  <si>
    <t xml:space="preserve">Sigma </t>
  </si>
  <si>
    <t xml:space="preserve">insignificantes </t>
  </si>
  <si>
    <t xml:space="preserve">Menores </t>
  </si>
  <si>
    <t xml:space="preserve">Significativa </t>
  </si>
  <si>
    <t xml:space="preserve">Mayor </t>
  </si>
  <si>
    <t xml:space="preserve">Severa </t>
  </si>
  <si>
    <t xml:space="preserve">xk-severidad </t>
  </si>
  <si>
    <t xml:space="preserve">Pertenencia </t>
  </si>
  <si>
    <t>MIN</t>
  </si>
  <si>
    <t xml:space="preserve">#semilla </t>
  </si>
  <si>
    <t>xk-Frecuencia</t>
  </si>
  <si>
    <t>Severidad</t>
  </si>
  <si>
    <t xml:space="preserve">Podemos observa que 276 datos son concentrados en la categoria de insignificantes, lo que podemos decir que un 39% de los datos sons daños tecnologicos minimos que no perjudicarian o no tendria tanta importancia para la empresa. Sin embargo, hay un procentaje significativo en daños mayores lo cual se tendria que tomar en cuenta y observar más seguido.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</si>
</sst>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17">
    <xf numFmtId="0" fontId="0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</cellStyleXfs>
  <cellXfs count="9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3" xfId="0" applyNumberFormat="1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4" xfId="0" applyBorder="1"/>
    <xf numFmtId="0" fontId="0" fillId="0" borderId="17" xfId="0" applyBorder="1"/>
    <xf numFmtId="0" fontId="0" fillId="0" borderId="7" xfId="0" applyBorder="1"/>
    <xf numFmtId="0" fontId="0" fillId="0" borderId="19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3" xfId="0" applyBorder="1"/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2" borderId="15" xfId="0" applyFill="1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3" borderId="2" xfId="0" applyFill="1" applyBorder="1"/>
    <xf numFmtId="0" fontId="0" fillId="3" borderId="3" xfId="0" applyFill="1" applyBorder="1"/>
    <xf numFmtId="0" fontId="0" fillId="3" borderId="16" xfId="0" applyFill="1" applyBorder="1"/>
    <xf numFmtId="0" fontId="0" fillId="3" borderId="22" xfId="0" applyFill="1" applyBorder="1"/>
    <xf numFmtId="0" fontId="0" fillId="3" borderId="20" xfId="0" applyFill="1" applyBorder="1"/>
    <xf numFmtId="0" fontId="0" fillId="3" borderId="2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 vertical="top" wrapText="1"/>
    </xf>
  </cellXfs>
  <cellStyles count="517">
    <cellStyle name="Normal" xfId="0" builtinId="0"/>
    <cellStyle name="Normal 10" xfId="35" xr:uid="{00000000-0005-0000-0000-000001000000}"/>
    <cellStyle name="Normal 10 2" xfId="99" xr:uid="{00000000-0005-0000-0000-000002000000}"/>
    <cellStyle name="Normal 10 2 2" xfId="227" xr:uid="{00000000-0005-0000-0000-000003000000}"/>
    <cellStyle name="Normal 10 2 2 2" xfId="483" xr:uid="{00000000-0005-0000-0000-000004000000}"/>
    <cellStyle name="Normal 10 2 3" xfId="355" xr:uid="{00000000-0005-0000-0000-000005000000}"/>
    <cellStyle name="Normal 10 3" xfId="163" xr:uid="{00000000-0005-0000-0000-000006000000}"/>
    <cellStyle name="Normal 10 3 2" xfId="419" xr:uid="{00000000-0005-0000-0000-000007000000}"/>
    <cellStyle name="Normal 10 4" xfId="291" xr:uid="{00000000-0005-0000-0000-000008000000}"/>
    <cellStyle name="Normal 11" xfId="67" xr:uid="{00000000-0005-0000-0000-000009000000}"/>
    <cellStyle name="Normal 11 2" xfId="195" xr:uid="{00000000-0005-0000-0000-00000A000000}"/>
    <cellStyle name="Normal 11 2 2" xfId="451" xr:uid="{00000000-0005-0000-0000-00000B000000}"/>
    <cellStyle name="Normal 11 3" xfId="323" xr:uid="{00000000-0005-0000-0000-00000C000000}"/>
    <cellStyle name="Normal 12" xfId="131" xr:uid="{00000000-0005-0000-0000-00000D000000}"/>
    <cellStyle name="Normal 12 2" xfId="387" xr:uid="{00000000-0005-0000-0000-00000E000000}"/>
    <cellStyle name="Normal 13" xfId="259" xr:uid="{00000000-0005-0000-0000-00000F000000}"/>
    <cellStyle name="Normal 2" xfId="2" xr:uid="{00000000-0005-0000-0000-000010000000}"/>
    <cellStyle name="Normal 2 10" xfId="260" xr:uid="{00000000-0005-0000-0000-000011000000}"/>
    <cellStyle name="Normal 2 2" xfId="6" xr:uid="{00000000-0005-0000-0000-000012000000}"/>
    <cellStyle name="Normal 2 2 2" xfId="14" xr:uid="{00000000-0005-0000-0000-000013000000}"/>
    <cellStyle name="Normal 2 2 2 2" xfId="30" xr:uid="{00000000-0005-0000-0000-000014000000}"/>
    <cellStyle name="Normal 2 2 2 2 2" xfId="62" xr:uid="{00000000-0005-0000-0000-000015000000}"/>
    <cellStyle name="Normal 2 2 2 2 2 2" xfId="126" xr:uid="{00000000-0005-0000-0000-000016000000}"/>
    <cellStyle name="Normal 2 2 2 2 2 2 2" xfId="254" xr:uid="{00000000-0005-0000-0000-000017000000}"/>
    <cellStyle name="Normal 2 2 2 2 2 2 2 2" xfId="510" xr:uid="{00000000-0005-0000-0000-000018000000}"/>
    <cellStyle name="Normal 2 2 2 2 2 2 3" xfId="382" xr:uid="{00000000-0005-0000-0000-000019000000}"/>
    <cellStyle name="Normal 2 2 2 2 2 3" xfId="190" xr:uid="{00000000-0005-0000-0000-00001A000000}"/>
    <cellStyle name="Normal 2 2 2 2 2 3 2" xfId="446" xr:uid="{00000000-0005-0000-0000-00001B000000}"/>
    <cellStyle name="Normal 2 2 2 2 2 4" xfId="318" xr:uid="{00000000-0005-0000-0000-00001C000000}"/>
    <cellStyle name="Normal 2 2 2 2 3" xfId="94" xr:uid="{00000000-0005-0000-0000-00001D000000}"/>
    <cellStyle name="Normal 2 2 2 2 3 2" xfId="222" xr:uid="{00000000-0005-0000-0000-00001E000000}"/>
    <cellStyle name="Normal 2 2 2 2 3 2 2" xfId="478" xr:uid="{00000000-0005-0000-0000-00001F000000}"/>
    <cellStyle name="Normal 2 2 2 2 3 3" xfId="350" xr:uid="{00000000-0005-0000-0000-000020000000}"/>
    <cellStyle name="Normal 2 2 2 2 4" xfId="158" xr:uid="{00000000-0005-0000-0000-000021000000}"/>
    <cellStyle name="Normal 2 2 2 2 4 2" xfId="414" xr:uid="{00000000-0005-0000-0000-000022000000}"/>
    <cellStyle name="Normal 2 2 2 2 5" xfId="286" xr:uid="{00000000-0005-0000-0000-000023000000}"/>
    <cellStyle name="Normal 2 2 2 3" xfId="46" xr:uid="{00000000-0005-0000-0000-000024000000}"/>
    <cellStyle name="Normal 2 2 2 3 2" xfId="110" xr:uid="{00000000-0005-0000-0000-000025000000}"/>
    <cellStyle name="Normal 2 2 2 3 2 2" xfId="238" xr:uid="{00000000-0005-0000-0000-000026000000}"/>
    <cellStyle name="Normal 2 2 2 3 2 2 2" xfId="494" xr:uid="{00000000-0005-0000-0000-000027000000}"/>
    <cellStyle name="Normal 2 2 2 3 2 3" xfId="366" xr:uid="{00000000-0005-0000-0000-000028000000}"/>
    <cellStyle name="Normal 2 2 2 3 3" xfId="174" xr:uid="{00000000-0005-0000-0000-000029000000}"/>
    <cellStyle name="Normal 2 2 2 3 3 2" xfId="430" xr:uid="{00000000-0005-0000-0000-00002A000000}"/>
    <cellStyle name="Normal 2 2 2 3 4" xfId="302" xr:uid="{00000000-0005-0000-0000-00002B000000}"/>
    <cellStyle name="Normal 2 2 2 4" xfId="78" xr:uid="{00000000-0005-0000-0000-00002C000000}"/>
    <cellStyle name="Normal 2 2 2 4 2" xfId="206" xr:uid="{00000000-0005-0000-0000-00002D000000}"/>
    <cellStyle name="Normal 2 2 2 4 2 2" xfId="462" xr:uid="{00000000-0005-0000-0000-00002E000000}"/>
    <cellStyle name="Normal 2 2 2 4 3" xfId="334" xr:uid="{00000000-0005-0000-0000-00002F000000}"/>
    <cellStyle name="Normal 2 2 2 5" xfId="142" xr:uid="{00000000-0005-0000-0000-000030000000}"/>
    <cellStyle name="Normal 2 2 2 5 2" xfId="398" xr:uid="{00000000-0005-0000-0000-000031000000}"/>
    <cellStyle name="Normal 2 2 2 6" xfId="270" xr:uid="{00000000-0005-0000-0000-000032000000}"/>
    <cellStyle name="Normal 2 2 3" xfId="22" xr:uid="{00000000-0005-0000-0000-000033000000}"/>
    <cellStyle name="Normal 2 2 3 2" xfId="54" xr:uid="{00000000-0005-0000-0000-000034000000}"/>
    <cellStyle name="Normal 2 2 3 2 2" xfId="118" xr:uid="{00000000-0005-0000-0000-000035000000}"/>
    <cellStyle name="Normal 2 2 3 2 2 2" xfId="246" xr:uid="{00000000-0005-0000-0000-000036000000}"/>
    <cellStyle name="Normal 2 2 3 2 2 2 2" xfId="502" xr:uid="{00000000-0005-0000-0000-000037000000}"/>
    <cellStyle name="Normal 2 2 3 2 2 3" xfId="374" xr:uid="{00000000-0005-0000-0000-000038000000}"/>
    <cellStyle name="Normal 2 2 3 2 3" xfId="182" xr:uid="{00000000-0005-0000-0000-000039000000}"/>
    <cellStyle name="Normal 2 2 3 2 3 2" xfId="438" xr:uid="{00000000-0005-0000-0000-00003A000000}"/>
    <cellStyle name="Normal 2 2 3 2 4" xfId="310" xr:uid="{00000000-0005-0000-0000-00003B000000}"/>
    <cellStyle name="Normal 2 2 3 3" xfId="86" xr:uid="{00000000-0005-0000-0000-00003C000000}"/>
    <cellStyle name="Normal 2 2 3 3 2" xfId="214" xr:uid="{00000000-0005-0000-0000-00003D000000}"/>
    <cellStyle name="Normal 2 2 3 3 2 2" xfId="470" xr:uid="{00000000-0005-0000-0000-00003E000000}"/>
    <cellStyle name="Normal 2 2 3 3 3" xfId="342" xr:uid="{00000000-0005-0000-0000-00003F000000}"/>
    <cellStyle name="Normal 2 2 3 4" xfId="150" xr:uid="{00000000-0005-0000-0000-000040000000}"/>
    <cellStyle name="Normal 2 2 3 4 2" xfId="406" xr:uid="{00000000-0005-0000-0000-000041000000}"/>
    <cellStyle name="Normal 2 2 3 5" xfId="278" xr:uid="{00000000-0005-0000-0000-000042000000}"/>
    <cellStyle name="Normal 2 2 4" xfId="38" xr:uid="{00000000-0005-0000-0000-000043000000}"/>
    <cellStyle name="Normal 2 2 4 2" xfId="102" xr:uid="{00000000-0005-0000-0000-000044000000}"/>
    <cellStyle name="Normal 2 2 4 2 2" xfId="230" xr:uid="{00000000-0005-0000-0000-000045000000}"/>
    <cellStyle name="Normal 2 2 4 2 2 2" xfId="486" xr:uid="{00000000-0005-0000-0000-000046000000}"/>
    <cellStyle name="Normal 2 2 4 2 3" xfId="358" xr:uid="{00000000-0005-0000-0000-000047000000}"/>
    <cellStyle name="Normal 2 2 4 3" xfId="166" xr:uid="{00000000-0005-0000-0000-000048000000}"/>
    <cellStyle name="Normal 2 2 4 3 2" xfId="422" xr:uid="{00000000-0005-0000-0000-000049000000}"/>
    <cellStyle name="Normal 2 2 4 4" xfId="294" xr:uid="{00000000-0005-0000-0000-00004A000000}"/>
    <cellStyle name="Normal 2 2 5" xfId="70" xr:uid="{00000000-0005-0000-0000-00004B000000}"/>
    <cellStyle name="Normal 2 2 5 2" xfId="198" xr:uid="{00000000-0005-0000-0000-00004C000000}"/>
    <cellStyle name="Normal 2 2 5 2 2" xfId="454" xr:uid="{00000000-0005-0000-0000-00004D000000}"/>
    <cellStyle name="Normal 2 2 5 3" xfId="326" xr:uid="{00000000-0005-0000-0000-00004E000000}"/>
    <cellStyle name="Normal 2 2 6" xfId="134" xr:uid="{00000000-0005-0000-0000-00004F000000}"/>
    <cellStyle name="Normal 2 2 6 2" xfId="390" xr:uid="{00000000-0005-0000-0000-000050000000}"/>
    <cellStyle name="Normal 2 2 7" xfId="262" xr:uid="{00000000-0005-0000-0000-000051000000}"/>
    <cellStyle name="Normal 2 3" xfId="8" xr:uid="{00000000-0005-0000-0000-000052000000}"/>
    <cellStyle name="Normal 2 3 2" xfId="16" xr:uid="{00000000-0005-0000-0000-000053000000}"/>
    <cellStyle name="Normal 2 3 2 2" xfId="32" xr:uid="{00000000-0005-0000-0000-000054000000}"/>
    <cellStyle name="Normal 2 3 2 2 2" xfId="64" xr:uid="{00000000-0005-0000-0000-000055000000}"/>
    <cellStyle name="Normal 2 3 2 2 2 2" xfId="128" xr:uid="{00000000-0005-0000-0000-000056000000}"/>
    <cellStyle name="Normal 2 3 2 2 2 2 2" xfId="256" xr:uid="{00000000-0005-0000-0000-000057000000}"/>
    <cellStyle name="Normal 2 3 2 2 2 2 2 2" xfId="512" xr:uid="{00000000-0005-0000-0000-000058000000}"/>
    <cellStyle name="Normal 2 3 2 2 2 2 3" xfId="384" xr:uid="{00000000-0005-0000-0000-000059000000}"/>
    <cellStyle name="Normal 2 3 2 2 2 3" xfId="192" xr:uid="{00000000-0005-0000-0000-00005A000000}"/>
    <cellStyle name="Normal 2 3 2 2 2 3 2" xfId="448" xr:uid="{00000000-0005-0000-0000-00005B000000}"/>
    <cellStyle name="Normal 2 3 2 2 2 4" xfId="320" xr:uid="{00000000-0005-0000-0000-00005C000000}"/>
    <cellStyle name="Normal 2 3 2 2 3" xfId="96" xr:uid="{00000000-0005-0000-0000-00005D000000}"/>
    <cellStyle name="Normal 2 3 2 2 3 2" xfId="224" xr:uid="{00000000-0005-0000-0000-00005E000000}"/>
    <cellStyle name="Normal 2 3 2 2 3 2 2" xfId="480" xr:uid="{00000000-0005-0000-0000-00005F000000}"/>
    <cellStyle name="Normal 2 3 2 2 3 3" xfId="352" xr:uid="{00000000-0005-0000-0000-000060000000}"/>
    <cellStyle name="Normal 2 3 2 2 4" xfId="160" xr:uid="{00000000-0005-0000-0000-000061000000}"/>
    <cellStyle name="Normal 2 3 2 2 4 2" xfId="416" xr:uid="{00000000-0005-0000-0000-000062000000}"/>
    <cellStyle name="Normal 2 3 2 2 5" xfId="288" xr:uid="{00000000-0005-0000-0000-000063000000}"/>
    <cellStyle name="Normal 2 3 2 3" xfId="48" xr:uid="{00000000-0005-0000-0000-000064000000}"/>
    <cellStyle name="Normal 2 3 2 3 2" xfId="112" xr:uid="{00000000-0005-0000-0000-000065000000}"/>
    <cellStyle name="Normal 2 3 2 3 2 2" xfId="240" xr:uid="{00000000-0005-0000-0000-000066000000}"/>
    <cellStyle name="Normal 2 3 2 3 2 2 2" xfId="496" xr:uid="{00000000-0005-0000-0000-000067000000}"/>
    <cellStyle name="Normal 2 3 2 3 2 3" xfId="368" xr:uid="{00000000-0005-0000-0000-000068000000}"/>
    <cellStyle name="Normal 2 3 2 3 3" xfId="176" xr:uid="{00000000-0005-0000-0000-000069000000}"/>
    <cellStyle name="Normal 2 3 2 3 3 2" xfId="432" xr:uid="{00000000-0005-0000-0000-00006A000000}"/>
    <cellStyle name="Normal 2 3 2 3 4" xfId="304" xr:uid="{00000000-0005-0000-0000-00006B000000}"/>
    <cellStyle name="Normal 2 3 2 4" xfId="80" xr:uid="{00000000-0005-0000-0000-00006C000000}"/>
    <cellStyle name="Normal 2 3 2 4 2" xfId="208" xr:uid="{00000000-0005-0000-0000-00006D000000}"/>
    <cellStyle name="Normal 2 3 2 4 2 2" xfId="464" xr:uid="{00000000-0005-0000-0000-00006E000000}"/>
    <cellStyle name="Normal 2 3 2 4 3" xfId="336" xr:uid="{00000000-0005-0000-0000-00006F000000}"/>
    <cellStyle name="Normal 2 3 2 5" xfId="144" xr:uid="{00000000-0005-0000-0000-000070000000}"/>
    <cellStyle name="Normal 2 3 2 5 2" xfId="400" xr:uid="{00000000-0005-0000-0000-000071000000}"/>
    <cellStyle name="Normal 2 3 2 6" xfId="272" xr:uid="{00000000-0005-0000-0000-000072000000}"/>
    <cellStyle name="Normal 2 3 3" xfId="24" xr:uid="{00000000-0005-0000-0000-000073000000}"/>
    <cellStyle name="Normal 2 3 3 2" xfId="56" xr:uid="{00000000-0005-0000-0000-000074000000}"/>
    <cellStyle name="Normal 2 3 3 2 2" xfId="120" xr:uid="{00000000-0005-0000-0000-000075000000}"/>
    <cellStyle name="Normal 2 3 3 2 2 2" xfId="248" xr:uid="{00000000-0005-0000-0000-000076000000}"/>
    <cellStyle name="Normal 2 3 3 2 2 2 2" xfId="504" xr:uid="{00000000-0005-0000-0000-000077000000}"/>
    <cellStyle name="Normal 2 3 3 2 2 3" xfId="376" xr:uid="{00000000-0005-0000-0000-000078000000}"/>
    <cellStyle name="Normal 2 3 3 2 3" xfId="184" xr:uid="{00000000-0005-0000-0000-000079000000}"/>
    <cellStyle name="Normal 2 3 3 2 3 2" xfId="440" xr:uid="{00000000-0005-0000-0000-00007A000000}"/>
    <cellStyle name="Normal 2 3 3 2 4" xfId="312" xr:uid="{00000000-0005-0000-0000-00007B000000}"/>
    <cellStyle name="Normal 2 3 3 3" xfId="88" xr:uid="{00000000-0005-0000-0000-00007C000000}"/>
    <cellStyle name="Normal 2 3 3 3 2" xfId="216" xr:uid="{00000000-0005-0000-0000-00007D000000}"/>
    <cellStyle name="Normal 2 3 3 3 2 2" xfId="472" xr:uid="{00000000-0005-0000-0000-00007E000000}"/>
    <cellStyle name="Normal 2 3 3 3 3" xfId="344" xr:uid="{00000000-0005-0000-0000-00007F000000}"/>
    <cellStyle name="Normal 2 3 3 4" xfId="152" xr:uid="{00000000-0005-0000-0000-000080000000}"/>
    <cellStyle name="Normal 2 3 3 4 2" xfId="408" xr:uid="{00000000-0005-0000-0000-000081000000}"/>
    <cellStyle name="Normal 2 3 3 5" xfId="280" xr:uid="{00000000-0005-0000-0000-000082000000}"/>
    <cellStyle name="Normal 2 3 4" xfId="40" xr:uid="{00000000-0005-0000-0000-000083000000}"/>
    <cellStyle name="Normal 2 3 4 2" xfId="104" xr:uid="{00000000-0005-0000-0000-000084000000}"/>
    <cellStyle name="Normal 2 3 4 2 2" xfId="232" xr:uid="{00000000-0005-0000-0000-000085000000}"/>
    <cellStyle name="Normal 2 3 4 2 2 2" xfId="488" xr:uid="{00000000-0005-0000-0000-000086000000}"/>
    <cellStyle name="Normal 2 3 4 2 3" xfId="360" xr:uid="{00000000-0005-0000-0000-000087000000}"/>
    <cellStyle name="Normal 2 3 4 3" xfId="168" xr:uid="{00000000-0005-0000-0000-000088000000}"/>
    <cellStyle name="Normal 2 3 4 3 2" xfId="424" xr:uid="{00000000-0005-0000-0000-000089000000}"/>
    <cellStyle name="Normal 2 3 4 4" xfId="296" xr:uid="{00000000-0005-0000-0000-00008A000000}"/>
    <cellStyle name="Normal 2 3 5" xfId="72" xr:uid="{00000000-0005-0000-0000-00008B000000}"/>
    <cellStyle name="Normal 2 3 5 2" xfId="200" xr:uid="{00000000-0005-0000-0000-00008C000000}"/>
    <cellStyle name="Normal 2 3 5 2 2" xfId="456" xr:uid="{00000000-0005-0000-0000-00008D000000}"/>
    <cellStyle name="Normal 2 3 5 3" xfId="328" xr:uid="{00000000-0005-0000-0000-00008E000000}"/>
    <cellStyle name="Normal 2 3 6" xfId="136" xr:uid="{00000000-0005-0000-0000-00008F000000}"/>
    <cellStyle name="Normal 2 3 6 2" xfId="392" xr:uid="{00000000-0005-0000-0000-000090000000}"/>
    <cellStyle name="Normal 2 3 7" xfId="264" xr:uid="{00000000-0005-0000-0000-000091000000}"/>
    <cellStyle name="Normal 2 4" xfId="10" xr:uid="{00000000-0005-0000-0000-000092000000}"/>
    <cellStyle name="Normal 2 4 2" xfId="18" xr:uid="{00000000-0005-0000-0000-000093000000}"/>
    <cellStyle name="Normal 2 4 2 2" xfId="34" xr:uid="{00000000-0005-0000-0000-000094000000}"/>
    <cellStyle name="Normal 2 4 2 2 2" xfId="66" xr:uid="{00000000-0005-0000-0000-000095000000}"/>
    <cellStyle name="Normal 2 4 2 2 2 2" xfId="130" xr:uid="{00000000-0005-0000-0000-000096000000}"/>
    <cellStyle name="Normal 2 4 2 2 2 2 2" xfId="258" xr:uid="{00000000-0005-0000-0000-000097000000}"/>
    <cellStyle name="Normal 2 4 2 2 2 2 2 2" xfId="514" xr:uid="{00000000-0005-0000-0000-000098000000}"/>
    <cellStyle name="Normal 2 4 2 2 2 2 3" xfId="386" xr:uid="{00000000-0005-0000-0000-000099000000}"/>
    <cellStyle name="Normal 2 4 2 2 2 3" xfId="194" xr:uid="{00000000-0005-0000-0000-00009A000000}"/>
    <cellStyle name="Normal 2 4 2 2 2 3 2" xfId="450" xr:uid="{00000000-0005-0000-0000-00009B000000}"/>
    <cellStyle name="Normal 2 4 2 2 2 4" xfId="322" xr:uid="{00000000-0005-0000-0000-00009C000000}"/>
    <cellStyle name="Normal 2 4 2 2 3" xfId="98" xr:uid="{00000000-0005-0000-0000-00009D000000}"/>
    <cellStyle name="Normal 2 4 2 2 3 2" xfId="226" xr:uid="{00000000-0005-0000-0000-00009E000000}"/>
    <cellStyle name="Normal 2 4 2 2 3 2 2" xfId="482" xr:uid="{00000000-0005-0000-0000-00009F000000}"/>
    <cellStyle name="Normal 2 4 2 2 3 3" xfId="354" xr:uid="{00000000-0005-0000-0000-0000A0000000}"/>
    <cellStyle name="Normal 2 4 2 2 4" xfId="162" xr:uid="{00000000-0005-0000-0000-0000A1000000}"/>
    <cellStyle name="Normal 2 4 2 2 4 2" xfId="418" xr:uid="{00000000-0005-0000-0000-0000A2000000}"/>
    <cellStyle name="Normal 2 4 2 2 5" xfId="290" xr:uid="{00000000-0005-0000-0000-0000A3000000}"/>
    <cellStyle name="Normal 2 4 2 3" xfId="50" xr:uid="{00000000-0005-0000-0000-0000A4000000}"/>
    <cellStyle name="Normal 2 4 2 3 2" xfId="114" xr:uid="{00000000-0005-0000-0000-0000A5000000}"/>
    <cellStyle name="Normal 2 4 2 3 2 2" xfId="242" xr:uid="{00000000-0005-0000-0000-0000A6000000}"/>
    <cellStyle name="Normal 2 4 2 3 2 2 2" xfId="498" xr:uid="{00000000-0005-0000-0000-0000A7000000}"/>
    <cellStyle name="Normal 2 4 2 3 2 3" xfId="370" xr:uid="{00000000-0005-0000-0000-0000A8000000}"/>
    <cellStyle name="Normal 2 4 2 3 3" xfId="178" xr:uid="{00000000-0005-0000-0000-0000A9000000}"/>
    <cellStyle name="Normal 2 4 2 3 3 2" xfId="434" xr:uid="{00000000-0005-0000-0000-0000AA000000}"/>
    <cellStyle name="Normal 2 4 2 3 4" xfId="306" xr:uid="{00000000-0005-0000-0000-0000AB000000}"/>
    <cellStyle name="Normal 2 4 2 4" xfId="82" xr:uid="{00000000-0005-0000-0000-0000AC000000}"/>
    <cellStyle name="Normal 2 4 2 4 2" xfId="210" xr:uid="{00000000-0005-0000-0000-0000AD000000}"/>
    <cellStyle name="Normal 2 4 2 4 2 2" xfId="466" xr:uid="{00000000-0005-0000-0000-0000AE000000}"/>
    <cellStyle name="Normal 2 4 2 4 3" xfId="338" xr:uid="{00000000-0005-0000-0000-0000AF000000}"/>
    <cellStyle name="Normal 2 4 2 5" xfId="146" xr:uid="{00000000-0005-0000-0000-0000B0000000}"/>
    <cellStyle name="Normal 2 4 2 5 2" xfId="402" xr:uid="{00000000-0005-0000-0000-0000B1000000}"/>
    <cellStyle name="Normal 2 4 2 6" xfId="274" xr:uid="{00000000-0005-0000-0000-0000B2000000}"/>
    <cellStyle name="Normal 2 4 3" xfId="26" xr:uid="{00000000-0005-0000-0000-0000B3000000}"/>
    <cellStyle name="Normal 2 4 3 2" xfId="58" xr:uid="{00000000-0005-0000-0000-0000B4000000}"/>
    <cellStyle name="Normal 2 4 3 2 2" xfId="122" xr:uid="{00000000-0005-0000-0000-0000B5000000}"/>
    <cellStyle name="Normal 2 4 3 2 2 2" xfId="250" xr:uid="{00000000-0005-0000-0000-0000B6000000}"/>
    <cellStyle name="Normal 2 4 3 2 2 2 2" xfId="506" xr:uid="{00000000-0005-0000-0000-0000B7000000}"/>
    <cellStyle name="Normal 2 4 3 2 2 3" xfId="378" xr:uid="{00000000-0005-0000-0000-0000B8000000}"/>
    <cellStyle name="Normal 2 4 3 2 3" xfId="186" xr:uid="{00000000-0005-0000-0000-0000B9000000}"/>
    <cellStyle name="Normal 2 4 3 2 3 2" xfId="442" xr:uid="{00000000-0005-0000-0000-0000BA000000}"/>
    <cellStyle name="Normal 2 4 3 2 4" xfId="314" xr:uid="{00000000-0005-0000-0000-0000BB000000}"/>
    <cellStyle name="Normal 2 4 3 3" xfId="90" xr:uid="{00000000-0005-0000-0000-0000BC000000}"/>
    <cellStyle name="Normal 2 4 3 3 2" xfId="218" xr:uid="{00000000-0005-0000-0000-0000BD000000}"/>
    <cellStyle name="Normal 2 4 3 3 2 2" xfId="474" xr:uid="{00000000-0005-0000-0000-0000BE000000}"/>
    <cellStyle name="Normal 2 4 3 3 3" xfId="346" xr:uid="{00000000-0005-0000-0000-0000BF000000}"/>
    <cellStyle name="Normal 2 4 3 4" xfId="154" xr:uid="{00000000-0005-0000-0000-0000C0000000}"/>
    <cellStyle name="Normal 2 4 3 4 2" xfId="410" xr:uid="{00000000-0005-0000-0000-0000C1000000}"/>
    <cellStyle name="Normal 2 4 3 5" xfId="282" xr:uid="{00000000-0005-0000-0000-0000C2000000}"/>
    <cellStyle name="Normal 2 4 4" xfId="42" xr:uid="{00000000-0005-0000-0000-0000C3000000}"/>
    <cellStyle name="Normal 2 4 4 2" xfId="106" xr:uid="{00000000-0005-0000-0000-0000C4000000}"/>
    <cellStyle name="Normal 2 4 4 2 2" xfId="234" xr:uid="{00000000-0005-0000-0000-0000C5000000}"/>
    <cellStyle name="Normal 2 4 4 2 2 2" xfId="490" xr:uid="{00000000-0005-0000-0000-0000C6000000}"/>
    <cellStyle name="Normal 2 4 4 2 3" xfId="362" xr:uid="{00000000-0005-0000-0000-0000C7000000}"/>
    <cellStyle name="Normal 2 4 4 3" xfId="170" xr:uid="{00000000-0005-0000-0000-0000C8000000}"/>
    <cellStyle name="Normal 2 4 4 3 2" xfId="426" xr:uid="{00000000-0005-0000-0000-0000C9000000}"/>
    <cellStyle name="Normal 2 4 4 4" xfId="298" xr:uid="{00000000-0005-0000-0000-0000CA000000}"/>
    <cellStyle name="Normal 2 4 5" xfId="74" xr:uid="{00000000-0005-0000-0000-0000CB000000}"/>
    <cellStyle name="Normal 2 4 5 2" xfId="202" xr:uid="{00000000-0005-0000-0000-0000CC000000}"/>
    <cellStyle name="Normal 2 4 5 2 2" xfId="458" xr:uid="{00000000-0005-0000-0000-0000CD000000}"/>
    <cellStyle name="Normal 2 4 5 3" xfId="330" xr:uid="{00000000-0005-0000-0000-0000CE000000}"/>
    <cellStyle name="Normal 2 4 6" xfId="138" xr:uid="{00000000-0005-0000-0000-0000CF000000}"/>
    <cellStyle name="Normal 2 4 6 2" xfId="394" xr:uid="{00000000-0005-0000-0000-0000D0000000}"/>
    <cellStyle name="Normal 2 4 7" xfId="266" xr:uid="{00000000-0005-0000-0000-0000D1000000}"/>
    <cellStyle name="Normal 2 5" xfId="12" xr:uid="{00000000-0005-0000-0000-0000D2000000}"/>
    <cellStyle name="Normal 2 5 2" xfId="28" xr:uid="{00000000-0005-0000-0000-0000D3000000}"/>
    <cellStyle name="Normal 2 5 2 2" xfId="60" xr:uid="{00000000-0005-0000-0000-0000D4000000}"/>
    <cellStyle name="Normal 2 5 2 2 2" xfId="124" xr:uid="{00000000-0005-0000-0000-0000D5000000}"/>
    <cellStyle name="Normal 2 5 2 2 2 2" xfId="252" xr:uid="{00000000-0005-0000-0000-0000D6000000}"/>
    <cellStyle name="Normal 2 5 2 2 2 2 2" xfId="508" xr:uid="{00000000-0005-0000-0000-0000D7000000}"/>
    <cellStyle name="Normal 2 5 2 2 2 3" xfId="380" xr:uid="{00000000-0005-0000-0000-0000D8000000}"/>
    <cellStyle name="Normal 2 5 2 2 3" xfId="188" xr:uid="{00000000-0005-0000-0000-0000D9000000}"/>
    <cellStyle name="Normal 2 5 2 2 3 2" xfId="444" xr:uid="{00000000-0005-0000-0000-0000DA000000}"/>
    <cellStyle name="Normal 2 5 2 2 4" xfId="316" xr:uid="{00000000-0005-0000-0000-0000DB000000}"/>
    <cellStyle name="Normal 2 5 2 3" xfId="92" xr:uid="{00000000-0005-0000-0000-0000DC000000}"/>
    <cellStyle name="Normal 2 5 2 3 2" xfId="220" xr:uid="{00000000-0005-0000-0000-0000DD000000}"/>
    <cellStyle name="Normal 2 5 2 3 2 2" xfId="476" xr:uid="{00000000-0005-0000-0000-0000DE000000}"/>
    <cellStyle name="Normal 2 5 2 3 3" xfId="348" xr:uid="{00000000-0005-0000-0000-0000DF000000}"/>
    <cellStyle name="Normal 2 5 2 4" xfId="156" xr:uid="{00000000-0005-0000-0000-0000E0000000}"/>
    <cellStyle name="Normal 2 5 2 4 2" xfId="412" xr:uid="{00000000-0005-0000-0000-0000E1000000}"/>
    <cellStyle name="Normal 2 5 2 5" xfId="284" xr:uid="{00000000-0005-0000-0000-0000E2000000}"/>
    <cellStyle name="Normal 2 5 3" xfId="44" xr:uid="{00000000-0005-0000-0000-0000E3000000}"/>
    <cellStyle name="Normal 2 5 3 2" xfId="108" xr:uid="{00000000-0005-0000-0000-0000E4000000}"/>
    <cellStyle name="Normal 2 5 3 2 2" xfId="236" xr:uid="{00000000-0005-0000-0000-0000E5000000}"/>
    <cellStyle name="Normal 2 5 3 2 2 2" xfId="492" xr:uid="{00000000-0005-0000-0000-0000E6000000}"/>
    <cellStyle name="Normal 2 5 3 2 3" xfId="364" xr:uid="{00000000-0005-0000-0000-0000E7000000}"/>
    <cellStyle name="Normal 2 5 3 3" xfId="172" xr:uid="{00000000-0005-0000-0000-0000E8000000}"/>
    <cellStyle name="Normal 2 5 3 3 2" xfId="428" xr:uid="{00000000-0005-0000-0000-0000E9000000}"/>
    <cellStyle name="Normal 2 5 3 4" xfId="300" xr:uid="{00000000-0005-0000-0000-0000EA000000}"/>
    <cellStyle name="Normal 2 5 4" xfId="76" xr:uid="{00000000-0005-0000-0000-0000EB000000}"/>
    <cellStyle name="Normal 2 5 4 2" xfId="204" xr:uid="{00000000-0005-0000-0000-0000EC000000}"/>
    <cellStyle name="Normal 2 5 4 2 2" xfId="460" xr:uid="{00000000-0005-0000-0000-0000ED000000}"/>
    <cellStyle name="Normal 2 5 4 3" xfId="332" xr:uid="{00000000-0005-0000-0000-0000EE000000}"/>
    <cellStyle name="Normal 2 5 5" xfId="140" xr:uid="{00000000-0005-0000-0000-0000EF000000}"/>
    <cellStyle name="Normal 2 5 5 2" xfId="396" xr:uid="{00000000-0005-0000-0000-0000F0000000}"/>
    <cellStyle name="Normal 2 5 6" xfId="268" xr:uid="{00000000-0005-0000-0000-0000F1000000}"/>
    <cellStyle name="Normal 2 6" xfId="20" xr:uid="{00000000-0005-0000-0000-0000F2000000}"/>
    <cellStyle name="Normal 2 6 2" xfId="52" xr:uid="{00000000-0005-0000-0000-0000F3000000}"/>
    <cellStyle name="Normal 2 6 2 2" xfId="116" xr:uid="{00000000-0005-0000-0000-0000F4000000}"/>
    <cellStyle name="Normal 2 6 2 2 2" xfId="244" xr:uid="{00000000-0005-0000-0000-0000F5000000}"/>
    <cellStyle name="Normal 2 6 2 2 2 2" xfId="500" xr:uid="{00000000-0005-0000-0000-0000F6000000}"/>
    <cellStyle name="Normal 2 6 2 2 3" xfId="372" xr:uid="{00000000-0005-0000-0000-0000F7000000}"/>
    <cellStyle name="Normal 2 6 2 3" xfId="180" xr:uid="{00000000-0005-0000-0000-0000F8000000}"/>
    <cellStyle name="Normal 2 6 2 3 2" xfId="436" xr:uid="{00000000-0005-0000-0000-0000F9000000}"/>
    <cellStyle name="Normal 2 6 2 4" xfId="308" xr:uid="{00000000-0005-0000-0000-0000FA000000}"/>
    <cellStyle name="Normal 2 6 3" xfId="84" xr:uid="{00000000-0005-0000-0000-0000FB000000}"/>
    <cellStyle name="Normal 2 6 3 2" xfId="212" xr:uid="{00000000-0005-0000-0000-0000FC000000}"/>
    <cellStyle name="Normal 2 6 3 2 2" xfId="468" xr:uid="{00000000-0005-0000-0000-0000FD000000}"/>
    <cellStyle name="Normal 2 6 3 3" xfId="340" xr:uid="{00000000-0005-0000-0000-0000FE000000}"/>
    <cellStyle name="Normal 2 6 4" xfId="148" xr:uid="{00000000-0005-0000-0000-0000FF000000}"/>
    <cellStyle name="Normal 2 6 4 2" xfId="404" xr:uid="{00000000-0005-0000-0000-000000010000}"/>
    <cellStyle name="Normal 2 6 5" xfId="276" xr:uid="{00000000-0005-0000-0000-000001010000}"/>
    <cellStyle name="Normal 2 7" xfId="36" xr:uid="{00000000-0005-0000-0000-000002010000}"/>
    <cellStyle name="Normal 2 7 2" xfId="100" xr:uid="{00000000-0005-0000-0000-000003010000}"/>
    <cellStyle name="Normal 2 7 2 2" xfId="228" xr:uid="{00000000-0005-0000-0000-000004010000}"/>
    <cellStyle name="Normal 2 7 2 2 2" xfId="484" xr:uid="{00000000-0005-0000-0000-000005010000}"/>
    <cellStyle name="Normal 2 7 2 3" xfId="356" xr:uid="{00000000-0005-0000-0000-000006010000}"/>
    <cellStyle name="Normal 2 7 3" xfId="164" xr:uid="{00000000-0005-0000-0000-000007010000}"/>
    <cellStyle name="Normal 2 7 3 2" xfId="420" xr:uid="{00000000-0005-0000-0000-000008010000}"/>
    <cellStyle name="Normal 2 7 4" xfId="292" xr:uid="{00000000-0005-0000-0000-000009010000}"/>
    <cellStyle name="Normal 2 8" xfId="68" xr:uid="{00000000-0005-0000-0000-00000A010000}"/>
    <cellStyle name="Normal 2 8 2" xfId="196" xr:uid="{00000000-0005-0000-0000-00000B010000}"/>
    <cellStyle name="Normal 2 8 2 2" xfId="452" xr:uid="{00000000-0005-0000-0000-00000C010000}"/>
    <cellStyle name="Normal 2 8 3" xfId="324" xr:uid="{00000000-0005-0000-0000-00000D010000}"/>
    <cellStyle name="Normal 2 9" xfId="132" xr:uid="{00000000-0005-0000-0000-00000E010000}"/>
    <cellStyle name="Normal 2 9 2" xfId="388" xr:uid="{00000000-0005-0000-0000-00000F010000}"/>
    <cellStyle name="Normal 3" xfId="1" xr:uid="{00000000-0005-0000-0000-000010010000}"/>
    <cellStyle name="Normal 3 2" xfId="5" xr:uid="{00000000-0005-0000-0000-000011010000}"/>
    <cellStyle name="Normal 3 2 2" xfId="516" xr:uid="{00000000-0005-0000-0000-000012010000}"/>
    <cellStyle name="Normal 4" xfId="4" xr:uid="{00000000-0005-0000-0000-000013010000}"/>
    <cellStyle name="Normal 4 2" xfId="13" xr:uid="{00000000-0005-0000-0000-000014010000}"/>
    <cellStyle name="Normal 4 2 2" xfId="29" xr:uid="{00000000-0005-0000-0000-000015010000}"/>
    <cellStyle name="Normal 4 2 2 2" xfId="61" xr:uid="{00000000-0005-0000-0000-000016010000}"/>
    <cellStyle name="Normal 4 2 2 2 2" xfId="125" xr:uid="{00000000-0005-0000-0000-000017010000}"/>
    <cellStyle name="Normal 4 2 2 2 2 2" xfId="253" xr:uid="{00000000-0005-0000-0000-000018010000}"/>
    <cellStyle name="Normal 4 2 2 2 2 2 2" xfId="509" xr:uid="{00000000-0005-0000-0000-000019010000}"/>
    <cellStyle name="Normal 4 2 2 2 2 3" xfId="381" xr:uid="{00000000-0005-0000-0000-00001A010000}"/>
    <cellStyle name="Normal 4 2 2 2 3" xfId="189" xr:uid="{00000000-0005-0000-0000-00001B010000}"/>
    <cellStyle name="Normal 4 2 2 2 3 2" xfId="445" xr:uid="{00000000-0005-0000-0000-00001C010000}"/>
    <cellStyle name="Normal 4 2 2 2 4" xfId="317" xr:uid="{00000000-0005-0000-0000-00001D010000}"/>
    <cellStyle name="Normal 4 2 2 3" xfId="93" xr:uid="{00000000-0005-0000-0000-00001E010000}"/>
    <cellStyle name="Normal 4 2 2 3 2" xfId="221" xr:uid="{00000000-0005-0000-0000-00001F010000}"/>
    <cellStyle name="Normal 4 2 2 3 2 2" xfId="477" xr:uid="{00000000-0005-0000-0000-000020010000}"/>
    <cellStyle name="Normal 4 2 2 3 3" xfId="349" xr:uid="{00000000-0005-0000-0000-000021010000}"/>
    <cellStyle name="Normal 4 2 2 4" xfId="157" xr:uid="{00000000-0005-0000-0000-000022010000}"/>
    <cellStyle name="Normal 4 2 2 4 2" xfId="413" xr:uid="{00000000-0005-0000-0000-000023010000}"/>
    <cellStyle name="Normal 4 2 2 5" xfId="285" xr:uid="{00000000-0005-0000-0000-000024010000}"/>
    <cellStyle name="Normal 4 2 3" xfId="45" xr:uid="{00000000-0005-0000-0000-000025010000}"/>
    <cellStyle name="Normal 4 2 3 2" xfId="109" xr:uid="{00000000-0005-0000-0000-000026010000}"/>
    <cellStyle name="Normal 4 2 3 2 2" xfId="237" xr:uid="{00000000-0005-0000-0000-000027010000}"/>
    <cellStyle name="Normal 4 2 3 2 2 2" xfId="493" xr:uid="{00000000-0005-0000-0000-000028010000}"/>
    <cellStyle name="Normal 4 2 3 2 3" xfId="365" xr:uid="{00000000-0005-0000-0000-000029010000}"/>
    <cellStyle name="Normal 4 2 3 3" xfId="173" xr:uid="{00000000-0005-0000-0000-00002A010000}"/>
    <cellStyle name="Normal 4 2 3 3 2" xfId="429" xr:uid="{00000000-0005-0000-0000-00002B010000}"/>
    <cellStyle name="Normal 4 2 3 4" xfId="301" xr:uid="{00000000-0005-0000-0000-00002C010000}"/>
    <cellStyle name="Normal 4 2 4" xfId="77" xr:uid="{00000000-0005-0000-0000-00002D010000}"/>
    <cellStyle name="Normal 4 2 4 2" xfId="205" xr:uid="{00000000-0005-0000-0000-00002E010000}"/>
    <cellStyle name="Normal 4 2 4 2 2" xfId="461" xr:uid="{00000000-0005-0000-0000-00002F010000}"/>
    <cellStyle name="Normal 4 2 4 3" xfId="333" xr:uid="{00000000-0005-0000-0000-000030010000}"/>
    <cellStyle name="Normal 4 2 5" xfId="141" xr:uid="{00000000-0005-0000-0000-000031010000}"/>
    <cellStyle name="Normal 4 2 5 2" xfId="397" xr:uid="{00000000-0005-0000-0000-000032010000}"/>
    <cellStyle name="Normal 4 2 6" xfId="269" xr:uid="{00000000-0005-0000-0000-000033010000}"/>
    <cellStyle name="Normal 4 3" xfId="21" xr:uid="{00000000-0005-0000-0000-000034010000}"/>
    <cellStyle name="Normal 4 3 2" xfId="53" xr:uid="{00000000-0005-0000-0000-000035010000}"/>
    <cellStyle name="Normal 4 3 2 2" xfId="117" xr:uid="{00000000-0005-0000-0000-000036010000}"/>
    <cellStyle name="Normal 4 3 2 2 2" xfId="245" xr:uid="{00000000-0005-0000-0000-000037010000}"/>
    <cellStyle name="Normal 4 3 2 2 2 2" xfId="501" xr:uid="{00000000-0005-0000-0000-000038010000}"/>
    <cellStyle name="Normal 4 3 2 2 3" xfId="373" xr:uid="{00000000-0005-0000-0000-000039010000}"/>
    <cellStyle name="Normal 4 3 2 3" xfId="181" xr:uid="{00000000-0005-0000-0000-00003A010000}"/>
    <cellStyle name="Normal 4 3 2 3 2" xfId="437" xr:uid="{00000000-0005-0000-0000-00003B010000}"/>
    <cellStyle name="Normal 4 3 2 4" xfId="309" xr:uid="{00000000-0005-0000-0000-00003C010000}"/>
    <cellStyle name="Normal 4 3 3" xfId="85" xr:uid="{00000000-0005-0000-0000-00003D010000}"/>
    <cellStyle name="Normal 4 3 3 2" xfId="213" xr:uid="{00000000-0005-0000-0000-00003E010000}"/>
    <cellStyle name="Normal 4 3 3 2 2" xfId="469" xr:uid="{00000000-0005-0000-0000-00003F010000}"/>
    <cellStyle name="Normal 4 3 3 3" xfId="341" xr:uid="{00000000-0005-0000-0000-000040010000}"/>
    <cellStyle name="Normal 4 3 4" xfId="149" xr:uid="{00000000-0005-0000-0000-000041010000}"/>
    <cellStyle name="Normal 4 3 4 2" xfId="405" xr:uid="{00000000-0005-0000-0000-000042010000}"/>
    <cellStyle name="Normal 4 3 5" xfId="277" xr:uid="{00000000-0005-0000-0000-000043010000}"/>
    <cellStyle name="Normal 4 4" xfId="37" xr:uid="{00000000-0005-0000-0000-000044010000}"/>
    <cellStyle name="Normal 4 4 2" xfId="101" xr:uid="{00000000-0005-0000-0000-000045010000}"/>
    <cellStyle name="Normal 4 4 2 2" xfId="229" xr:uid="{00000000-0005-0000-0000-000046010000}"/>
    <cellStyle name="Normal 4 4 2 2 2" xfId="485" xr:uid="{00000000-0005-0000-0000-000047010000}"/>
    <cellStyle name="Normal 4 4 2 3" xfId="357" xr:uid="{00000000-0005-0000-0000-000048010000}"/>
    <cellStyle name="Normal 4 4 3" xfId="165" xr:uid="{00000000-0005-0000-0000-000049010000}"/>
    <cellStyle name="Normal 4 4 3 2" xfId="421" xr:uid="{00000000-0005-0000-0000-00004A010000}"/>
    <cellStyle name="Normal 4 4 4" xfId="293" xr:uid="{00000000-0005-0000-0000-00004B010000}"/>
    <cellStyle name="Normal 4 5" xfId="69" xr:uid="{00000000-0005-0000-0000-00004C010000}"/>
    <cellStyle name="Normal 4 5 2" xfId="197" xr:uid="{00000000-0005-0000-0000-00004D010000}"/>
    <cellStyle name="Normal 4 5 2 2" xfId="453" xr:uid="{00000000-0005-0000-0000-00004E010000}"/>
    <cellStyle name="Normal 4 5 3" xfId="325" xr:uid="{00000000-0005-0000-0000-00004F010000}"/>
    <cellStyle name="Normal 4 6" xfId="133" xr:uid="{00000000-0005-0000-0000-000050010000}"/>
    <cellStyle name="Normal 4 6 2" xfId="389" xr:uid="{00000000-0005-0000-0000-000051010000}"/>
    <cellStyle name="Normal 4 7" xfId="261" xr:uid="{00000000-0005-0000-0000-000052010000}"/>
    <cellStyle name="Normal 5" xfId="7" xr:uid="{00000000-0005-0000-0000-000053010000}"/>
    <cellStyle name="Normal 5 2" xfId="15" xr:uid="{00000000-0005-0000-0000-000054010000}"/>
    <cellStyle name="Normal 5 2 2" xfId="31" xr:uid="{00000000-0005-0000-0000-000055010000}"/>
    <cellStyle name="Normal 5 2 2 2" xfId="63" xr:uid="{00000000-0005-0000-0000-000056010000}"/>
    <cellStyle name="Normal 5 2 2 2 2" xfId="127" xr:uid="{00000000-0005-0000-0000-000057010000}"/>
    <cellStyle name="Normal 5 2 2 2 2 2" xfId="255" xr:uid="{00000000-0005-0000-0000-000058010000}"/>
    <cellStyle name="Normal 5 2 2 2 2 2 2" xfId="511" xr:uid="{00000000-0005-0000-0000-000059010000}"/>
    <cellStyle name="Normal 5 2 2 2 2 3" xfId="383" xr:uid="{00000000-0005-0000-0000-00005A010000}"/>
    <cellStyle name="Normal 5 2 2 2 3" xfId="191" xr:uid="{00000000-0005-0000-0000-00005B010000}"/>
    <cellStyle name="Normal 5 2 2 2 3 2" xfId="447" xr:uid="{00000000-0005-0000-0000-00005C010000}"/>
    <cellStyle name="Normal 5 2 2 2 4" xfId="319" xr:uid="{00000000-0005-0000-0000-00005D010000}"/>
    <cellStyle name="Normal 5 2 2 3" xfId="95" xr:uid="{00000000-0005-0000-0000-00005E010000}"/>
    <cellStyle name="Normal 5 2 2 3 2" xfId="223" xr:uid="{00000000-0005-0000-0000-00005F010000}"/>
    <cellStyle name="Normal 5 2 2 3 2 2" xfId="479" xr:uid="{00000000-0005-0000-0000-000060010000}"/>
    <cellStyle name="Normal 5 2 2 3 3" xfId="351" xr:uid="{00000000-0005-0000-0000-000061010000}"/>
    <cellStyle name="Normal 5 2 2 4" xfId="159" xr:uid="{00000000-0005-0000-0000-000062010000}"/>
    <cellStyle name="Normal 5 2 2 4 2" xfId="415" xr:uid="{00000000-0005-0000-0000-000063010000}"/>
    <cellStyle name="Normal 5 2 2 5" xfId="287" xr:uid="{00000000-0005-0000-0000-000064010000}"/>
    <cellStyle name="Normal 5 2 3" xfId="47" xr:uid="{00000000-0005-0000-0000-000065010000}"/>
    <cellStyle name="Normal 5 2 3 2" xfId="111" xr:uid="{00000000-0005-0000-0000-000066010000}"/>
    <cellStyle name="Normal 5 2 3 2 2" xfId="239" xr:uid="{00000000-0005-0000-0000-000067010000}"/>
    <cellStyle name="Normal 5 2 3 2 2 2" xfId="495" xr:uid="{00000000-0005-0000-0000-000068010000}"/>
    <cellStyle name="Normal 5 2 3 2 3" xfId="367" xr:uid="{00000000-0005-0000-0000-000069010000}"/>
    <cellStyle name="Normal 5 2 3 3" xfId="175" xr:uid="{00000000-0005-0000-0000-00006A010000}"/>
    <cellStyle name="Normal 5 2 3 3 2" xfId="431" xr:uid="{00000000-0005-0000-0000-00006B010000}"/>
    <cellStyle name="Normal 5 2 3 4" xfId="303" xr:uid="{00000000-0005-0000-0000-00006C010000}"/>
    <cellStyle name="Normal 5 2 4" xfId="79" xr:uid="{00000000-0005-0000-0000-00006D010000}"/>
    <cellStyle name="Normal 5 2 4 2" xfId="207" xr:uid="{00000000-0005-0000-0000-00006E010000}"/>
    <cellStyle name="Normal 5 2 4 2 2" xfId="463" xr:uid="{00000000-0005-0000-0000-00006F010000}"/>
    <cellStyle name="Normal 5 2 4 3" xfId="335" xr:uid="{00000000-0005-0000-0000-000070010000}"/>
    <cellStyle name="Normal 5 2 5" xfId="143" xr:uid="{00000000-0005-0000-0000-000071010000}"/>
    <cellStyle name="Normal 5 2 5 2" xfId="399" xr:uid="{00000000-0005-0000-0000-000072010000}"/>
    <cellStyle name="Normal 5 2 6" xfId="271" xr:uid="{00000000-0005-0000-0000-000073010000}"/>
    <cellStyle name="Normal 5 3" xfId="23" xr:uid="{00000000-0005-0000-0000-000074010000}"/>
    <cellStyle name="Normal 5 3 2" xfId="55" xr:uid="{00000000-0005-0000-0000-000075010000}"/>
    <cellStyle name="Normal 5 3 2 2" xfId="119" xr:uid="{00000000-0005-0000-0000-000076010000}"/>
    <cellStyle name="Normal 5 3 2 2 2" xfId="247" xr:uid="{00000000-0005-0000-0000-000077010000}"/>
    <cellStyle name="Normal 5 3 2 2 2 2" xfId="503" xr:uid="{00000000-0005-0000-0000-000078010000}"/>
    <cellStyle name="Normal 5 3 2 2 3" xfId="375" xr:uid="{00000000-0005-0000-0000-000079010000}"/>
    <cellStyle name="Normal 5 3 2 3" xfId="183" xr:uid="{00000000-0005-0000-0000-00007A010000}"/>
    <cellStyle name="Normal 5 3 2 3 2" xfId="439" xr:uid="{00000000-0005-0000-0000-00007B010000}"/>
    <cellStyle name="Normal 5 3 2 4" xfId="311" xr:uid="{00000000-0005-0000-0000-00007C010000}"/>
    <cellStyle name="Normal 5 3 3" xfId="87" xr:uid="{00000000-0005-0000-0000-00007D010000}"/>
    <cellStyle name="Normal 5 3 3 2" xfId="215" xr:uid="{00000000-0005-0000-0000-00007E010000}"/>
    <cellStyle name="Normal 5 3 3 2 2" xfId="471" xr:uid="{00000000-0005-0000-0000-00007F010000}"/>
    <cellStyle name="Normal 5 3 3 3" xfId="343" xr:uid="{00000000-0005-0000-0000-000080010000}"/>
    <cellStyle name="Normal 5 3 4" xfId="151" xr:uid="{00000000-0005-0000-0000-000081010000}"/>
    <cellStyle name="Normal 5 3 4 2" xfId="407" xr:uid="{00000000-0005-0000-0000-000082010000}"/>
    <cellStyle name="Normal 5 3 5" xfId="279" xr:uid="{00000000-0005-0000-0000-000083010000}"/>
    <cellStyle name="Normal 5 4" xfId="39" xr:uid="{00000000-0005-0000-0000-000084010000}"/>
    <cellStyle name="Normal 5 4 2" xfId="103" xr:uid="{00000000-0005-0000-0000-000085010000}"/>
    <cellStyle name="Normal 5 4 2 2" xfId="231" xr:uid="{00000000-0005-0000-0000-000086010000}"/>
    <cellStyle name="Normal 5 4 2 2 2" xfId="487" xr:uid="{00000000-0005-0000-0000-000087010000}"/>
    <cellStyle name="Normal 5 4 2 3" xfId="359" xr:uid="{00000000-0005-0000-0000-000088010000}"/>
    <cellStyle name="Normal 5 4 3" xfId="167" xr:uid="{00000000-0005-0000-0000-000089010000}"/>
    <cellStyle name="Normal 5 4 3 2" xfId="423" xr:uid="{00000000-0005-0000-0000-00008A010000}"/>
    <cellStyle name="Normal 5 4 4" xfId="295" xr:uid="{00000000-0005-0000-0000-00008B010000}"/>
    <cellStyle name="Normal 5 5" xfId="71" xr:uid="{00000000-0005-0000-0000-00008C010000}"/>
    <cellStyle name="Normal 5 5 2" xfId="199" xr:uid="{00000000-0005-0000-0000-00008D010000}"/>
    <cellStyle name="Normal 5 5 2 2" xfId="455" xr:uid="{00000000-0005-0000-0000-00008E010000}"/>
    <cellStyle name="Normal 5 5 3" xfId="327" xr:uid="{00000000-0005-0000-0000-00008F010000}"/>
    <cellStyle name="Normal 5 6" xfId="135" xr:uid="{00000000-0005-0000-0000-000090010000}"/>
    <cellStyle name="Normal 5 6 2" xfId="391" xr:uid="{00000000-0005-0000-0000-000091010000}"/>
    <cellStyle name="Normal 5 7" xfId="263" xr:uid="{00000000-0005-0000-0000-000092010000}"/>
    <cellStyle name="Normal 6" xfId="9" xr:uid="{00000000-0005-0000-0000-000093010000}"/>
    <cellStyle name="Normal 6 2" xfId="17" xr:uid="{00000000-0005-0000-0000-000094010000}"/>
    <cellStyle name="Normal 6 2 2" xfId="33" xr:uid="{00000000-0005-0000-0000-000095010000}"/>
    <cellStyle name="Normal 6 2 2 2" xfId="65" xr:uid="{00000000-0005-0000-0000-000096010000}"/>
    <cellStyle name="Normal 6 2 2 2 2" xfId="129" xr:uid="{00000000-0005-0000-0000-000097010000}"/>
    <cellStyle name="Normal 6 2 2 2 2 2" xfId="257" xr:uid="{00000000-0005-0000-0000-000098010000}"/>
    <cellStyle name="Normal 6 2 2 2 2 2 2" xfId="513" xr:uid="{00000000-0005-0000-0000-000099010000}"/>
    <cellStyle name="Normal 6 2 2 2 2 3" xfId="385" xr:uid="{00000000-0005-0000-0000-00009A010000}"/>
    <cellStyle name="Normal 6 2 2 2 3" xfId="193" xr:uid="{00000000-0005-0000-0000-00009B010000}"/>
    <cellStyle name="Normal 6 2 2 2 3 2" xfId="449" xr:uid="{00000000-0005-0000-0000-00009C010000}"/>
    <cellStyle name="Normal 6 2 2 2 4" xfId="321" xr:uid="{00000000-0005-0000-0000-00009D010000}"/>
    <cellStyle name="Normal 6 2 2 3" xfId="97" xr:uid="{00000000-0005-0000-0000-00009E010000}"/>
    <cellStyle name="Normal 6 2 2 3 2" xfId="225" xr:uid="{00000000-0005-0000-0000-00009F010000}"/>
    <cellStyle name="Normal 6 2 2 3 2 2" xfId="481" xr:uid="{00000000-0005-0000-0000-0000A0010000}"/>
    <cellStyle name="Normal 6 2 2 3 3" xfId="353" xr:uid="{00000000-0005-0000-0000-0000A1010000}"/>
    <cellStyle name="Normal 6 2 2 4" xfId="161" xr:uid="{00000000-0005-0000-0000-0000A2010000}"/>
    <cellStyle name="Normal 6 2 2 4 2" xfId="417" xr:uid="{00000000-0005-0000-0000-0000A3010000}"/>
    <cellStyle name="Normal 6 2 2 5" xfId="289" xr:uid="{00000000-0005-0000-0000-0000A4010000}"/>
    <cellStyle name="Normal 6 2 3" xfId="49" xr:uid="{00000000-0005-0000-0000-0000A5010000}"/>
    <cellStyle name="Normal 6 2 3 2" xfId="113" xr:uid="{00000000-0005-0000-0000-0000A6010000}"/>
    <cellStyle name="Normal 6 2 3 2 2" xfId="241" xr:uid="{00000000-0005-0000-0000-0000A7010000}"/>
    <cellStyle name="Normal 6 2 3 2 2 2" xfId="497" xr:uid="{00000000-0005-0000-0000-0000A8010000}"/>
    <cellStyle name="Normal 6 2 3 2 3" xfId="369" xr:uid="{00000000-0005-0000-0000-0000A9010000}"/>
    <cellStyle name="Normal 6 2 3 3" xfId="177" xr:uid="{00000000-0005-0000-0000-0000AA010000}"/>
    <cellStyle name="Normal 6 2 3 3 2" xfId="433" xr:uid="{00000000-0005-0000-0000-0000AB010000}"/>
    <cellStyle name="Normal 6 2 3 4" xfId="305" xr:uid="{00000000-0005-0000-0000-0000AC010000}"/>
    <cellStyle name="Normal 6 2 4" xfId="81" xr:uid="{00000000-0005-0000-0000-0000AD010000}"/>
    <cellStyle name="Normal 6 2 4 2" xfId="209" xr:uid="{00000000-0005-0000-0000-0000AE010000}"/>
    <cellStyle name="Normal 6 2 4 2 2" xfId="465" xr:uid="{00000000-0005-0000-0000-0000AF010000}"/>
    <cellStyle name="Normal 6 2 4 3" xfId="337" xr:uid="{00000000-0005-0000-0000-0000B0010000}"/>
    <cellStyle name="Normal 6 2 5" xfId="145" xr:uid="{00000000-0005-0000-0000-0000B1010000}"/>
    <cellStyle name="Normal 6 2 5 2" xfId="401" xr:uid="{00000000-0005-0000-0000-0000B2010000}"/>
    <cellStyle name="Normal 6 2 6" xfId="273" xr:uid="{00000000-0005-0000-0000-0000B3010000}"/>
    <cellStyle name="Normal 6 3" xfId="25" xr:uid="{00000000-0005-0000-0000-0000B4010000}"/>
    <cellStyle name="Normal 6 3 2" xfId="57" xr:uid="{00000000-0005-0000-0000-0000B5010000}"/>
    <cellStyle name="Normal 6 3 2 2" xfId="121" xr:uid="{00000000-0005-0000-0000-0000B6010000}"/>
    <cellStyle name="Normal 6 3 2 2 2" xfId="249" xr:uid="{00000000-0005-0000-0000-0000B7010000}"/>
    <cellStyle name="Normal 6 3 2 2 2 2" xfId="505" xr:uid="{00000000-0005-0000-0000-0000B8010000}"/>
    <cellStyle name="Normal 6 3 2 2 3" xfId="377" xr:uid="{00000000-0005-0000-0000-0000B9010000}"/>
    <cellStyle name="Normal 6 3 2 3" xfId="185" xr:uid="{00000000-0005-0000-0000-0000BA010000}"/>
    <cellStyle name="Normal 6 3 2 3 2" xfId="441" xr:uid="{00000000-0005-0000-0000-0000BB010000}"/>
    <cellStyle name="Normal 6 3 2 4" xfId="313" xr:uid="{00000000-0005-0000-0000-0000BC010000}"/>
    <cellStyle name="Normal 6 3 3" xfId="89" xr:uid="{00000000-0005-0000-0000-0000BD010000}"/>
    <cellStyle name="Normal 6 3 3 2" xfId="217" xr:uid="{00000000-0005-0000-0000-0000BE010000}"/>
    <cellStyle name="Normal 6 3 3 2 2" xfId="473" xr:uid="{00000000-0005-0000-0000-0000BF010000}"/>
    <cellStyle name="Normal 6 3 3 3" xfId="345" xr:uid="{00000000-0005-0000-0000-0000C0010000}"/>
    <cellStyle name="Normal 6 3 4" xfId="153" xr:uid="{00000000-0005-0000-0000-0000C1010000}"/>
    <cellStyle name="Normal 6 3 4 2" xfId="409" xr:uid="{00000000-0005-0000-0000-0000C2010000}"/>
    <cellStyle name="Normal 6 3 5" xfId="281" xr:uid="{00000000-0005-0000-0000-0000C3010000}"/>
    <cellStyle name="Normal 6 4" xfId="41" xr:uid="{00000000-0005-0000-0000-0000C4010000}"/>
    <cellStyle name="Normal 6 4 2" xfId="105" xr:uid="{00000000-0005-0000-0000-0000C5010000}"/>
    <cellStyle name="Normal 6 4 2 2" xfId="233" xr:uid="{00000000-0005-0000-0000-0000C6010000}"/>
    <cellStyle name="Normal 6 4 2 2 2" xfId="489" xr:uid="{00000000-0005-0000-0000-0000C7010000}"/>
    <cellStyle name="Normal 6 4 2 3" xfId="361" xr:uid="{00000000-0005-0000-0000-0000C8010000}"/>
    <cellStyle name="Normal 6 4 3" xfId="169" xr:uid="{00000000-0005-0000-0000-0000C9010000}"/>
    <cellStyle name="Normal 6 4 3 2" xfId="425" xr:uid="{00000000-0005-0000-0000-0000CA010000}"/>
    <cellStyle name="Normal 6 4 4" xfId="297" xr:uid="{00000000-0005-0000-0000-0000CB010000}"/>
    <cellStyle name="Normal 6 5" xfId="73" xr:uid="{00000000-0005-0000-0000-0000CC010000}"/>
    <cellStyle name="Normal 6 5 2" xfId="201" xr:uid="{00000000-0005-0000-0000-0000CD010000}"/>
    <cellStyle name="Normal 6 5 2 2" xfId="457" xr:uid="{00000000-0005-0000-0000-0000CE010000}"/>
    <cellStyle name="Normal 6 5 3" xfId="329" xr:uid="{00000000-0005-0000-0000-0000CF010000}"/>
    <cellStyle name="Normal 6 6" xfId="137" xr:uid="{00000000-0005-0000-0000-0000D0010000}"/>
    <cellStyle name="Normal 6 6 2" xfId="393" xr:uid="{00000000-0005-0000-0000-0000D1010000}"/>
    <cellStyle name="Normal 6 7" xfId="265" xr:uid="{00000000-0005-0000-0000-0000D2010000}"/>
    <cellStyle name="Normal 7" xfId="3" xr:uid="{00000000-0005-0000-0000-0000D3010000}"/>
    <cellStyle name="Normal 7 2" xfId="515" xr:uid="{00000000-0005-0000-0000-0000D4010000}"/>
    <cellStyle name="Normal 8" xfId="11" xr:uid="{00000000-0005-0000-0000-0000D5010000}"/>
    <cellStyle name="Normal 8 2" xfId="27" xr:uid="{00000000-0005-0000-0000-0000D6010000}"/>
    <cellStyle name="Normal 8 2 2" xfId="59" xr:uid="{00000000-0005-0000-0000-0000D7010000}"/>
    <cellStyle name="Normal 8 2 2 2" xfId="123" xr:uid="{00000000-0005-0000-0000-0000D8010000}"/>
    <cellStyle name="Normal 8 2 2 2 2" xfId="251" xr:uid="{00000000-0005-0000-0000-0000D9010000}"/>
    <cellStyle name="Normal 8 2 2 2 2 2" xfId="507" xr:uid="{00000000-0005-0000-0000-0000DA010000}"/>
    <cellStyle name="Normal 8 2 2 2 3" xfId="379" xr:uid="{00000000-0005-0000-0000-0000DB010000}"/>
    <cellStyle name="Normal 8 2 2 3" xfId="187" xr:uid="{00000000-0005-0000-0000-0000DC010000}"/>
    <cellStyle name="Normal 8 2 2 3 2" xfId="443" xr:uid="{00000000-0005-0000-0000-0000DD010000}"/>
    <cellStyle name="Normal 8 2 2 4" xfId="315" xr:uid="{00000000-0005-0000-0000-0000DE010000}"/>
    <cellStyle name="Normal 8 2 3" xfId="91" xr:uid="{00000000-0005-0000-0000-0000DF010000}"/>
    <cellStyle name="Normal 8 2 3 2" xfId="219" xr:uid="{00000000-0005-0000-0000-0000E0010000}"/>
    <cellStyle name="Normal 8 2 3 2 2" xfId="475" xr:uid="{00000000-0005-0000-0000-0000E1010000}"/>
    <cellStyle name="Normal 8 2 3 3" xfId="347" xr:uid="{00000000-0005-0000-0000-0000E2010000}"/>
    <cellStyle name="Normal 8 2 4" xfId="155" xr:uid="{00000000-0005-0000-0000-0000E3010000}"/>
    <cellStyle name="Normal 8 2 4 2" xfId="411" xr:uid="{00000000-0005-0000-0000-0000E4010000}"/>
    <cellStyle name="Normal 8 2 5" xfId="283" xr:uid="{00000000-0005-0000-0000-0000E5010000}"/>
    <cellStyle name="Normal 8 3" xfId="43" xr:uid="{00000000-0005-0000-0000-0000E6010000}"/>
    <cellStyle name="Normal 8 3 2" xfId="107" xr:uid="{00000000-0005-0000-0000-0000E7010000}"/>
    <cellStyle name="Normal 8 3 2 2" xfId="235" xr:uid="{00000000-0005-0000-0000-0000E8010000}"/>
    <cellStyle name="Normal 8 3 2 2 2" xfId="491" xr:uid="{00000000-0005-0000-0000-0000E9010000}"/>
    <cellStyle name="Normal 8 3 2 3" xfId="363" xr:uid="{00000000-0005-0000-0000-0000EA010000}"/>
    <cellStyle name="Normal 8 3 3" xfId="171" xr:uid="{00000000-0005-0000-0000-0000EB010000}"/>
    <cellStyle name="Normal 8 3 3 2" xfId="427" xr:uid="{00000000-0005-0000-0000-0000EC010000}"/>
    <cellStyle name="Normal 8 3 4" xfId="299" xr:uid="{00000000-0005-0000-0000-0000ED010000}"/>
    <cellStyle name="Normal 8 4" xfId="75" xr:uid="{00000000-0005-0000-0000-0000EE010000}"/>
    <cellStyle name="Normal 8 4 2" xfId="203" xr:uid="{00000000-0005-0000-0000-0000EF010000}"/>
    <cellStyle name="Normal 8 4 2 2" xfId="459" xr:uid="{00000000-0005-0000-0000-0000F0010000}"/>
    <cellStyle name="Normal 8 4 3" xfId="331" xr:uid="{00000000-0005-0000-0000-0000F1010000}"/>
    <cellStyle name="Normal 8 5" xfId="139" xr:uid="{00000000-0005-0000-0000-0000F2010000}"/>
    <cellStyle name="Normal 8 5 2" xfId="395" xr:uid="{00000000-0005-0000-0000-0000F3010000}"/>
    <cellStyle name="Normal 8 6" xfId="267" xr:uid="{00000000-0005-0000-0000-0000F4010000}"/>
    <cellStyle name="Normal 9" xfId="19" xr:uid="{00000000-0005-0000-0000-0000F5010000}"/>
    <cellStyle name="Normal 9 2" xfId="51" xr:uid="{00000000-0005-0000-0000-0000F6010000}"/>
    <cellStyle name="Normal 9 2 2" xfId="115" xr:uid="{00000000-0005-0000-0000-0000F7010000}"/>
    <cellStyle name="Normal 9 2 2 2" xfId="243" xr:uid="{00000000-0005-0000-0000-0000F8010000}"/>
    <cellStyle name="Normal 9 2 2 2 2" xfId="499" xr:uid="{00000000-0005-0000-0000-0000F9010000}"/>
    <cellStyle name="Normal 9 2 2 3" xfId="371" xr:uid="{00000000-0005-0000-0000-0000FA010000}"/>
    <cellStyle name="Normal 9 2 3" xfId="179" xr:uid="{00000000-0005-0000-0000-0000FB010000}"/>
    <cellStyle name="Normal 9 2 3 2" xfId="435" xr:uid="{00000000-0005-0000-0000-0000FC010000}"/>
    <cellStyle name="Normal 9 2 4" xfId="307" xr:uid="{00000000-0005-0000-0000-0000FD010000}"/>
    <cellStyle name="Normal 9 3" xfId="83" xr:uid="{00000000-0005-0000-0000-0000FE010000}"/>
    <cellStyle name="Normal 9 3 2" xfId="211" xr:uid="{00000000-0005-0000-0000-0000FF010000}"/>
    <cellStyle name="Normal 9 3 2 2" xfId="467" xr:uid="{00000000-0005-0000-0000-000000020000}"/>
    <cellStyle name="Normal 9 3 3" xfId="339" xr:uid="{00000000-0005-0000-0000-000001020000}"/>
    <cellStyle name="Normal 9 4" xfId="147" xr:uid="{00000000-0005-0000-0000-000002020000}"/>
    <cellStyle name="Normal 9 4 2" xfId="403" xr:uid="{00000000-0005-0000-0000-000003020000}"/>
    <cellStyle name="Normal 9 5" xfId="275" xr:uid="{00000000-0005-0000-0000-000004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Ruleta</a:t>
            </a:r>
            <a:r>
              <a:rPr lang="es-CO" baseline="0"/>
              <a:t> Muestreo- Montecarlo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5A4-4414-A215-56A75BC7F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A4-4414-A215-56A75BC7F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5A4-4414-A215-56A75BC7F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5A4-4414-A215-56A75BC7F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5A4-4414-A215-56A75BC7F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5A4-4414-A215-56A75BC7F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5A4-4414-A215-56A75BC7F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5A4-4414-A215-56A75BC7F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5A4-4414-A215-56A75BC7F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A4-4414-A215-56A75BC7F08C}"/>
              </c:ext>
            </c:extLst>
          </c:dPt>
          <c:val>
            <c:numRef>
              <c:f>'Fallas Tecnológicas'!$N$3:$N$12</c:f>
              <c:numCache>
                <c:formatCode>0.0000</c:formatCode>
                <c:ptCount val="10"/>
                <c:pt idx="0">
                  <c:v>0.76034236804564903</c:v>
                </c:pt>
                <c:pt idx="1">
                  <c:v>0.13266761768901569</c:v>
                </c:pt>
                <c:pt idx="2">
                  <c:v>5.2781740370898715E-2</c:v>
                </c:pt>
                <c:pt idx="3">
                  <c:v>1.9971469329529243E-2</c:v>
                </c:pt>
                <c:pt idx="4">
                  <c:v>1.2838801711840228E-2</c:v>
                </c:pt>
                <c:pt idx="5">
                  <c:v>7.1326676176890159E-3</c:v>
                </c:pt>
                <c:pt idx="6">
                  <c:v>4.2796005706134095E-3</c:v>
                </c:pt>
                <c:pt idx="7">
                  <c:v>7.1326676176890159E-3</c:v>
                </c:pt>
                <c:pt idx="8">
                  <c:v>1.4265335235378032E-3</c:v>
                </c:pt>
                <c:pt idx="9">
                  <c:v>1.4265335235378032E-3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7FE-8A4F-BE7137467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304526</xdr:colOff>
      <xdr:row>13</xdr:row>
      <xdr:rowOff>120861</xdr:rowOff>
    </xdr:from>
    <xdr:to>
      <xdr:col>15</xdr:col>
      <xdr:colOff>61215</xdr:colOff>
      <xdr:row>28</xdr:row>
      <xdr:rowOff>8460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7E41A6-3E79-845D-0AE4-99E8FB5F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1:Y1104"/>
  <sheetViews>
    <sheetView topLeftCell="Q1" zoomScale="150" zoomScaleNormal="100" workbookViewId="0">
      <selection activeCell="H701" sqref="H701"/>
    </sheetView>
  </sheetViews>
  <sheetFormatPr baseColWidth="10" defaultColWidth="11.44140625" defaultRowHeight="14.4" x14ac:dyDescent="0.3"/>
  <cols>
    <col min="3" max="3" width="11.44140625" style="7"/>
    <col min="4" max="4" width="15.109375" customWidth="1"/>
    <col min="5" max="5" width="11.44140625" style="8"/>
    <col min="6" max="6" width="11.44140625" style="19"/>
    <col min="7" max="7" width="13.77734375" bestFit="1" customWidth="1"/>
    <col min="9" max="9" width="20.21875" bestFit="1" customWidth="1"/>
    <col min="12" max="12" width="12.33203125" bestFit="1" customWidth="1"/>
    <col min="15" max="15" width="12.21875" customWidth="1"/>
    <col min="19" max="19" width="12.88671875" customWidth="1"/>
  </cols>
  <sheetData>
    <row r="1" spans="1:25" ht="15" thickBot="1" x14ac:dyDescent="0.35">
      <c r="A1" s="49" t="s">
        <v>0</v>
      </c>
      <c r="B1" s="49"/>
      <c r="C1" s="49"/>
      <c r="D1" s="49"/>
      <c r="E1" s="49"/>
      <c r="F1" s="20"/>
      <c r="U1" t="s">
        <v>35</v>
      </c>
      <c r="V1">
        <f ca="1">+_xlfn.SKEW.P(T3:T1104)</f>
        <v>3.3263722341567399</v>
      </c>
      <c r="W1">
        <f>+H6</f>
        <v>3.3555449207843022</v>
      </c>
      <c r="X1" t="s">
        <v>36</v>
      </c>
      <c r="Y1" s="26">
        <f ca="1">(W1-V1)/W1</f>
        <v>8.6938745617339899E-3</v>
      </c>
    </row>
    <row r="2" spans="1:25" ht="58.2" thickBot="1" x14ac:dyDescent="0.35">
      <c r="A2" s="1" t="s">
        <v>1</v>
      </c>
      <c r="B2" s="2" t="s">
        <v>2</v>
      </c>
      <c r="C2" s="6" t="s">
        <v>3</v>
      </c>
      <c r="D2" s="2" t="s">
        <v>4</v>
      </c>
      <c r="E2" s="15" t="s">
        <v>5</v>
      </c>
      <c r="F2" s="22" t="s">
        <v>7</v>
      </c>
      <c r="J2" s="23" t="s">
        <v>23</v>
      </c>
      <c r="K2" s="23" t="s">
        <v>24</v>
      </c>
      <c r="L2" s="23" t="s">
        <v>25</v>
      </c>
      <c r="M2" s="23" t="s">
        <v>28</v>
      </c>
      <c r="N2" s="25" t="s">
        <v>29</v>
      </c>
      <c r="O2" s="27" t="s">
        <v>30</v>
      </c>
      <c r="P2" s="23" t="s">
        <v>24</v>
      </c>
      <c r="Q2" s="25" t="s">
        <v>32</v>
      </c>
      <c r="R2" s="25" t="s">
        <v>31</v>
      </c>
      <c r="S2" s="25" t="s">
        <v>33</v>
      </c>
      <c r="T2" s="25" t="s">
        <v>34</v>
      </c>
    </row>
    <row r="3" spans="1:25" x14ac:dyDescent="0.3">
      <c r="A3" s="10">
        <v>39814</v>
      </c>
      <c r="B3" s="4">
        <v>80</v>
      </c>
      <c r="C3" s="11">
        <v>14.8058</v>
      </c>
      <c r="D3" s="4">
        <v>1</v>
      </c>
      <c r="E3" s="16">
        <v>0.53739999999999999</v>
      </c>
      <c r="F3" s="21">
        <f>E3*D3</f>
        <v>0.53739999999999999</v>
      </c>
      <c r="G3" t="s">
        <v>8</v>
      </c>
      <c r="H3">
        <f>AVERAGE(F3:F703)</f>
        <v>9.4511126961483605</v>
      </c>
      <c r="J3">
        <v>1</v>
      </c>
      <c r="K3">
        <f>+$H$8</f>
        <v>0.14230000000000001</v>
      </c>
      <c r="L3">
        <f>K3+$H$11</f>
        <v>11.236369999999999</v>
      </c>
      <c r="M3">
        <f>+COUNTIFS($F$3:$F$703,"&gt;="&amp;K3,$F$3:$F$703,"&lt;"&amp;L3)</f>
        <v>533</v>
      </c>
      <c r="N3" s="28">
        <f>M3/$M$13</f>
        <v>0.76034236804564903</v>
      </c>
      <c r="O3" s="28">
        <v>0</v>
      </c>
      <c r="P3">
        <f>+$H$8</f>
        <v>0.14230000000000001</v>
      </c>
      <c r="Q3" s="28">
        <f ca="1">+RAND()</f>
        <v>0.42920882275676453</v>
      </c>
      <c r="R3" s="7">
        <f ca="1">+VLOOKUP(Q3,$O$3:$P$12,2)</f>
        <v>0.14230000000000001</v>
      </c>
      <c r="S3">
        <f ca="1">RAND()</f>
        <v>0.24705134734481393</v>
      </c>
      <c r="T3">
        <f ca="1">+R3+$H$11*S3</f>
        <v>2.8831049410376797</v>
      </c>
      <c r="U3">
        <v>1</v>
      </c>
    </row>
    <row r="4" spans="1:25" x14ac:dyDescent="0.3">
      <c r="A4" s="12">
        <v>39815</v>
      </c>
      <c r="B4" s="3">
        <v>105</v>
      </c>
      <c r="C4" s="9">
        <v>56.472099999999998</v>
      </c>
      <c r="D4" s="3">
        <v>4</v>
      </c>
      <c r="E4" s="17">
        <v>1.1978</v>
      </c>
      <c r="F4" s="19">
        <f t="shared" ref="F4:F67" si="0">E4*D4</f>
        <v>4.7911999999999999</v>
      </c>
      <c r="G4" t="s">
        <v>11</v>
      </c>
      <c r="H4">
        <f>_xlfn.STDEV.S(F3:F703)</f>
        <v>13.71725908979929</v>
      </c>
      <c r="J4">
        <v>2</v>
      </c>
      <c r="K4">
        <f>+$L$3</f>
        <v>11.236369999999999</v>
      </c>
      <c r="L4">
        <f>K4+$H$11</f>
        <v>22.330439999999996</v>
      </c>
      <c r="M4">
        <f t="shared" ref="M4:M11" si="1">+COUNTIFS($F$3:$F$703,"&gt;="&amp;K4,$F$3:$F$703,"&lt;"&amp;L4)</f>
        <v>93</v>
      </c>
      <c r="N4" s="28">
        <f t="shared" ref="N4:N12" si="2">M4/$M$13</f>
        <v>0.13266761768901569</v>
      </c>
      <c r="O4" s="28">
        <f>+O3+N3</f>
        <v>0.76034236804564903</v>
      </c>
      <c r="P4">
        <f>+$L$3</f>
        <v>11.236369999999999</v>
      </c>
      <c r="Q4" s="28">
        <f t="shared" ref="Q4:Q67" ca="1" si="3">+RAND()</f>
        <v>0.80309330434591275</v>
      </c>
      <c r="R4" s="7">
        <f t="shared" ref="R4:R67" ca="1" si="4">+VLOOKUP(Q4,$O$3:$P$12,2)</f>
        <v>11.236369999999999</v>
      </c>
      <c r="S4">
        <f t="shared" ref="S4:S67" ca="1" si="5">RAND()</f>
        <v>0.26126577124678874</v>
      </c>
      <c r="T4">
        <f t="shared" ref="T4:T67" ca="1" si="6">+R4+$H$11*S4</f>
        <v>14.134870754815861</v>
      </c>
      <c r="U4">
        <v>2</v>
      </c>
    </row>
    <row r="5" spans="1:25" x14ac:dyDescent="0.3">
      <c r="A5" s="12">
        <v>39816</v>
      </c>
      <c r="B5" s="3">
        <v>70</v>
      </c>
      <c r="C5" s="9">
        <v>9.9760000000000009</v>
      </c>
      <c r="D5" s="3">
        <v>5</v>
      </c>
      <c r="E5" s="17">
        <v>0.4269</v>
      </c>
      <c r="F5" s="19">
        <f t="shared" si="0"/>
        <v>2.1345000000000001</v>
      </c>
      <c r="G5" t="s">
        <v>9</v>
      </c>
      <c r="H5">
        <f>PERCENTILE(F3:F703,0.999)</f>
        <v>102.90209999999946</v>
      </c>
      <c r="I5" t="s">
        <v>20</v>
      </c>
      <c r="J5">
        <v>3</v>
      </c>
      <c r="K5">
        <f>+$L$4</f>
        <v>22.330439999999996</v>
      </c>
      <c r="L5">
        <f t="shared" ref="L5:L11" si="7">K5+$H$11</f>
        <v>33.424509999999998</v>
      </c>
      <c r="M5">
        <f t="shared" si="1"/>
        <v>37</v>
      </c>
      <c r="N5" s="28">
        <f t="shared" si="2"/>
        <v>5.2781740370898715E-2</v>
      </c>
      <c r="O5" s="28">
        <f t="shared" ref="O5:O12" si="8">+O4+N4</f>
        <v>0.89300998573466472</v>
      </c>
      <c r="P5">
        <f>+$L$4</f>
        <v>22.330439999999996</v>
      </c>
      <c r="Q5" s="28">
        <f t="shared" ca="1" si="3"/>
        <v>9.5925227523976364E-3</v>
      </c>
      <c r="R5" s="7">
        <f t="shared" ca="1" si="4"/>
        <v>0.14230000000000001</v>
      </c>
      <c r="S5">
        <f t="shared" ca="1" si="5"/>
        <v>4.9134324274070273E-2</v>
      </c>
      <c r="T5">
        <f t="shared" ca="1" si="6"/>
        <v>0.68739963289923467</v>
      </c>
      <c r="U5">
        <v>3</v>
      </c>
    </row>
    <row r="6" spans="1:25" x14ac:dyDescent="0.3">
      <c r="A6" s="12">
        <v>39817</v>
      </c>
      <c r="B6" s="3">
        <v>105</v>
      </c>
      <c r="C6" s="9">
        <v>18.294899999999998</v>
      </c>
      <c r="D6" s="3">
        <v>6</v>
      </c>
      <c r="E6" s="17">
        <v>1.0813999999999999</v>
      </c>
      <c r="F6" s="19">
        <f t="shared" si="0"/>
        <v>6.4883999999999995</v>
      </c>
      <c r="G6" t="s">
        <v>10</v>
      </c>
      <c r="H6">
        <f>SKEW(F3:F703)</f>
        <v>3.3555449207843022</v>
      </c>
      <c r="J6">
        <v>4</v>
      </c>
      <c r="K6">
        <f>+$L$5</f>
        <v>33.424509999999998</v>
      </c>
      <c r="L6">
        <f t="shared" si="7"/>
        <v>44.51858</v>
      </c>
      <c r="M6">
        <f t="shared" si="1"/>
        <v>14</v>
      </c>
      <c r="N6" s="28">
        <f t="shared" si="2"/>
        <v>1.9971469329529243E-2</v>
      </c>
      <c r="O6" s="28">
        <f t="shared" si="8"/>
        <v>0.94579172610556339</v>
      </c>
      <c r="P6">
        <f>+$L$5</f>
        <v>33.424509999999998</v>
      </c>
      <c r="Q6" s="28">
        <f t="shared" ca="1" si="3"/>
        <v>0.92782290427917768</v>
      </c>
      <c r="R6" s="7">
        <f t="shared" ca="1" si="4"/>
        <v>22.330439999999996</v>
      </c>
      <c r="S6">
        <f t="shared" ca="1" si="5"/>
        <v>0.94462355192287017</v>
      </c>
      <c r="T6">
        <f t="shared" ca="1" si="6"/>
        <v>32.81015980868095</v>
      </c>
      <c r="U6">
        <v>4</v>
      </c>
    </row>
    <row r="7" spans="1:25" x14ac:dyDescent="0.3">
      <c r="A7" s="12">
        <v>39818</v>
      </c>
      <c r="B7" s="3">
        <v>130</v>
      </c>
      <c r="C7" s="9">
        <v>23.411200000000001</v>
      </c>
      <c r="D7" s="3">
        <v>7</v>
      </c>
      <c r="E7" s="17">
        <v>1.2104999999999999</v>
      </c>
      <c r="F7" s="19">
        <f t="shared" si="0"/>
        <v>8.4734999999999996</v>
      </c>
      <c r="G7" t="s">
        <v>12</v>
      </c>
      <c r="H7">
        <f>MAX(F3:F703)</f>
        <v>111.083</v>
      </c>
      <c r="J7">
        <v>5</v>
      </c>
      <c r="K7">
        <f>+$L$6</f>
        <v>44.51858</v>
      </c>
      <c r="L7">
        <f t="shared" si="7"/>
        <v>55.612650000000002</v>
      </c>
      <c r="M7">
        <f t="shared" si="1"/>
        <v>9</v>
      </c>
      <c r="N7" s="28">
        <f t="shared" si="2"/>
        <v>1.2838801711840228E-2</v>
      </c>
      <c r="O7" s="28">
        <f t="shared" si="8"/>
        <v>0.96576319543509259</v>
      </c>
      <c r="P7">
        <f>+$L$6</f>
        <v>44.51858</v>
      </c>
      <c r="Q7" s="28">
        <f t="shared" ca="1" si="3"/>
        <v>0.84204819006357978</v>
      </c>
      <c r="R7" s="7">
        <f t="shared" ca="1" si="4"/>
        <v>11.236369999999999</v>
      </c>
      <c r="S7">
        <f t="shared" ca="1" si="5"/>
        <v>0.19378514380412393</v>
      </c>
      <c r="T7">
        <f t="shared" ca="1" si="6"/>
        <v>13.386235950323016</v>
      </c>
      <c r="U7">
        <v>5</v>
      </c>
    </row>
    <row r="8" spans="1:25" x14ac:dyDescent="0.3">
      <c r="A8" s="12">
        <v>39819</v>
      </c>
      <c r="B8" s="3">
        <v>100</v>
      </c>
      <c r="C8" s="9">
        <v>31.517700000000001</v>
      </c>
      <c r="D8" s="3">
        <v>3</v>
      </c>
      <c r="E8" s="17">
        <v>0.23630000000000001</v>
      </c>
      <c r="F8" s="19">
        <f t="shared" si="0"/>
        <v>0.70890000000000009</v>
      </c>
      <c r="G8" t="s">
        <v>13</v>
      </c>
      <c r="H8">
        <f>MIN(F3:F703)</f>
        <v>0.14230000000000001</v>
      </c>
      <c r="J8">
        <v>6</v>
      </c>
      <c r="K8">
        <f>+$L$7</f>
        <v>55.612650000000002</v>
      </c>
      <c r="L8">
        <f t="shared" si="7"/>
        <v>66.706720000000004</v>
      </c>
      <c r="M8">
        <f t="shared" si="1"/>
        <v>5</v>
      </c>
      <c r="N8" s="28">
        <f t="shared" si="2"/>
        <v>7.1326676176890159E-3</v>
      </c>
      <c r="O8" s="28">
        <f t="shared" si="8"/>
        <v>0.97860199714693286</v>
      </c>
      <c r="P8">
        <f>+$L$7</f>
        <v>55.612650000000002</v>
      </c>
      <c r="Q8" s="28">
        <f t="shared" ca="1" si="3"/>
        <v>0.43616667491965888</v>
      </c>
      <c r="R8" s="7">
        <f t="shared" ca="1" si="4"/>
        <v>0.14230000000000001</v>
      </c>
      <c r="S8">
        <f t="shared" ca="1" si="5"/>
        <v>0.70973102772801278</v>
      </c>
      <c r="T8">
        <f t="shared" ca="1" si="6"/>
        <v>8.016105702786513</v>
      </c>
      <c r="U8">
        <v>6</v>
      </c>
    </row>
    <row r="9" spans="1:25" x14ac:dyDescent="0.3">
      <c r="A9" s="12">
        <v>39820</v>
      </c>
      <c r="B9" s="3">
        <v>115</v>
      </c>
      <c r="C9" s="9">
        <v>29.560300000000002</v>
      </c>
      <c r="D9" s="3">
        <v>1</v>
      </c>
      <c r="E9" s="17">
        <v>0.2737</v>
      </c>
      <c r="F9" s="19">
        <f t="shared" si="0"/>
        <v>0.2737</v>
      </c>
      <c r="G9" t="s">
        <v>14</v>
      </c>
      <c r="H9">
        <f>H7-H8</f>
        <v>110.94069999999999</v>
      </c>
      <c r="J9">
        <v>7</v>
      </c>
      <c r="K9">
        <f>+$L$8</f>
        <v>66.706720000000004</v>
      </c>
      <c r="L9">
        <f t="shared" si="7"/>
        <v>77.800790000000006</v>
      </c>
      <c r="M9">
        <f t="shared" si="1"/>
        <v>3</v>
      </c>
      <c r="N9" s="28">
        <f t="shared" si="2"/>
        <v>4.2796005706134095E-3</v>
      </c>
      <c r="O9" s="28">
        <f t="shared" si="8"/>
        <v>0.9857346647646219</v>
      </c>
      <c r="P9">
        <f>+$L$8</f>
        <v>66.706720000000004</v>
      </c>
      <c r="Q9" s="28">
        <f t="shared" ca="1" si="3"/>
        <v>0.37624892754692929</v>
      </c>
      <c r="R9" s="7">
        <f t="shared" ca="1" si="4"/>
        <v>0.14230000000000001</v>
      </c>
      <c r="S9">
        <f t="shared" ca="1" si="5"/>
        <v>0.30824449461842451</v>
      </c>
      <c r="T9">
        <f t="shared" ca="1" si="6"/>
        <v>3.5619860004114243</v>
      </c>
      <c r="U9">
        <v>7</v>
      </c>
    </row>
    <row r="10" spans="1:25" x14ac:dyDescent="0.3">
      <c r="A10" s="12">
        <v>39821</v>
      </c>
      <c r="B10" s="3">
        <v>90</v>
      </c>
      <c r="C10" s="9">
        <v>36.406300000000002</v>
      </c>
      <c r="D10" s="3">
        <v>8</v>
      </c>
      <c r="E10" s="17">
        <v>12.4245</v>
      </c>
      <c r="F10" s="19">
        <f t="shared" si="0"/>
        <v>99.396000000000001</v>
      </c>
      <c r="G10" t="s">
        <v>15</v>
      </c>
      <c r="H10">
        <v>10</v>
      </c>
      <c r="J10">
        <v>8</v>
      </c>
      <c r="K10">
        <f>+$L$9</f>
        <v>77.800790000000006</v>
      </c>
      <c r="L10">
        <f t="shared" si="7"/>
        <v>88.894860000000008</v>
      </c>
      <c r="M10">
        <f t="shared" si="1"/>
        <v>5</v>
      </c>
      <c r="N10" s="28">
        <f t="shared" si="2"/>
        <v>7.1326676176890159E-3</v>
      </c>
      <c r="O10" s="28">
        <f t="shared" si="8"/>
        <v>0.99001426533523529</v>
      </c>
      <c r="P10">
        <f>+$L$9</f>
        <v>77.800790000000006</v>
      </c>
      <c r="Q10" s="28">
        <f t="shared" ca="1" si="3"/>
        <v>0.57944248347372052</v>
      </c>
      <c r="R10" s="7">
        <f t="shared" ca="1" si="4"/>
        <v>0.14230000000000001</v>
      </c>
      <c r="S10">
        <f t="shared" ca="1" si="5"/>
        <v>0.11433503396263811</v>
      </c>
      <c r="T10">
        <f t="shared" ca="1" si="6"/>
        <v>1.4107408702338846</v>
      </c>
      <c r="U10">
        <v>8</v>
      </c>
    </row>
    <row r="11" spans="1:25" ht="14.4" customHeight="1" x14ac:dyDescent="0.3">
      <c r="A11" s="12">
        <v>39822</v>
      </c>
      <c r="B11" s="3">
        <v>105</v>
      </c>
      <c r="C11" s="9">
        <v>9.3552</v>
      </c>
      <c r="D11" s="3">
        <v>1</v>
      </c>
      <c r="E11" s="17">
        <v>2.3868999999999998</v>
      </c>
      <c r="F11" s="19">
        <f t="shared" si="0"/>
        <v>2.3868999999999998</v>
      </c>
      <c r="G11" t="s">
        <v>16</v>
      </c>
      <c r="H11">
        <f>H9/H10</f>
        <v>11.094069999999999</v>
      </c>
      <c r="J11">
        <v>9</v>
      </c>
      <c r="K11">
        <f>+$L$10</f>
        <v>88.894860000000008</v>
      </c>
      <c r="L11">
        <f t="shared" si="7"/>
        <v>99.988930000000011</v>
      </c>
      <c r="M11">
        <f t="shared" si="1"/>
        <v>1</v>
      </c>
      <c r="N11" s="28">
        <f t="shared" si="2"/>
        <v>1.4265335235378032E-3</v>
      </c>
      <c r="O11" s="28">
        <f t="shared" si="8"/>
        <v>0.99714693295292434</v>
      </c>
      <c r="P11">
        <f>+$L$10</f>
        <v>88.894860000000008</v>
      </c>
      <c r="Q11" s="28">
        <f t="shared" ca="1" si="3"/>
        <v>0.86860891227058357</v>
      </c>
      <c r="R11" s="7">
        <f t="shared" ca="1" si="4"/>
        <v>11.236369999999999</v>
      </c>
      <c r="S11">
        <f t="shared" ca="1" si="5"/>
        <v>0.32675734726645866</v>
      </c>
      <c r="T11">
        <f t="shared" ca="1" si="6"/>
        <v>14.861438883588399</v>
      </c>
      <c r="U11">
        <v>9</v>
      </c>
    </row>
    <row r="12" spans="1:25" x14ac:dyDescent="0.3">
      <c r="A12" s="12">
        <v>39823</v>
      </c>
      <c r="B12" s="3">
        <v>85</v>
      </c>
      <c r="C12" s="9">
        <v>23.701899999999998</v>
      </c>
      <c r="D12" s="3">
        <v>7</v>
      </c>
      <c r="E12" s="17">
        <v>0.30980000000000002</v>
      </c>
      <c r="F12" s="19">
        <f t="shared" si="0"/>
        <v>2.1686000000000001</v>
      </c>
      <c r="G12" t="s">
        <v>21</v>
      </c>
      <c r="J12">
        <v>10</v>
      </c>
      <c r="K12">
        <f>+$L$11</f>
        <v>99.988930000000011</v>
      </c>
      <c r="L12">
        <f>+$H$7</f>
        <v>111.083</v>
      </c>
      <c r="M12">
        <f>+COUNTIFS($F$3:$F$703,"&gt;="&amp;K12,$F$3:$F$703,"&lt;="&amp;L12)</f>
        <v>1</v>
      </c>
      <c r="N12" s="28">
        <f t="shared" si="2"/>
        <v>1.4265335235378032E-3</v>
      </c>
      <c r="O12" s="28">
        <f t="shared" si="8"/>
        <v>0.99857346647646217</v>
      </c>
      <c r="P12">
        <f>+$L$11</f>
        <v>99.988930000000011</v>
      </c>
      <c r="Q12" s="28">
        <f t="shared" ca="1" si="3"/>
        <v>0.56466851741050472</v>
      </c>
      <c r="R12" s="7">
        <f t="shared" ca="1" si="4"/>
        <v>0.14230000000000001</v>
      </c>
      <c r="S12">
        <f t="shared" ca="1" si="5"/>
        <v>0.54784424988386493</v>
      </c>
      <c r="T12">
        <f t="shared" ca="1" si="6"/>
        <v>6.2201224573090883</v>
      </c>
      <c r="U12">
        <v>10</v>
      </c>
    </row>
    <row r="13" spans="1:25" x14ac:dyDescent="0.3">
      <c r="A13" s="12">
        <v>39824</v>
      </c>
      <c r="B13" s="3">
        <v>130</v>
      </c>
      <c r="C13" s="9">
        <v>55.740299999999998</v>
      </c>
      <c r="D13" s="3">
        <v>6</v>
      </c>
      <c r="E13" s="17">
        <v>2.3096000000000001</v>
      </c>
      <c r="F13" s="19">
        <f t="shared" si="0"/>
        <v>13.857600000000001</v>
      </c>
      <c r="G13" t="s">
        <v>22</v>
      </c>
      <c r="M13" s="24">
        <f>SUM(M3:M12)</f>
        <v>701</v>
      </c>
      <c r="Q13" s="28">
        <f t="shared" ca="1" si="3"/>
        <v>0.34585377128664174</v>
      </c>
      <c r="R13" s="7">
        <f t="shared" ca="1" si="4"/>
        <v>0.14230000000000001</v>
      </c>
      <c r="S13">
        <f t="shared" ca="1" si="5"/>
        <v>0.2017719820874625</v>
      </c>
      <c r="T13">
        <f t="shared" ca="1" si="6"/>
        <v>2.3807724933170551</v>
      </c>
      <c r="U13">
        <v>11</v>
      </c>
    </row>
    <row r="14" spans="1:25" x14ac:dyDescent="0.3">
      <c r="A14" s="12">
        <v>39825</v>
      </c>
      <c r="B14" s="3">
        <v>135</v>
      </c>
      <c r="C14" s="9">
        <v>1.7809999999999999</v>
      </c>
      <c r="D14" s="3">
        <v>12</v>
      </c>
      <c r="E14" s="17">
        <v>1.7533000000000001</v>
      </c>
      <c r="F14" s="19">
        <f t="shared" si="0"/>
        <v>21.0396</v>
      </c>
      <c r="G14" t="s">
        <v>17</v>
      </c>
      <c r="H14">
        <f>COUNTIFS(F3:F703,"&lt;="&amp;H3)</f>
        <v>502</v>
      </c>
      <c r="Q14" s="28">
        <f t="shared" ca="1" si="3"/>
        <v>0.17835476456122146</v>
      </c>
      <c r="R14" s="7">
        <f t="shared" ca="1" si="4"/>
        <v>0.14230000000000001</v>
      </c>
      <c r="S14">
        <f t="shared" ca="1" si="5"/>
        <v>0.59028534478126582</v>
      </c>
      <c r="T14">
        <f t="shared" ca="1" si="6"/>
        <v>6.6909669349774967</v>
      </c>
      <c r="U14">
        <v>12</v>
      </c>
    </row>
    <row r="15" spans="1:25" ht="24.6" customHeight="1" x14ac:dyDescent="0.3">
      <c r="A15" s="12">
        <v>39826</v>
      </c>
      <c r="B15" s="3">
        <v>100</v>
      </c>
      <c r="C15" s="9">
        <v>8.1580999999999992</v>
      </c>
      <c r="D15" s="3">
        <v>4</v>
      </c>
      <c r="E15" s="17">
        <v>0.54790000000000005</v>
      </c>
      <c r="F15" s="19">
        <f t="shared" si="0"/>
        <v>2.1916000000000002</v>
      </c>
      <c r="G15" t="s">
        <v>26</v>
      </c>
      <c r="K15" s="29"/>
      <c r="L15" s="29"/>
      <c r="M15" s="29"/>
      <c r="N15" s="29"/>
      <c r="O15" s="29"/>
      <c r="Q15" s="28">
        <f t="shared" ca="1" si="3"/>
        <v>5.6551729797454486E-2</v>
      </c>
      <c r="R15" s="7">
        <f t="shared" ca="1" si="4"/>
        <v>0.14230000000000001</v>
      </c>
      <c r="S15">
        <f t="shared" ca="1" si="5"/>
        <v>0.64046894616266703</v>
      </c>
      <c r="T15">
        <f t="shared" ca="1" si="6"/>
        <v>7.2477073215548584</v>
      </c>
      <c r="U15">
        <v>13</v>
      </c>
    </row>
    <row r="16" spans="1:25" x14ac:dyDescent="0.3">
      <c r="A16" s="12">
        <v>39827</v>
      </c>
      <c r="B16" s="3">
        <v>75</v>
      </c>
      <c r="C16" s="9">
        <v>24.6435</v>
      </c>
      <c r="D16" s="3">
        <v>1</v>
      </c>
      <c r="E16" s="17">
        <v>0.58279999999999998</v>
      </c>
      <c r="F16" s="19">
        <f t="shared" si="0"/>
        <v>0.58279999999999998</v>
      </c>
      <c r="G16" t="s">
        <v>18</v>
      </c>
      <c r="H16">
        <f>COUNTIFS(F3:F703,"&gt;="&amp;H5,F3:F703,"&lt;="&amp;H3)</f>
        <v>0</v>
      </c>
      <c r="K16" s="29"/>
      <c r="L16" s="29"/>
      <c r="M16" s="29"/>
      <c r="N16" s="29"/>
      <c r="O16" s="29"/>
      <c r="Q16" s="28">
        <f t="shared" ca="1" si="3"/>
        <v>4.8636824028406078E-2</v>
      </c>
      <c r="R16" s="7">
        <f t="shared" ca="1" si="4"/>
        <v>0.14230000000000001</v>
      </c>
      <c r="S16">
        <f t="shared" ca="1" si="5"/>
        <v>0.10215039260036007</v>
      </c>
      <c r="T16">
        <f t="shared" ca="1" si="6"/>
        <v>1.2755636060358766</v>
      </c>
      <c r="U16">
        <v>14</v>
      </c>
    </row>
    <row r="17" spans="1:21" x14ac:dyDescent="0.3">
      <c r="A17" s="12">
        <v>39828</v>
      </c>
      <c r="B17" s="3">
        <v>140</v>
      </c>
      <c r="C17" s="9">
        <v>16.1587</v>
      </c>
      <c r="D17" s="3">
        <v>1</v>
      </c>
      <c r="E17" s="17">
        <v>2.4373</v>
      </c>
      <c r="F17" s="19">
        <f t="shared" si="0"/>
        <v>2.4373</v>
      </c>
      <c r="G17" t="s">
        <v>27</v>
      </c>
      <c r="K17" s="29"/>
      <c r="L17" s="29"/>
      <c r="M17" s="29"/>
      <c r="N17" s="29"/>
      <c r="O17" s="29"/>
      <c r="Q17" s="28">
        <f t="shared" ca="1" si="3"/>
        <v>0.62698173663080159</v>
      </c>
      <c r="R17" s="7">
        <f t="shared" ca="1" si="4"/>
        <v>0.14230000000000001</v>
      </c>
      <c r="S17">
        <f t="shared" ca="1" si="5"/>
        <v>0.2032776632284895</v>
      </c>
      <c r="T17">
        <f t="shared" ca="1" si="6"/>
        <v>2.3974766252932884</v>
      </c>
      <c r="U17">
        <v>15</v>
      </c>
    </row>
    <row r="18" spans="1:21" x14ac:dyDescent="0.3">
      <c r="A18" s="12">
        <v>39829</v>
      </c>
      <c r="B18" s="3">
        <v>80</v>
      </c>
      <c r="C18" s="9">
        <v>-9.9573999999999998</v>
      </c>
      <c r="D18" s="3">
        <v>3</v>
      </c>
      <c r="E18" s="17">
        <v>0.43190000000000001</v>
      </c>
      <c r="F18" s="19">
        <f t="shared" si="0"/>
        <v>1.2957000000000001</v>
      </c>
      <c r="G18" t="s">
        <v>19</v>
      </c>
      <c r="H18">
        <f>COUNTIFS(F3:F703,"&gt;="&amp;H5)</f>
        <v>1</v>
      </c>
      <c r="Q18" s="28">
        <f t="shared" ca="1" si="3"/>
        <v>0.98867304382602839</v>
      </c>
      <c r="R18" s="7">
        <f t="shared" ca="1" si="4"/>
        <v>66.706720000000004</v>
      </c>
      <c r="S18">
        <f t="shared" ca="1" si="5"/>
        <v>0.76209401913850172</v>
      </c>
      <c r="T18">
        <f t="shared" ca="1" si="6"/>
        <v>75.161444394903882</v>
      </c>
      <c r="U18">
        <v>16</v>
      </c>
    </row>
    <row r="19" spans="1:21" x14ac:dyDescent="0.3">
      <c r="A19" s="12">
        <v>39830</v>
      </c>
      <c r="B19" s="3">
        <v>95</v>
      </c>
      <c r="C19" s="9">
        <v>31.209199999999999</v>
      </c>
      <c r="D19" s="3">
        <v>9</v>
      </c>
      <c r="E19" s="17">
        <v>3.2730000000000001</v>
      </c>
      <c r="F19" s="19">
        <f t="shared" si="0"/>
        <v>29.457000000000001</v>
      </c>
      <c r="Q19" s="28">
        <f t="shared" ca="1" si="3"/>
        <v>0.69589499955032696</v>
      </c>
      <c r="R19" s="7">
        <f t="shared" ca="1" si="4"/>
        <v>0.14230000000000001</v>
      </c>
      <c r="S19">
        <f t="shared" ca="1" si="5"/>
        <v>0.5370430206177248</v>
      </c>
      <c r="T19">
        <f t="shared" ca="1" si="6"/>
        <v>6.1002928637444809</v>
      </c>
      <c r="U19">
        <v>17</v>
      </c>
    </row>
    <row r="20" spans="1:21" x14ac:dyDescent="0.3">
      <c r="A20" s="12">
        <v>39831</v>
      </c>
      <c r="B20" s="3">
        <v>80</v>
      </c>
      <c r="C20" s="9">
        <v>4.8945999999999996</v>
      </c>
      <c r="D20" s="3">
        <v>6</v>
      </c>
      <c r="E20" s="17">
        <v>7.6694000000000004</v>
      </c>
      <c r="F20" s="19">
        <f t="shared" si="0"/>
        <v>46.016400000000004</v>
      </c>
      <c r="Q20" s="28">
        <f t="shared" ca="1" si="3"/>
        <v>0.69873411557600229</v>
      </c>
      <c r="R20" s="7">
        <f t="shared" ca="1" si="4"/>
        <v>0.14230000000000001</v>
      </c>
      <c r="S20">
        <f t="shared" ca="1" si="5"/>
        <v>0.20604063302905606</v>
      </c>
      <c r="T20">
        <f t="shared" ca="1" si="6"/>
        <v>2.4281292056686596</v>
      </c>
      <c r="U20">
        <v>18</v>
      </c>
    </row>
    <row r="21" spans="1:21" x14ac:dyDescent="0.3">
      <c r="A21" s="12">
        <v>39832</v>
      </c>
      <c r="B21" s="3">
        <v>110</v>
      </c>
      <c r="C21" s="9">
        <v>24.026800000000001</v>
      </c>
      <c r="D21" s="3">
        <v>9</v>
      </c>
      <c r="E21" s="17">
        <v>0.90890000000000004</v>
      </c>
      <c r="F21" s="19">
        <f t="shared" si="0"/>
        <v>8.1800999999999995</v>
      </c>
      <c r="Q21" s="28">
        <f t="shared" ca="1" si="3"/>
        <v>0.30956536842902904</v>
      </c>
      <c r="R21" s="7">
        <f t="shared" ca="1" si="4"/>
        <v>0.14230000000000001</v>
      </c>
      <c r="S21">
        <f t="shared" ca="1" si="5"/>
        <v>0.97163882747352848</v>
      </c>
      <c r="T21">
        <f t="shared" ca="1" si="6"/>
        <v>10.921729166709246</v>
      </c>
      <c r="U21">
        <v>19</v>
      </c>
    </row>
    <row r="22" spans="1:21" x14ac:dyDescent="0.3">
      <c r="A22" s="12">
        <v>39833</v>
      </c>
      <c r="B22" s="3">
        <v>95</v>
      </c>
      <c r="C22" s="9">
        <v>33.332700000000003</v>
      </c>
      <c r="D22" s="3">
        <v>7</v>
      </c>
      <c r="E22" s="17">
        <v>2.7284000000000002</v>
      </c>
      <c r="F22" s="19">
        <f t="shared" si="0"/>
        <v>19.098800000000001</v>
      </c>
      <c r="Q22" s="28">
        <f t="shared" ca="1" si="3"/>
        <v>0.88856182051655352</v>
      </c>
      <c r="R22" s="7">
        <f t="shared" ca="1" si="4"/>
        <v>11.236369999999999</v>
      </c>
      <c r="S22">
        <f t="shared" ca="1" si="5"/>
        <v>0.6754149317439585</v>
      </c>
      <c r="T22">
        <f t="shared" ca="1" si="6"/>
        <v>18.729470531812694</v>
      </c>
      <c r="U22">
        <v>20</v>
      </c>
    </row>
    <row r="23" spans="1:21" x14ac:dyDescent="0.3">
      <c r="A23" s="12">
        <v>39834</v>
      </c>
      <c r="B23" s="3">
        <v>120</v>
      </c>
      <c r="C23" s="9">
        <v>26.1158</v>
      </c>
      <c r="D23" s="3">
        <v>10</v>
      </c>
      <c r="E23" s="17">
        <v>1.4140999999999999</v>
      </c>
      <c r="F23" s="19">
        <f t="shared" si="0"/>
        <v>14.140999999999998</v>
      </c>
      <c r="Q23" s="28">
        <f t="shared" ca="1" si="3"/>
        <v>0.19365895941790745</v>
      </c>
      <c r="R23" s="7">
        <f t="shared" ca="1" si="4"/>
        <v>0.14230000000000001</v>
      </c>
      <c r="S23">
        <f t="shared" ca="1" si="5"/>
        <v>9.630142065989955E-2</v>
      </c>
      <c r="T23">
        <f t="shared" ca="1" si="6"/>
        <v>1.2106747019003719</v>
      </c>
      <c r="U23">
        <v>21</v>
      </c>
    </row>
    <row r="24" spans="1:21" x14ac:dyDescent="0.3">
      <c r="A24" s="12">
        <v>39835</v>
      </c>
      <c r="B24" s="3">
        <v>85</v>
      </c>
      <c r="C24" s="9">
        <v>35.130200000000002</v>
      </c>
      <c r="D24" s="3">
        <v>8</v>
      </c>
      <c r="E24" s="17">
        <v>0.71299999999999997</v>
      </c>
      <c r="F24" s="19">
        <f t="shared" si="0"/>
        <v>5.7039999999999997</v>
      </c>
      <c r="Q24" s="28">
        <f t="shared" ca="1" si="3"/>
        <v>0.23962943691423277</v>
      </c>
      <c r="R24" s="7">
        <f t="shared" ca="1" si="4"/>
        <v>0.14230000000000001</v>
      </c>
      <c r="S24">
        <f t="shared" ca="1" si="5"/>
        <v>3.0069366484091864E-2</v>
      </c>
      <c r="T24">
        <f t="shared" ca="1" si="6"/>
        <v>0.47589165663016897</v>
      </c>
      <c r="U24">
        <v>22</v>
      </c>
    </row>
    <row r="25" spans="1:21" x14ac:dyDescent="0.3">
      <c r="A25" s="12">
        <v>39836</v>
      </c>
      <c r="B25" s="3">
        <v>70</v>
      </c>
      <c r="C25" s="9">
        <v>36.912700000000001</v>
      </c>
      <c r="D25" s="3">
        <v>1</v>
      </c>
      <c r="E25" s="17">
        <v>4.8091999999999997</v>
      </c>
      <c r="F25" s="19">
        <f t="shared" si="0"/>
        <v>4.8091999999999997</v>
      </c>
      <c r="Q25" s="28">
        <f t="shared" ca="1" si="3"/>
        <v>0.1350364720803956</v>
      </c>
      <c r="R25" s="7">
        <f t="shared" ca="1" si="4"/>
        <v>0.14230000000000001</v>
      </c>
      <c r="S25">
        <f t="shared" ca="1" si="5"/>
        <v>0.43390729240505499</v>
      </c>
      <c r="T25">
        <f t="shared" ca="1" si="6"/>
        <v>4.9560978754521479</v>
      </c>
      <c r="U25">
        <v>23</v>
      </c>
    </row>
    <row r="26" spans="1:21" x14ac:dyDescent="0.3">
      <c r="A26" s="12">
        <v>39837</v>
      </c>
      <c r="B26" s="3">
        <v>90</v>
      </c>
      <c r="C26" s="9">
        <v>15.293699999999999</v>
      </c>
      <c r="D26" s="3">
        <v>5</v>
      </c>
      <c r="E26" s="17">
        <v>1.3368</v>
      </c>
      <c r="F26" s="19">
        <f t="shared" si="0"/>
        <v>6.6840000000000002</v>
      </c>
      <c r="Q26" s="28">
        <f t="shared" ca="1" si="3"/>
        <v>0.13747683649544207</v>
      </c>
      <c r="R26" s="7">
        <f t="shared" ca="1" si="4"/>
        <v>0.14230000000000001</v>
      </c>
      <c r="S26">
        <f t="shared" ca="1" si="5"/>
        <v>0.35860068594124639</v>
      </c>
      <c r="T26">
        <f t="shared" ca="1" si="6"/>
        <v>4.1206411118802029</v>
      </c>
      <c r="U26">
        <v>24</v>
      </c>
    </row>
    <row r="27" spans="1:21" x14ac:dyDescent="0.3">
      <c r="A27" s="12">
        <v>39838</v>
      </c>
      <c r="B27" s="3">
        <v>95</v>
      </c>
      <c r="C27" s="9">
        <v>30.741900000000001</v>
      </c>
      <c r="D27" s="3">
        <v>4</v>
      </c>
      <c r="E27" s="17">
        <v>3.3130999999999999</v>
      </c>
      <c r="F27" s="19">
        <f t="shared" si="0"/>
        <v>13.2524</v>
      </c>
      <c r="Q27" s="28">
        <f t="shared" ca="1" si="3"/>
        <v>0.14827010795734619</v>
      </c>
      <c r="R27" s="7">
        <f t="shared" ca="1" si="4"/>
        <v>0.14230000000000001</v>
      </c>
      <c r="S27">
        <f t="shared" ca="1" si="5"/>
        <v>0.68307104122268059</v>
      </c>
      <c r="T27">
        <f t="shared" ca="1" si="6"/>
        <v>7.7203379462973025</v>
      </c>
      <c r="U27">
        <v>25</v>
      </c>
    </row>
    <row r="28" spans="1:21" x14ac:dyDescent="0.3">
      <c r="A28" s="12">
        <v>39839</v>
      </c>
      <c r="B28" s="3">
        <v>115</v>
      </c>
      <c r="C28" s="9">
        <v>26.3384</v>
      </c>
      <c r="D28" s="3">
        <v>9</v>
      </c>
      <c r="E28" s="17">
        <v>1.1105</v>
      </c>
      <c r="F28" s="19">
        <f t="shared" si="0"/>
        <v>9.9945000000000004</v>
      </c>
      <c r="Q28" s="28">
        <f t="shared" ca="1" si="3"/>
        <v>0.95250208442157092</v>
      </c>
      <c r="R28" s="7">
        <f t="shared" ca="1" si="4"/>
        <v>33.424509999999998</v>
      </c>
      <c r="S28">
        <f t="shared" ca="1" si="5"/>
        <v>0.63650945872096576</v>
      </c>
      <c r="T28">
        <f t="shared" ca="1" si="6"/>
        <v>40.485990490712503</v>
      </c>
      <c r="U28">
        <v>26</v>
      </c>
    </row>
    <row r="29" spans="1:21" x14ac:dyDescent="0.3">
      <c r="A29" s="12">
        <v>39840</v>
      </c>
      <c r="B29" s="3">
        <v>110</v>
      </c>
      <c r="C29" s="9">
        <v>28.370799999999999</v>
      </c>
      <c r="D29" s="3">
        <v>5</v>
      </c>
      <c r="E29" s="17">
        <v>1.1462000000000001</v>
      </c>
      <c r="F29" s="19">
        <f t="shared" si="0"/>
        <v>5.7310000000000008</v>
      </c>
      <c r="Q29" s="28">
        <f t="shared" ca="1" si="3"/>
        <v>0.64866161472649031</v>
      </c>
      <c r="R29" s="7">
        <f t="shared" ca="1" si="4"/>
        <v>0.14230000000000001</v>
      </c>
      <c r="S29">
        <f t="shared" ca="1" si="5"/>
        <v>0.18354407189202437</v>
      </c>
      <c r="T29">
        <f t="shared" ca="1" si="6"/>
        <v>2.1785507816551508</v>
      </c>
      <c r="U29">
        <v>27</v>
      </c>
    </row>
    <row r="30" spans="1:21" x14ac:dyDescent="0.3">
      <c r="A30" s="12">
        <v>39841</v>
      </c>
      <c r="B30" s="3">
        <v>120</v>
      </c>
      <c r="C30" s="9">
        <v>22.477900000000002</v>
      </c>
      <c r="D30" s="3">
        <v>5</v>
      </c>
      <c r="E30" s="17">
        <v>0.82140000000000002</v>
      </c>
      <c r="F30" s="19">
        <f t="shared" si="0"/>
        <v>4.1070000000000002</v>
      </c>
      <c r="Q30" s="28">
        <f t="shared" ca="1" si="3"/>
        <v>0.3244581858084612</v>
      </c>
      <c r="R30" s="7">
        <f t="shared" ca="1" si="4"/>
        <v>0.14230000000000001</v>
      </c>
      <c r="S30">
        <f t="shared" ca="1" si="5"/>
        <v>0.72315484042541534</v>
      </c>
      <c r="T30">
        <f t="shared" ca="1" si="6"/>
        <v>8.1650304205183861</v>
      </c>
      <c r="U30">
        <v>28</v>
      </c>
    </row>
    <row r="31" spans="1:21" x14ac:dyDescent="0.3">
      <c r="A31" s="12">
        <v>39842</v>
      </c>
      <c r="B31" s="3">
        <v>100</v>
      </c>
      <c r="C31" s="9">
        <v>0.19819999999999999</v>
      </c>
      <c r="D31" s="3">
        <v>4</v>
      </c>
      <c r="E31" s="17">
        <v>0.79179999999999995</v>
      </c>
      <c r="F31" s="19">
        <f t="shared" si="0"/>
        <v>3.1671999999999998</v>
      </c>
      <c r="Q31" s="28">
        <f t="shared" ca="1" si="3"/>
        <v>0.82880448517403116</v>
      </c>
      <c r="R31" s="7">
        <f t="shared" ca="1" si="4"/>
        <v>11.236369999999999</v>
      </c>
      <c r="S31">
        <f t="shared" ca="1" si="5"/>
        <v>0.9668078809442987</v>
      </c>
      <c r="T31">
        <f t="shared" ca="1" si="6"/>
        <v>21.962204307747712</v>
      </c>
      <c r="U31">
        <v>29</v>
      </c>
    </row>
    <row r="32" spans="1:21" x14ac:dyDescent="0.3">
      <c r="A32" s="12">
        <v>39843</v>
      </c>
      <c r="B32" s="3">
        <v>85</v>
      </c>
      <c r="C32" s="9">
        <v>30.441099999999999</v>
      </c>
      <c r="D32" s="3">
        <v>8</v>
      </c>
      <c r="E32" s="17">
        <v>0.39689999999999998</v>
      </c>
      <c r="F32" s="19">
        <f t="shared" si="0"/>
        <v>3.1751999999999998</v>
      </c>
      <c r="Q32" s="28">
        <f t="shared" ca="1" si="3"/>
        <v>0.81845863892765258</v>
      </c>
      <c r="R32" s="7">
        <f t="shared" ca="1" si="4"/>
        <v>11.236369999999999</v>
      </c>
      <c r="S32">
        <f t="shared" ca="1" si="5"/>
        <v>0.14501685712208023</v>
      </c>
      <c r="T32">
        <f t="shared" ca="1" si="6"/>
        <v>12.845197164092355</v>
      </c>
      <c r="U32">
        <v>30</v>
      </c>
    </row>
    <row r="33" spans="1:21" x14ac:dyDescent="0.3">
      <c r="A33" s="12">
        <v>39844</v>
      </c>
      <c r="B33" s="3">
        <v>140</v>
      </c>
      <c r="C33" s="9">
        <v>24.859000000000002</v>
      </c>
      <c r="D33" s="3">
        <v>6</v>
      </c>
      <c r="E33" s="17">
        <v>0.16539999999999999</v>
      </c>
      <c r="F33" s="19">
        <f t="shared" si="0"/>
        <v>0.99239999999999995</v>
      </c>
      <c r="Q33" s="28">
        <f t="shared" ca="1" si="3"/>
        <v>0.77490560900199723</v>
      </c>
      <c r="R33" s="7">
        <f t="shared" ca="1" si="4"/>
        <v>11.236369999999999</v>
      </c>
      <c r="S33">
        <f t="shared" ca="1" si="5"/>
        <v>0.36783990298071279</v>
      </c>
      <c r="T33">
        <f t="shared" ca="1" si="6"/>
        <v>15.317211632461234</v>
      </c>
      <c r="U33">
        <v>31</v>
      </c>
    </row>
    <row r="34" spans="1:21" x14ac:dyDescent="0.3">
      <c r="A34" s="12">
        <v>39845</v>
      </c>
      <c r="B34" s="3">
        <v>115</v>
      </c>
      <c r="C34" s="9">
        <v>25.178999999999998</v>
      </c>
      <c r="D34" s="3">
        <v>1</v>
      </c>
      <c r="E34" s="17">
        <v>0.80479999999999996</v>
      </c>
      <c r="F34" s="19">
        <f t="shared" si="0"/>
        <v>0.80479999999999996</v>
      </c>
      <c r="Q34" s="28">
        <f t="shared" ca="1" si="3"/>
        <v>0.34416912111015163</v>
      </c>
      <c r="R34" s="7">
        <f t="shared" ca="1" si="4"/>
        <v>0.14230000000000001</v>
      </c>
      <c r="S34">
        <f t="shared" ca="1" si="5"/>
        <v>0.74117593640338886</v>
      </c>
      <c r="T34">
        <f t="shared" ca="1" si="6"/>
        <v>8.3649577207747434</v>
      </c>
      <c r="U34">
        <v>32</v>
      </c>
    </row>
    <row r="35" spans="1:21" x14ac:dyDescent="0.3">
      <c r="A35" s="12">
        <v>39846</v>
      </c>
      <c r="B35" s="3">
        <v>90</v>
      </c>
      <c r="C35" s="9">
        <v>13.151</v>
      </c>
      <c r="D35" s="3">
        <v>4</v>
      </c>
      <c r="E35" s="17">
        <v>1.077</v>
      </c>
      <c r="F35" s="19">
        <f t="shared" si="0"/>
        <v>4.3079999999999998</v>
      </c>
      <c r="Q35" s="28">
        <f t="shared" ca="1" si="3"/>
        <v>0.59865601721044803</v>
      </c>
      <c r="R35" s="7">
        <f t="shared" ca="1" si="4"/>
        <v>0.14230000000000001</v>
      </c>
      <c r="S35">
        <f t="shared" ca="1" si="5"/>
        <v>0.93571025868903668</v>
      </c>
      <c r="T35">
        <f t="shared" ca="1" si="6"/>
        <v>10.52313510961428</v>
      </c>
      <c r="U35">
        <v>33</v>
      </c>
    </row>
    <row r="36" spans="1:21" x14ac:dyDescent="0.3">
      <c r="A36" s="12">
        <v>39847</v>
      </c>
      <c r="B36" s="3">
        <v>125</v>
      </c>
      <c r="C36" s="9">
        <v>15.9689</v>
      </c>
      <c r="D36" s="3">
        <v>8</v>
      </c>
      <c r="E36" s="17">
        <v>0.53049999999999997</v>
      </c>
      <c r="F36" s="19">
        <f t="shared" si="0"/>
        <v>4.2439999999999998</v>
      </c>
      <c r="Q36" s="28">
        <f t="shared" ca="1" si="3"/>
        <v>0.91650781807644488</v>
      </c>
      <c r="R36" s="7">
        <f t="shared" ca="1" si="4"/>
        <v>22.330439999999996</v>
      </c>
      <c r="S36">
        <f t="shared" ca="1" si="5"/>
        <v>0.13397318462503305</v>
      </c>
      <c r="T36">
        <f t="shared" ca="1" si="6"/>
        <v>23.816747888353035</v>
      </c>
      <c r="U36">
        <v>34</v>
      </c>
    </row>
    <row r="37" spans="1:21" x14ac:dyDescent="0.3">
      <c r="A37" s="12">
        <v>39848</v>
      </c>
      <c r="B37" s="3">
        <v>105</v>
      </c>
      <c r="C37" s="9">
        <v>17.788699999999999</v>
      </c>
      <c r="D37" s="3">
        <v>1</v>
      </c>
      <c r="E37" s="17">
        <v>2.1139999999999999</v>
      </c>
      <c r="F37" s="19">
        <f t="shared" si="0"/>
        <v>2.1139999999999999</v>
      </c>
      <c r="Q37" s="28">
        <f t="shared" ca="1" si="3"/>
        <v>0.20668481950534701</v>
      </c>
      <c r="R37" s="7">
        <f t="shared" ca="1" si="4"/>
        <v>0.14230000000000001</v>
      </c>
      <c r="S37">
        <f t="shared" ca="1" si="5"/>
        <v>7.1124292004656087E-2</v>
      </c>
      <c r="T37">
        <f t="shared" ca="1" si="6"/>
        <v>0.93135787420009486</v>
      </c>
      <c r="U37">
        <v>35</v>
      </c>
    </row>
    <row r="38" spans="1:21" x14ac:dyDescent="0.3">
      <c r="A38" s="12">
        <v>39849</v>
      </c>
      <c r="B38" s="3">
        <v>110</v>
      </c>
      <c r="C38" s="9">
        <v>16.811299999999999</v>
      </c>
      <c r="D38" s="3">
        <v>4</v>
      </c>
      <c r="E38" s="17">
        <v>2.8269000000000002</v>
      </c>
      <c r="F38" s="19">
        <f t="shared" si="0"/>
        <v>11.307600000000001</v>
      </c>
      <c r="Q38" s="28">
        <f t="shared" ca="1" si="3"/>
        <v>7.8417272358959567E-2</v>
      </c>
      <c r="R38" s="7">
        <f t="shared" ca="1" si="4"/>
        <v>0.14230000000000001</v>
      </c>
      <c r="S38">
        <f t="shared" ca="1" si="5"/>
        <v>0.42593900266000451</v>
      </c>
      <c r="T38">
        <f t="shared" ca="1" si="6"/>
        <v>4.8676971112402754</v>
      </c>
      <c r="U38">
        <v>36</v>
      </c>
    </row>
    <row r="39" spans="1:21" x14ac:dyDescent="0.3">
      <c r="A39" s="12">
        <v>39850</v>
      </c>
      <c r="B39" s="3">
        <v>105</v>
      </c>
      <c r="C39" s="9">
        <v>16.926100000000002</v>
      </c>
      <c r="D39" s="3">
        <v>7</v>
      </c>
      <c r="E39" s="17">
        <v>0.2656</v>
      </c>
      <c r="F39" s="19">
        <f t="shared" si="0"/>
        <v>1.8592</v>
      </c>
      <c r="Q39" s="28">
        <f t="shared" ca="1" si="3"/>
        <v>0.62409508596664887</v>
      </c>
      <c r="R39" s="7">
        <f t="shared" ca="1" si="4"/>
        <v>0.14230000000000001</v>
      </c>
      <c r="S39">
        <f t="shared" ca="1" si="5"/>
        <v>0.63126484147564543</v>
      </c>
      <c r="T39">
        <f t="shared" ca="1" si="6"/>
        <v>7.1455963398697122</v>
      </c>
      <c r="U39">
        <v>37</v>
      </c>
    </row>
    <row r="40" spans="1:21" x14ac:dyDescent="0.3">
      <c r="A40" s="12">
        <v>39851</v>
      </c>
      <c r="B40" s="3">
        <v>100</v>
      </c>
      <c r="C40" s="9">
        <v>41.858899999999998</v>
      </c>
      <c r="D40" s="3">
        <v>9</v>
      </c>
      <c r="E40" s="17">
        <v>0.75339999999999996</v>
      </c>
      <c r="F40" s="19">
        <f t="shared" si="0"/>
        <v>6.7805999999999997</v>
      </c>
      <c r="Q40" s="28">
        <f t="shared" ca="1" si="3"/>
        <v>0.96063114404521266</v>
      </c>
      <c r="R40" s="7">
        <f t="shared" ca="1" si="4"/>
        <v>33.424509999999998</v>
      </c>
      <c r="S40">
        <f t="shared" ca="1" si="5"/>
        <v>0.96005234229291614</v>
      </c>
      <c r="T40">
        <f t="shared" ca="1" si="6"/>
        <v>44.07539788906157</v>
      </c>
      <c r="U40">
        <v>38</v>
      </c>
    </row>
    <row r="41" spans="1:21" x14ac:dyDescent="0.3">
      <c r="A41" s="12">
        <v>39852</v>
      </c>
      <c r="B41" s="3">
        <v>90</v>
      </c>
      <c r="C41" s="9">
        <v>53.9129</v>
      </c>
      <c r="D41" s="3">
        <v>2</v>
      </c>
      <c r="E41" s="17">
        <v>8.1698000000000004</v>
      </c>
      <c r="F41" s="19">
        <f t="shared" si="0"/>
        <v>16.339600000000001</v>
      </c>
      <c r="Q41" s="28">
        <f t="shared" ca="1" si="3"/>
        <v>0.41219111434054656</v>
      </c>
      <c r="R41" s="7">
        <f t="shared" ca="1" si="4"/>
        <v>0.14230000000000001</v>
      </c>
      <c r="S41">
        <f t="shared" ca="1" si="5"/>
        <v>0.48089877868916475</v>
      </c>
      <c r="T41">
        <f t="shared" ca="1" si="6"/>
        <v>5.477424713692101</v>
      </c>
      <c r="U41">
        <v>39</v>
      </c>
    </row>
    <row r="42" spans="1:21" x14ac:dyDescent="0.3">
      <c r="A42" s="12">
        <v>39853</v>
      </c>
      <c r="B42" s="3">
        <v>125</v>
      </c>
      <c r="C42" s="9">
        <v>17.289100000000001</v>
      </c>
      <c r="D42" s="3">
        <v>3</v>
      </c>
      <c r="E42" s="17">
        <v>0.5958</v>
      </c>
      <c r="F42" s="19">
        <f t="shared" si="0"/>
        <v>1.7873999999999999</v>
      </c>
      <c r="Q42" s="28">
        <f t="shared" ca="1" si="3"/>
        <v>0.11286240923667434</v>
      </c>
      <c r="R42" s="7">
        <f t="shared" ca="1" si="4"/>
        <v>0.14230000000000001</v>
      </c>
      <c r="S42">
        <f t="shared" ca="1" si="5"/>
        <v>0.86183596736448198</v>
      </c>
      <c r="T42">
        <f t="shared" ca="1" si="6"/>
        <v>9.703568550459277</v>
      </c>
      <c r="U42">
        <v>40</v>
      </c>
    </row>
    <row r="43" spans="1:21" x14ac:dyDescent="0.3">
      <c r="A43" s="12">
        <v>39854</v>
      </c>
      <c r="B43" s="3">
        <v>85</v>
      </c>
      <c r="C43" s="9">
        <v>16.5548</v>
      </c>
      <c r="D43" s="3">
        <v>2</v>
      </c>
      <c r="E43" s="17">
        <v>0.82940000000000003</v>
      </c>
      <c r="F43" s="19">
        <f t="shared" si="0"/>
        <v>1.6588000000000001</v>
      </c>
      <c r="Q43" s="28">
        <f t="shared" ca="1" si="3"/>
        <v>0.1316348361244174</v>
      </c>
      <c r="R43" s="7">
        <f t="shared" ca="1" si="4"/>
        <v>0.14230000000000001</v>
      </c>
      <c r="S43">
        <f t="shared" ca="1" si="5"/>
        <v>0.3641920334409624</v>
      </c>
      <c r="T43">
        <f t="shared" ca="1" si="6"/>
        <v>4.1826719124363771</v>
      </c>
      <c r="U43">
        <v>41</v>
      </c>
    </row>
    <row r="44" spans="1:21" x14ac:dyDescent="0.3">
      <c r="A44" s="12">
        <v>39855</v>
      </c>
      <c r="B44" s="3">
        <v>120</v>
      </c>
      <c r="C44" s="9">
        <v>8.1648999999999994</v>
      </c>
      <c r="D44" s="3">
        <v>7</v>
      </c>
      <c r="E44" s="17">
        <v>1.3855</v>
      </c>
      <c r="F44" s="19">
        <f t="shared" si="0"/>
        <v>9.6984999999999992</v>
      </c>
      <c r="Q44" s="28">
        <f t="shared" ca="1" si="3"/>
        <v>0.88272356376459049</v>
      </c>
      <c r="R44" s="7">
        <f t="shared" ca="1" si="4"/>
        <v>11.236369999999999</v>
      </c>
      <c r="S44">
        <f t="shared" ca="1" si="5"/>
        <v>0.85720092210791943</v>
      </c>
      <c r="T44">
        <f t="shared" ca="1" si="6"/>
        <v>20.746217033929803</v>
      </c>
      <c r="U44">
        <v>42</v>
      </c>
    </row>
    <row r="45" spans="1:21" x14ac:dyDescent="0.3">
      <c r="A45" s="12">
        <v>39856</v>
      </c>
      <c r="B45" s="3">
        <v>110</v>
      </c>
      <c r="C45" s="9">
        <v>6.3448000000000002</v>
      </c>
      <c r="D45" s="3">
        <v>1</v>
      </c>
      <c r="E45" s="17">
        <v>0.33910000000000001</v>
      </c>
      <c r="F45" s="19">
        <f t="shared" si="0"/>
        <v>0.33910000000000001</v>
      </c>
      <c r="Q45" s="28">
        <f t="shared" ca="1" si="3"/>
        <v>9.1955441022989803E-2</v>
      </c>
      <c r="R45" s="7">
        <f t="shared" ca="1" si="4"/>
        <v>0.14230000000000001</v>
      </c>
      <c r="S45">
        <f t="shared" ca="1" si="5"/>
        <v>0.96700087119119227</v>
      </c>
      <c r="T45">
        <f t="shared" ca="1" si="6"/>
        <v>10.870275355056069</v>
      </c>
      <c r="U45">
        <v>43</v>
      </c>
    </row>
    <row r="46" spans="1:21" x14ac:dyDescent="0.3">
      <c r="A46" s="12">
        <v>39857</v>
      </c>
      <c r="B46" s="3">
        <v>105</v>
      </c>
      <c r="C46" s="9">
        <v>29.786100000000001</v>
      </c>
      <c r="D46" s="3">
        <v>10</v>
      </c>
      <c r="E46" s="17">
        <v>0.50480000000000003</v>
      </c>
      <c r="F46" s="19">
        <f t="shared" si="0"/>
        <v>5.048</v>
      </c>
      <c r="Q46" s="28">
        <f t="shared" ca="1" si="3"/>
        <v>0.96255719172068155</v>
      </c>
      <c r="R46" s="7">
        <f t="shared" ca="1" si="4"/>
        <v>33.424509999999998</v>
      </c>
      <c r="S46">
        <f t="shared" ca="1" si="5"/>
        <v>0.85314121987451874</v>
      </c>
      <c r="T46">
        <f t="shared" ca="1" si="6"/>
        <v>42.889318413173299</v>
      </c>
      <c r="U46">
        <v>44</v>
      </c>
    </row>
    <row r="47" spans="1:21" x14ac:dyDescent="0.3">
      <c r="A47" s="12">
        <v>39858</v>
      </c>
      <c r="B47" s="3">
        <v>110</v>
      </c>
      <c r="C47" s="9">
        <v>28.0397</v>
      </c>
      <c r="D47" s="3">
        <v>6</v>
      </c>
      <c r="E47" s="17">
        <v>1.2693000000000001</v>
      </c>
      <c r="F47" s="19">
        <f t="shared" si="0"/>
        <v>7.6158000000000001</v>
      </c>
      <c r="Q47" s="28">
        <f t="shared" ca="1" si="3"/>
        <v>0.93589845453531884</v>
      </c>
      <c r="R47" s="7">
        <f t="shared" ca="1" si="4"/>
        <v>22.330439999999996</v>
      </c>
      <c r="S47">
        <f t="shared" ca="1" si="5"/>
        <v>0.9819722305722034</v>
      </c>
      <c r="T47">
        <f t="shared" ca="1" si="6"/>
        <v>33.224508664024157</v>
      </c>
      <c r="U47">
        <v>45</v>
      </c>
    </row>
    <row r="48" spans="1:21" x14ac:dyDescent="0.3">
      <c r="A48" s="12">
        <v>39859</v>
      </c>
      <c r="B48" s="3">
        <v>100</v>
      </c>
      <c r="C48" s="9">
        <v>16.370899999999999</v>
      </c>
      <c r="D48" s="3">
        <v>7</v>
      </c>
      <c r="E48" s="17">
        <v>0.77580000000000005</v>
      </c>
      <c r="F48" s="19">
        <f t="shared" si="0"/>
        <v>5.4306000000000001</v>
      </c>
      <c r="Q48" s="28">
        <f t="shared" ca="1" si="3"/>
        <v>0.98575436034149866</v>
      </c>
      <c r="R48" s="7">
        <f t="shared" ca="1" si="4"/>
        <v>66.706720000000004</v>
      </c>
      <c r="S48">
        <f t="shared" ca="1" si="5"/>
        <v>0.32456931281408341</v>
      </c>
      <c r="T48">
        <f t="shared" ca="1" si="6"/>
        <v>70.307514676211341</v>
      </c>
      <c r="U48">
        <v>46</v>
      </c>
    </row>
    <row r="49" spans="1:21" x14ac:dyDescent="0.3">
      <c r="A49" s="12">
        <v>39860</v>
      </c>
      <c r="B49" s="3">
        <v>100</v>
      </c>
      <c r="C49" s="9">
        <v>21.9221</v>
      </c>
      <c r="D49" s="3">
        <v>9</v>
      </c>
      <c r="E49" s="17">
        <v>1.6694</v>
      </c>
      <c r="F49" s="19">
        <f t="shared" si="0"/>
        <v>15.0246</v>
      </c>
      <c r="Q49" s="28">
        <f t="shared" ca="1" si="3"/>
        <v>0.8358491546643978</v>
      </c>
      <c r="R49" s="7">
        <f t="shared" ca="1" si="4"/>
        <v>11.236369999999999</v>
      </c>
      <c r="S49">
        <f t="shared" ca="1" si="5"/>
        <v>0.25869728113358315</v>
      </c>
      <c r="T49">
        <f t="shared" ca="1" si="6"/>
        <v>14.10637574570565</v>
      </c>
      <c r="U49">
        <v>47</v>
      </c>
    </row>
    <row r="50" spans="1:21" x14ac:dyDescent="0.3">
      <c r="A50" s="12">
        <v>39861</v>
      </c>
      <c r="B50" s="3">
        <v>140</v>
      </c>
      <c r="C50" s="9">
        <v>38.088000000000001</v>
      </c>
      <c r="D50" s="3">
        <v>11</v>
      </c>
      <c r="E50" s="17">
        <v>0.81779999999999997</v>
      </c>
      <c r="F50" s="19">
        <f t="shared" si="0"/>
        <v>8.9957999999999991</v>
      </c>
      <c r="Q50" s="28">
        <f t="shared" ca="1" si="3"/>
        <v>0.28275466002861094</v>
      </c>
      <c r="R50" s="7">
        <f t="shared" ca="1" si="4"/>
        <v>0.14230000000000001</v>
      </c>
      <c r="S50">
        <f t="shared" ca="1" si="5"/>
        <v>0.16219347063070411</v>
      </c>
      <c r="T50">
        <f t="shared" ca="1" si="6"/>
        <v>1.9416857167199753</v>
      </c>
      <c r="U50">
        <v>48</v>
      </c>
    </row>
    <row r="51" spans="1:21" x14ac:dyDescent="0.3">
      <c r="A51" s="12">
        <v>39862</v>
      </c>
      <c r="B51" s="3">
        <v>100</v>
      </c>
      <c r="C51" s="9">
        <v>13.171099999999999</v>
      </c>
      <c r="D51" s="3">
        <v>7</v>
      </c>
      <c r="E51" s="17">
        <v>1.1714</v>
      </c>
      <c r="F51" s="19">
        <f t="shared" si="0"/>
        <v>8.1997999999999998</v>
      </c>
      <c r="Q51" s="28">
        <f t="shared" ca="1" si="3"/>
        <v>0.30476884302705864</v>
      </c>
      <c r="R51" s="7">
        <f t="shared" ca="1" si="4"/>
        <v>0.14230000000000001</v>
      </c>
      <c r="S51">
        <f t="shared" ca="1" si="5"/>
        <v>0.69699503066456159</v>
      </c>
      <c r="T51">
        <f t="shared" ca="1" si="6"/>
        <v>7.8748116598447915</v>
      </c>
      <c r="U51">
        <v>49</v>
      </c>
    </row>
    <row r="52" spans="1:21" x14ac:dyDescent="0.3">
      <c r="A52" s="12">
        <v>39863</v>
      </c>
      <c r="B52" s="3">
        <v>95</v>
      </c>
      <c r="C52" s="9">
        <v>25.942399999999999</v>
      </c>
      <c r="D52" s="3">
        <v>8</v>
      </c>
      <c r="E52" s="17">
        <v>0.18360000000000001</v>
      </c>
      <c r="F52" s="19">
        <f t="shared" si="0"/>
        <v>1.4688000000000001</v>
      </c>
      <c r="Q52" s="28">
        <f t="shared" ca="1" si="3"/>
        <v>0.69031932306059229</v>
      </c>
      <c r="R52" s="7">
        <f t="shared" ca="1" si="4"/>
        <v>0.14230000000000001</v>
      </c>
      <c r="S52">
        <f t="shared" ca="1" si="5"/>
        <v>0.62731636443917871</v>
      </c>
      <c r="T52">
        <f t="shared" ca="1" si="6"/>
        <v>7.1017916592337578</v>
      </c>
      <c r="U52">
        <v>50</v>
      </c>
    </row>
    <row r="53" spans="1:21" x14ac:dyDescent="0.3">
      <c r="A53" s="12">
        <v>39864</v>
      </c>
      <c r="B53" s="3">
        <v>110</v>
      </c>
      <c r="C53" s="9">
        <v>17.689399999999999</v>
      </c>
      <c r="D53" s="3">
        <v>1</v>
      </c>
      <c r="E53" s="17">
        <v>3.24</v>
      </c>
      <c r="F53" s="19">
        <f t="shared" si="0"/>
        <v>3.24</v>
      </c>
      <c r="Q53" s="28">
        <f t="shared" ca="1" si="3"/>
        <v>0.26131121812392977</v>
      </c>
      <c r="R53" s="7">
        <f t="shared" ca="1" si="4"/>
        <v>0.14230000000000001</v>
      </c>
      <c r="S53">
        <f t="shared" ca="1" si="5"/>
        <v>0.99581687628574378</v>
      </c>
      <c r="T53">
        <f t="shared" ca="1" si="6"/>
        <v>11.189962132695381</v>
      </c>
      <c r="U53">
        <v>51</v>
      </c>
    </row>
    <row r="54" spans="1:21" x14ac:dyDescent="0.3">
      <c r="A54" s="12">
        <v>39865</v>
      </c>
      <c r="B54" s="3">
        <v>70</v>
      </c>
      <c r="C54" s="9">
        <v>30.982199999999999</v>
      </c>
      <c r="D54" s="3">
        <v>1</v>
      </c>
      <c r="E54" s="17">
        <v>0.17960000000000001</v>
      </c>
      <c r="F54" s="19">
        <f t="shared" si="0"/>
        <v>0.17960000000000001</v>
      </c>
      <c r="Q54" s="28">
        <f t="shared" ca="1" si="3"/>
        <v>0.18007861137069481</v>
      </c>
      <c r="R54" s="7">
        <f t="shared" ca="1" si="4"/>
        <v>0.14230000000000001</v>
      </c>
      <c r="S54">
        <f t="shared" ca="1" si="5"/>
        <v>0.99435207944808623</v>
      </c>
      <c r="T54">
        <f t="shared" ca="1" si="6"/>
        <v>11.173711574042629</v>
      </c>
      <c r="U54">
        <v>52</v>
      </c>
    </row>
    <row r="55" spans="1:21" x14ac:dyDescent="0.3">
      <c r="A55" s="12">
        <v>39866</v>
      </c>
      <c r="B55" s="3">
        <v>65</v>
      </c>
      <c r="C55" s="9">
        <v>30.540600000000001</v>
      </c>
      <c r="D55" s="3">
        <v>3</v>
      </c>
      <c r="E55" s="17">
        <v>1.6947000000000001</v>
      </c>
      <c r="F55" s="19">
        <f t="shared" si="0"/>
        <v>5.0841000000000003</v>
      </c>
      <c r="Q55" s="28">
        <f t="shared" ca="1" si="3"/>
        <v>0.81310013155329153</v>
      </c>
      <c r="R55" s="7">
        <f t="shared" ca="1" si="4"/>
        <v>11.236369999999999</v>
      </c>
      <c r="S55">
        <f t="shared" ca="1" si="5"/>
        <v>0.39726465268062172</v>
      </c>
      <c r="T55">
        <f t="shared" ca="1" si="6"/>
        <v>15.643651865364504</v>
      </c>
      <c r="U55">
        <v>53</v>
      </c>
    </row>
    <row r="56" spans="1:21" x14ac:dyDescent="0.3">
      <c r="A56" s="12">
        <v>39867</v>
      </c>
      <c r="B56" s="3">
        <v>70</v>
      </c>
      <c r="C56" s="9">
        <v>33.700600000000001</v>
      </c>
      <c r="D56" s="3">
        <v>1</v>
      </c>
      <c r="E56" s="17">
        <v>0.6018</v>
      </c>
      <c r="F56" s="19">
        <f t="shared" si="0"/>
        <v>0.6018</v>
      </c>
      <c r="Q56" s="28">
        <f t="shared" ca="1" si="3"/>
        <v>0.37571203442800294</v>
      </c>
      <c r="R56" s="7">
        <f t="shared" ca="1" si="4"/>
        <v>0.14230000000000001</v>
      </c>
      <c r="S56">
        <f t="shared" ca="1" si="5"/>
        <v>0.53205229022784939</v>
      </c>
      <c r="T56">
        <f t="shared" ca="1" si="6"/>
        <v>6.0449253514480761</v>
      </c>
      <c r="U56">
        <v>54</v>
      </c>
    </row>
    <row r="57" spans="1:21" x14ac:dyDescent="0.3">
      <c r="A57" s="12">
        <v>39868</v>
      </c>
      <c r="B57" s="3">
        <v>100</v>
      </c>
      <c r="C57" s="9">
        <v>26.540500000000002</v>
      </c>
      <c r="D57" s="3">
        <v>1</v>
      </c>
      <c r="E57" s="17">
        <v>1.0362</v>
      </c>
      <c r="F57" s="19">
        <f t="shared" si="0"/>
        <v>1.0362</v>
      </c>
      <c r="Q57" s="28">
        <f t="shared" ca="1" si="3"/>
        <v>0.70134241385412388</v>
      </c>
      <c r="R57" s="7">
        <f t="shared" ca="1" si="4"/>
        <v>0.14230000000000001</v>
      </c>
      <c r="S57">
        <f t="shared" ca="1" si="5"/>
        <v>0.96203109582866619</v>
      </c>
      <c r="T57">
        <f t="shared" ca="1" si="6"/>
        <v>10.81514031929993</v>
      </c>
      <c r="U57">
        <v>55</v>
      </c>
    </row>
    <row r="58" spans="1:21" x14ac:dyDescent="0.3">
      <c r="A58" s="12">
        <v>39869</v>
      </c>
      <c r="B58" s="3">
        <v>100</v>
      </c>
      <c r="C58" s="9">
        <v>34.623199999999997</v>
      </c>
      <c r="D58" s="3">
        <v>6</v>
      </c>
      <c r="E58" s="17">
        <v>4.1308999999999996</v>
      </c>
      <c r="F58" s="19">
        <f t="shared" si="0"/>
        <v>24.785399999999996</v>
      </c>
      <c r="Q58" s="28">
        <f t="shared" ca="1" si="3"/>
        <v>0.21650341807135931</v>
      </c>
      <c r="R58" s="7">
        <f t="shared" ca="1" si="4"/>
        <v>0.14230000000000001</v>
      </c>
      <c r="S58">
        <f t="shared" ca="1" si="5"/>
        <v>7.0921266115176351E-2</v>
      </c>
      <c r="T58">
        <f t="shared" ca="1" si="6"/>
        <v>0.92910549077039439</v>
      </c>
      <c r="U58">
        <v>56</v>
      </c>
    </row>
    <row r="59" spans="1:21" x14ac:dyDescent="0.3">
      <c r="A59" s="12">
        <v>39870</v>
      </c>
      <c r="B59" s="3">
        <v>80</v>
      </c>
      <c r="C59" s="9">
        <v>18.4558</v>
      </c>
      <c r="D59" s="3">
        <v>7</v>
      </c>
      <c r="E59" s="17">
        <v>1.827</v>
      </c>
      <c r="F59" s="19">
        <f t="shared" si="0"/>
        <v>12.789</v>
      </c>
      <c r="Q59" s="28">
        <f t="shared" ca="1" si="3"/>
        <v>6.6311262045013031E-2</v>
      </c>
      <c r="R59" s="7">
        <f t="shared" ca="1" si="4"/>
        <v>0.14230000000000001</v>
      </c>
      <c r="S59">
        <f t="shared" ca="1" si="5"/>
        <v>0.87474267849159892</v>
      </c>
      <c r="T59">
        <f t="shared" ca="1" si="6"/>
        <v>9.8467565071732928</v>
      </c>
      <c r="U59">
        <v>57</v>
      </c>
    </row>
    <row r="60" spans="1:21" x14ac:dyDescent="0.3">
      <c r="A60" s="12">
        <v>39871</v>
      </c>
      <c r="B60" s="3">
        <v>95</v>
      </c>
      <c r="C60" s="9">
        <v>45.052799999999998</v>
      </c>
      <c r="D60" s="3">
        <v>7</v>
      </c>
      <c r="E60" s="17">
        <v>1.0178</v>
      </c>
      <c r="F60" s="19">
        <f t="shared" si="0"/>
        <v>7.1246</v>
      </c>
      <c r="Q60" s="28">
        <f t="shared" ca="1" si="3"/>
        <v>0.5635943513588596</v>
      </c>
      <c r="R60" s="7">
        <f t="shared" ca="1" si="4"/>
        <v>0.14230000000000001</v>
      </c>
      <c r="S60">
        <f t="shared" ca="1" si="5"/>
        <v>0.474661753627032</v>
      </c>
      <c r="T60">
        <f t="shared" ca="1" si="6"/>
        <v>5.4082307210610461</v>
      </c>
      <c r="U60">
        <v>58</v>
      </c>
    </row>
    <row r="61" spans="1:21" x14ac:dyDescent="0.3">
      <c r="A61" s="12">
        <v>39872</v>
      </c>
      <c r="B61" s="3">
        <v>85</v>
      </c>
      <c r="C61" s="9">
        <v>33.682499999999997</v>
      </c>
      <c r="D61" s="3">
        <v>5</v>
      </c>
      <c r="E61" s="17">
        <v>0.20430000000000001</v>
      </c>
      <c r="F61" s="19">
        <f t="shared" si="0"/>
        <v>1.0215000000000001</v>
      </c>
      <c r="Q61" s="28">
        <f t="shared" ca="1" si="3"/>
        <v>0.75033721937369591</v>
      </c>
      <c r="R61" s="7">
        <f t="shared" ca="1" si="4"/>
        <v>0.14230000000000001</v>
      </c>
      <c r="S61">
        <f t="shared" ca="1" si="5"/>
        <v>0.92722398329922062</v>
      </c>
      <c r="T61">
        <f t="shared" ca="1" si="6"/>
        <v>10.428987776400383</v>
      </c>
      <c r="U61">
        <v>59</v>
      </c>
    </row>
    <row r="62" spans="1:21" x14ac:dyDescent="0.3">
      <c r="A62" s="12">
        <v>39873</v>
      </c>
      <c r="B62" s="3">
        <v>70</v>
      </c>
      <c r="C62" s="9">
        <v>13.8018</v>
      </c>
      <c r="D62" s="3">
        <v>3</v>
      </c>
      <c r="E62" s="17">
        <v>0.30649999999999999</v>
      </c>
      <c r="F62" s="19">
        <f t="shared" si="0"/>
        <v>0.91949999999999998</v>
      </c>
      <c r="Q62" s="28">
        <f t="shared" ca="1" si="3"/>
        <v>0.15544603756454345</v>
      </c>
      <c r="R62" s="7">
        <f t="shared" ca="1" si="4"/>
        <v>0.14230000000000001</v>
      </c>
      <c r="S62">
        <f t="shared" ca="1" si="5"/>
        <v>0.66151085149320676</v>
      </c>
      <c r="T62">
        <f t="shared" ca="1" si="6"/>
        <v>7.4811476922252389</v>
      </c>
      <c r="U62">
        <v>60</v>
      </c>
    </row>
    <row r="63" spans="1:21" x14ac:dyDescent="0.3">
      <c r="A63" s="12">
        <v>39874</v>
      </c>
      <c r="B63" s="3">
        <v>130</v>
      </c>
      <c r="C63" s="9">
        <v>7.1548999999999996</v>
      </c>
      <c r="D63" s="3">
        <v>2</v>
      </c>
      <c r="E63" s="17">
        <v>0.49559999999999998</v>
      </c>
      <c r="F63" s="19">
        <f t="shared" si="0"/>
        <v>0.99119999999999997</v>
      </c>
      <c r="Q63" s="28">
        <f t="shared" ca="1" si="3"/>
        <v>0.83234951547618397</v>
      </c>
      <c r="R63" s="7">
        <f t="shared" ca="1" si="4"/>
        <v>11.236369999999999</v>
      </c>
      <c r="S63">
        <f t="shared" ca="1" si="5"/>
        <v>4.406220079040124E-2</v>
      </c>
      <c r="T63">
        <f t="shared" ca="1" si="6"/>
        <v>11.725199139922765</v>
      </c>
      <c r="U63">
        <v>61</v>
      </c>
    </row>
    <row r="64" spans="1:21" x14ac:dyDescent="0.3">
      <c r="A64" s="12">
        <v>39875</v>
      </c>
      <c r="B64" s="3">
        <v>155</v>
      </c>
      <c r="C64" s="9">
        <v>27.0045</v>
      </c>
      <c r="D64" s="3">
        <v>8</v>
      </c>
      <c r="E64" s="17">
        <v>2.7343000000000002</v>
      </c>
      <c r="F64" s="19">
        <f t="shared" si="0"/>
        <v>21.874400000000001</v>
      </c>
      <c r="Q64" s="28">
        <f t="shared" ca="1" si="3"/>
        <v>8.3182741311974562E-2</v>
      </c>
      <c r="R64" s="7">
        <f t="shared" ca="1" si="4"/>
        <v>0.14230000000000001</v>
      </c>
      <c r="S64">
        <f t="shared" ca="1" si="5"/>
        <v>0.50949939349476336</v>
      </c>
      <c r="T64">
        <f t="shared" ca="1" si="6"/>
        <v>5.7947219363884486</v>
      </c>
      <c r="U64">
        <v>62</v>
      </c>
    </row>
    <row r="65" spans="1:21" x14ac:dyDescent="0.3">
      <c r="A65" s="12">
        <v>39876</v>
      </c>
      <c r="B65" s="3">
        <v>80</v>
      </c>
      <c r="C65" s="9">
        <v>1.3310999999999999</v>
      </c>
      <c r="D65" s="3">
        <v>3</v>
      </c>
      <c r="E65" s="17">
        <v>0.31059999999999999</v>
      </c>
      <c r="F65" s="19">
        <f t="shared" si="0"/>
        <v>0.93179999999999996</v>
      </c>
      <c r="Q65" s="28">
        <f t="shared" ca="1" si="3"/>
        <v>0.88012648464866128</v>
      </c>
      <c r="R65" s="7">
        <f t="shared" ca="1" si="4"/>
        <v>11.236369999999999</v>
      </c>
      <c r="S65">
        <f t="shared" ca="1" si="5"/>
        <v>0.90897140491415374</v>
      </c>
      <c r="T65">
        <f t="shared" ca="1" si="6"/>
        <v>21.320562394115964</v>
      </c>
      <c r="U65">
        <v>63</v>
      </c>
    </row>
    <row r="66" spans="1:21" x14ac:dyDescent="0.3">
      <c r="A66" s="12">
        <v>39877</v>
      </c>
      <c r="B66" s="3">
        <v>120</v>
      </c>
      <c r="C66" s="9">
        <v>22.453099999999999</v>
      </c>
      <c r="D66" s="3">
        <v>9</v>
      </c>
      <c r="E66" s="17">
        <v>0.88200000000000001</v>
      </c>
      <c r="F66" s="19">
        <f t="shared" si="0"/>
        <v>7.9379999999999997</v>
      </c>
      <c r="Q66" s="28">
        <f t="shared" ca="1" si="3"/>
        <v>0.33233620022745225</v>
      </c>
      <c r="R66" s="7">
        <f t="shared" ca="1" si="4"/>
        <v>0.14230000000000001</v>
      </c>
      <c r="S66">
        <f t="shared" ca="1" si="5"/>
        <v>0.22230291990535989</v>
      </c>
      <c r="T66">
        <f t="shared" ca="1" si="6"/>
        <v>2.6085441546344557</v>
      </c>
      <c r="U66">
        <v>64</v>
      </c>
    </row>
    <row r="67" spans="1:21" x14ac:dyDescent="0.3">
      <c r="A67" s="12">
        <v>39878</v>
      </c>
      <c r="B67" s="3">
        <v>105</v>
      </c>
      <c r="C67" s="9">
        <v>38.7241</v>
      </c>
      <c r="D67" s="3">
        <v>9</v>
      </c>
      <c r="E67" s="17">
        <v>6.6729000000000003</v>
      </c>
      <c r="F67" s="19">
        <f t="shared" si="0"/>
        <v>60.056100000000001</v>
      </c>
      <c r="Q67" s="28">
        <f t="shared" ca="1" si="3"/>
        <v>0.57522859047417285</v>
      </c>
      <c r="R67" s="7">
        <f t="shared" ca="1" si="4"/>
        <v>0.14230000000000001</v>
      </c>
      <c r="S67">
        <f t="shared" ca="1" si="5"/>
        <v>0.27884846885764991</v>
      </c>
      <c r="T67">
        <f t="shared" ca="1" si="6"/>
        <v>3.235864432899588</v>
      </c>
      <c r="U67">
        <v>65</v>
      </c>
    </row>
    <row r="68" spans="1:21" x14ac:dyDescent="0.3">
      <c r="A68" s="12">
        <v>39879</v>
      </c>
      <c r="B68" s="3">
        <v>105</v>
      </c>
      <c r="C68" s="9">
        <v>25.6264</v>
      </c>
      <c r="D68" s="3">
        <v>1</v>
      </c>
      <c r="E68" s="17">
        <v>2.3687</v>
      </c>
      <c r="F68" s="19">
        <f t="shared" ref="F68:F131" si="9">E68*D68</f>
        <v>2.3687</v>
      </c>
      <c r="Q68" s="28">
        <f t="shared" ref="Q68:Q131" ca="1" si="10">+RAND()</f>
        <v>0.47604376762432654</v>
      </c>
      <c r="R68" s="7">
        <f t="shared" ref="R68:R131" ca="1" si="11">+VLOOKUP(Q68,$O$3:$P$12,2)</f>
        <v>0.14230000000000001</v>
      </c>
      <c r="S68">
        <f t="shared" ref="S68:S131" ca="1" si="12">RAND()</f>
        <v>0.80100768037955639</v>
      </c>
      <c r="T68">
        <f t="shared" ref="T68:T131" ca="1" si="13">+R68+$H$11*S68</f>
        <v>9.0287352766684243</v>
      </c>
      <c r="U68">
        <v>66</v>
      </c>
    </row>
    <row r="69" spans="1:21" x14ac:dyDescent="0.3">
      <c r="A69" s="12">
        <v>39880</v>
      </c>
      <c r="B69" s="3">
        <v>110</v>
      </c>
      <c r="C69" s="9">
        <v>24.846900000000002</v>
      </c>
      <c r="D69" s="3">
        <v>7</v>
      </c>
      <c r="E69" s="17">
        <v>1.4406000000000001</v>
      </c>
      <c r="F69" s="19">
        <f t="shared" si="9"/>
        <v>10.084200000000001</v>
      </c>
      <c r="Q69" s="28">
        <f t="shared" ca="1" si="10"/>
        <v>0.8413739749161282</v>
      </c>
      <c r="R69" s="7">
        <f t="shared" ca="1" si="11"/>
        <v>11.236369999999999</v>
      </c>
      <c r="S69">
        <f t="shared" ca="1" si="12"/>
        <v>0.6827971755152662</v>
      </c>
      <c r="T69">
        <f t="shared" ca="1" si="13"/>
        <v>18.811369660968648</v>
      </c>
      <c r="U69">
        <v>67</v>
      </c>
    </row>
    <row r="70" spans="1:21" x14ac:dyDescent="0.3">
      <c r="A70" s="12">
        <v>39881</v>
      </c>
      <c r="B70" s="3">
        <v>80</v>
      </c>
      <c r="C70" s="9">
        <v>28.424099999999999</v>
      </c>
      <c r="D70" s="3">
        <v>5</v>
      </c>
      <c r="E70" s="17">
        <v>1.6576</v>
      </c>
      <c r="F70" s="19">
        <f t="shared" si="9"/>
        <v>8.2880000000000003</v>
      </c>
      <c r="Q70" s="28">
        <f t="shared" ca="1" si="10"/>
        <v>0.77980805460155767</v>
      </c>
      <c r="R70" s="7">
        <f t="shared" ca="1" si="11"/>
        <v>11.236369999999999</v>
      </c>
      <c r="S70">
        <f t="shared" ca="1" si="12"/>
        <v>0.23449216549103402</v>
      </c>
      <c r="T70">
        <f t="shared" ca="1" si="13"/>
        <v>13.837842498409115</v>
      </c>
      <c r="U70">
        <v>68</v>
      </c>
    </row>
    <row r="71" spans="1:21" x14ac:dyDescent="0.3">
      <c r="A71" s="12">
        <v>39882</v>
      </c>
      <c r="B71" s="3">
        <v>105</v>
      </c>
      <c r="C71" s="9">
        <v>29.2483</v>
      </c>
      <c r="D71" s="3">
        <v>4</v>
      </c>
      <c r="E71" s="17">
        <v>0.40870000000000001</v>
      </c>
      <c r="F71" s="19">
        <f t="shared" si="9"/>
        <v>1.6348</v>
      </c>
      <c r="Q71" s="28">
        <f t="shared" ca="1" si="10"/>
        <v>0.58796410119054676</v>
      </c>
      <c r="R71" s="7">
        <f t="shared" ca="1" si="11"/>
        <v>0.14230000000000001</v>
      </c>
      <c r="S71">
        <f t="shared" ca="1" si="12"/>
        <v>0.99943092859111082</v>
      </c>
      <c r="T71">
        <f t="shared" ca="1" si="13"/>
        <v>11.230056681954784</v>
      </c>
      <c r="U71">
        <v>69</v>
      </c>
    </row>
    <row r="72" spans="1:21" x14ac:dyDescent="0.3">
      <c r="A72" s="12">
        <v>39883</v>
      </c>
      <c r="B72" s="3">
        <v>55</v>
      </c>
      <c r="C72" s="9">
        <v>8.5286000000000008</v>
      </c>
      <c r="D72" s="3">
        <v>3</v>
      </c>
      <c r="E72" s="17">
        <v>3.0085999999999999</v>
      </c>
      <c r="F72" s="19">
        <f t="shared" si="9"/>
        <v>9.0258000000000003</v>
      </c>
      <c r="Q72" s="28">
        <f t="shared" ca="1" si="10"/>
        <v>3.1999493880733976E-2</v>
      </c>
      <c r="R72" s="7">
        <f t="shared" ca="1" si="11"/>
        <v>0.14230000000000001</v>
      </c>
      <c r="S72">
        <f t="shared" ca="1" si="12"/>
        <v>0.6255440776734319</v>
      </c>
      <c r="T72">
        <f t="shared" ca="1" si="13"/>
        <v>7.0821297857944892</v>
      </c>
      <c r="U72">
        <v>70</v>
      </c>
    </row>
    <row r="73" spans="1:21" x14ac:dyDescent="0.3">
      <c r="A73" s="12">
        <v>39884</v>
      </c>
      <c r="B73" s="3">
        <v>115</v>
      </c>
      <c r="C73" s="9">
        <v>8.4013000000000009</v>
      </c>
      <c r="D73" s="3">
        <v>9</v>
      </c>
      <c r="E73" s="17">
        <v>0.84199999999999997</v>
      </c>
      <c r="F73" s="19">
        <f t="shared" si="9"/>
        <v>7.5779999999999994</v>
      </c>
      <c r="Q73" s="28">
        <f t="shared" ca="1" si="10"/>
        <v>0.13796578552888727</v>
      </c>
      <c r="R73" s="7">
        <f t="shared" ca="1" si="11"/>
        <v>0.14230000000000001</v>
      </c>
      <c r="S73">
        <f t="shared" ca="1" si="12"/>
        <v>6.5370952146273531E-2</v>
      </c>
      <c r="T73">
        <f t="shared" ca="1" si="13"/>
        <v>0.86752991907740873</v>
      </c>
      <c r="U73">
        <v>71</v>
      </c>
    </row>
    <row r="74" spans="1:21" x14ac:dyDescent="0.3">
      <c r="A74" s="12">
        <v>39885</v>
      </c>
      <c r="B74" s="3">
        <v>95</v>
      </c>
      <c r="C74" s="9">
        <v>33.999099999999999</v>
      </c>
      <c r="D74" s="3">
        <v>8</v>
      </c>
      <c r="E74" s="17">
        <v>0.76519999999999999</v>
      </c>
      <c r="F74" s="19">
        <f t="shared" si="9"/>
        <v>6.1215999999999999</v>
      </c>
      <c r="Q74" s="28">
        <f t="shared" ca="1" si="10"/>
        <v>0.72215824028650666</v>
      </c>
      <c r="R74" s="7">
        <f t="shared" ca="1" si="11"/>
        <v>0.14230000000000001</v>
      </c>
      <c r="S74">
        <f t="shared" ca="1" si="12"/>
        <v>0.89890103524857579</v>
      </c>
      <c r="T74">
        <f t="shared" ca="1" si="13"/>
        <v>10.114771008120167</v>
      </c>
      <c r="U74">
        <v>72</v>
      </c>
    </row>
    <row r="75" spans="1:21" x14ac:dyDescent="0.3">
      <c r="A75" s="12">
        <v>39886</v>
      </c>
      <c r="B75" s="3">
        <v>110</v>
      </c>
      <c r="C75" s="9">
        <v>12.8582</v>
      </c>
      <c r="D75" s="3">
        <v>5</v>
      </c>
      <c r="E75" s="17">
        <v>0.48209999999999997</v>
      </c>
      <c r="F75" s="19">
        <f t="shared" si="9"/>
        <v>2.4104999999999999</v>
      </c>
      <c r="Q75" s="28">
        <f t="shared" ca="1" si="10"/>
        <v>8.8306805029360613E-2</v>
      </c>
      <c r="R75" s="7">
        <f t="shared" ca="1" si="11"/>
        <v>0.14230000000000001</v>
      </c>
      <c r="S75">
        <f t="shared" ca="1" si="12"/>
        <v>0.28237167194977086</v>
      </c>
      <c r="T75">
        <f t="shared" ca="1" si="13"/>
        <v>3.2749510946277942</v>
      </c>
      <c r="U75">
        <v>73</v>
      </c>
    </row>
    <row r="76" spans="1:21" x14ac:dyDescent="0.3">
      <c r="A76" s="12">
        <v>39887</v>
      </c>
      <c r="B76" s="3">
        <v>75</v>
      </c>
      <c r="C76" s="9">
        <v>21.323499999999999</v>
      </c>
      <c r="D76" s="3">
        <v>1</v>
      </c>
      <c r="E76" s="17">
        <v>0.52929999999999999</v>
      </c>
      <c r="F76" s="19">
        <f t="shared" si="9"/>
        <v>0.52929999999999999</v>
      </c>
      <c r="Q76" s="28">
        <f t="shared" ca="1" si="10"/>
        <v>0.77047708402904891</v>
      </c>
      <c r="R76" s="7">
        <f t="shared" ca="1" si="11"/>
        <v>11.236369999999999</v>
      </c>
      <c r="S76">
        <f t="shared" ca="1" si="12"/>
        <v>0.32680550147878551</v>
      </c>
      <c r="T76">
        <f t="shared" ca="1" si="13"/>
        <v>14.861973109790748</v>
      </c>
      <c r="U76">
        <v>74</v>
      </c>
    </row>
    <row r="77" spans="1:21" x14ac:dyDescent="0.3">
      <c r="A77" s="12">
        <v>39888</v>
      </c>
      <c r="B77" s="3">
        <v>105</v>
      </c>
      <c r="C77" s="9">
        <v>20.451499999999999</v>
      </c>
      <c r="D77" s="3">
        <v>2</v>
      </c>
      <c r="E77" s="17">
        <v>2.8955000000000002</v>
      </c>
      <c r="F77" s="19">
        <f t="shared" si="9"/>
        <v>5.7910000000000004</v>
      </c>
      <c r="Q77" s="28">
        <f t="shared" ca="1" si="10"/>
        <v>0.11024821502410387</v>
      </c>
      <c r="R77" s="7">
        <f t="shared" ca="1" si="11"/>
        <v>0.14230000000000001</v>
      </c>
      <c r="S77">
        <f t="shared" ca="1" si="12"/>
        <v>0.61673475832957836</v>
      </c>
      <c r="T77">
        <f t="shared" ca="1" si="13"/>
        <v>6.9843985803414244</v>
      </c>
      <c r="U77">
        <v>75</v>
      </c>
    </row>
    <row r="78" spans="1:21" x14ac:dyDescent="0.3">
      <c r="A78" s="12">
        <v>39889</v>
      </c>
      <c r="B78" s="3">
        <v>80</v>
      </c>
      <c r="C78" s="9">
        <v>19.539400000000001</v>
      </c>
      <c r="D78" s="3">
        <v>2</v>
      </c>
      <c r="E78" s="17">
        <v>1.9699</v>
      </c>
      <c r="F78" s="19">
        <f t="shared" si="9"/>
        <v>3.9398</v>
      </c>
      <c r="Q78" s="28">
        <f t="shared" ca="1" si="10"/>
        <v>0.41038282777090451</v>
      </c>
      <c r="R78" s="7">
        <f t="shared" ca="1" si="11"/>
        <v>0.14230000000000001</v>
      </c>
      <c r="S78">
        <f t="shared" ca="1" si="12"/>
        <v>0.87700980172920584</v>
      </c>
      <c r="T78">
        <f t="shared" ca="1" si="13"/>
        <v>9.8719081310699295</v>
      </c>
      <c r="U78">
        <v>76</v>
      </c>
    </row>
    <row r="79" spans="1:21" x14ac:dyDescent="0.3">
      <c r="A79" s="12">
        <v>39890</v>
      </c>
      <c r="B79" s="3">
        <v>110</v>
      </c>
      <c r="C79" s="9">
        <v>16.7318</v>
      </c>
      <c r="D79" s="3">
        <v>2</v>
      </c>
      <c r="E79" s="17">
        <v>2.7479</v>
      </c>
      <c r="F79" s="19">
        <f t="shared" si="9"/>
        <v>5.4958</v>
      </c>
      <c r="Q79" s="28">
        <f t="shared" ca="1" si="10"/>
        <v>3.9348575289118726E-3</v>
      </c>
      <c r="R79" s="7">
        <f t="shared" ca="1" si="11"/>
        <v>0.14230000000000001</v>
      </c>
      <c r="S79">
        <f t="shared" ca="1" si="12"/>
        <v>0.17728471401030987</v>
      </c>
      <c r="T79">
        <f t="shared" ca="1" si="13"/>
        <v>2.1091090271603581</v>
      </c>
      <c r="U79">
        <v>77</v>
      </c>
    </row>
    <row r="80" spans="1:21" x14ac:dyDescent="0.3">
      <c r="A80" s="12">
        <v>39891</v>
      </c>
      <c r="B80" s="3">
        <v>165</v>
      </c>
      <c r="C80" s="9">
        <v>3.2231999999999998</v>
      </c>
      <c r="D80" s="3">
        <v>12</v>
      </c>
      <c r="E80" s="17">
        <v>0.65710000000000002</v>
      </c>
      <c r="F80" s="19">
        <f t="shared" si="9"/>
        <v>7.8852000000000002</v>
      </c>
      <c r="Q80" s="28">
        <f t="shared" ca="1" si="10"/>
        <v>0.55327405153163423</v>
      </c>
      <c r="R80" s="7">
        <f t="shared" ca="1" si="11"/>
        <v>0.14230000000000001</v>
      </c>
      <c r="S80">
        <f t="shared" ca="1" si="12"/>
        <v>0.40605556724123493</v>
      </c>
      <c r="T80">
        <f t="shared" ca="1" si="13"/>
        <v>4.6471088868639665</v>
      </c>
      <c r="U80">
        <v>78</v>
      </c>
    </row>
    <row r="81" spans="1:21" x14ac:dyDescent="0.3">
      <c r="A81" s="12">
        <v>39892</v>
      </c>
      <c r="B81" s="3">
        <v>80</v>
      </c>
      <c r="C81" s="9">
        <v>9.5837000000000003</v>
      </c>
      <c r="D81" s="3">
        <v>5</v>
      </c>
      <c r="E81" s="17">
        <v>1.2722</v>
      </c>
      <c r="F81" s="19">
        <f t="shared" si="9"/>
        <v>6.3609999999999998</v>
      </c>
      <c r="Q81" s="28">
        <f t="shared" ca="1" si="10"/>
        <v>5.7185294924968488E-2</v>
      </c>
      <c r="R81" s="7">
        <f t="shared" ca="1" si="11"/>
        <v>0.14230000000000001</v>
      </c>
      <c r="S81">
        <f t="shared" ca="1" si="12"/>
        <v>0.97861116006865401</v>
      </c>
      <c r="T81">
        <f t="shared" ca="1" si="13"/>
        <v>10.999080712582851</v>
      </c>
      <c r="U81">
        <v>79</v>
      </c>
    </row>
    <row r="82" spans="1:21" x14ac:dyDescent="0.3">
      <c r="A82" s="12">
        <v>39893</v>
      </c>
      <c r="B82" s="3">
        <v>115</v>
      </c>
      <c r="C82" s="9">
        <v>24.703499999999998</v>
      </c>
      <c r="D82" s="3">
        <v>1</v>
      </c>
      <c r="E82" s="17">
        <v>0.48749999999999999</v>
      </c>
      <c r="F82" s="19">
        <f t="shared" si="9"/>
        <v>0.48749999999999999</v>
      </c>
      <c r="Q82" s="28">
        <f t="shared" ca="1" si="10"/>
        <v>5.6203409496905721E-2</v>
      </c>
      <c r="R82" s="7">
        <f t="shared" ca="1" si="11"/>
        <v>0.14230000000000001</v>
      </c>
      <c r="S82">
        <f t="shared" ca="1" si="12"/>
        <v>0.47482814487152691</v>
      </c>
      <c r="T82">
        <f t="shared" ca="1" si="13"/>
        <v>5.4100766771748594</v>
      </c>
      <c r="U82">
        <v>80</v>
      </c>
    </row>
    <row r="83" spans="1:21" x14ac:dyDescent="0.3">
      <c r="A83" s="12">
        <v>39894</v>
      </c>
      <c r="B83" s="3">
        <v>85</v>
      </c>
      <c r="C83" s="9">
        <v>31.9712</v>
      </c>
      <c r="D83" s="3">
        <v>1</v>
      </c>
      <c r="E83" s="17">
        <v>1.5627</v>
      </c>
      <c r="F83" s="19">
        <f t="shared" si="9"/>
        <v>1.5627</v>
      </c>
      <c r="Q83" s="28">
        <f t="shared" ca="1" si="10"/>
        <v>0.30153699634118769</v>
      </c>
      <c r="R83" s="7">
        <f t="shared" ca="1" si="11"/>
        <v>0.14230000000000001</v>
      </c>
      <c r="S83">
        <f t="shared" ca="1" si="12"/>
        <v>9.97604923176999E-2</v>
      </c>
      <c r="T83">
        <f t="shared" ca="1" si="13"/>
        <v>1.2490498850070249</v>
      </c>
      <c r="U83">
        <v>81</v>
      </c>
    </row>
    <row r="84" spans="1:21" x14ac:dyDescent="0.3">
      <c r="A84" s="12">
        <v>39895</v>
      </c>
      <c r="B84" s="3">
        <v>140</v>
      </c>
      <c r="C84" s="9">
        <v>22.974399999999999</v>
      </c>
      <c r="D84" s="3">
        <v>13</v>
      </c>
      <c r="E84" s="17">
        <v>0.3866</v>
      </c>
      <c r="F84" s="19">
        <f t="shared" si="9"/>
        <v>5.0258000000000003</v>
      </c>
      <c r="Q84" s="28">
        <f t="shared" ca="1" si="10"/>
        <v>0.89529276205118491</v>
      </c>
      <c r="R84" s="7">
        <f t="shared" ca="1" si="11"/>
        <v>22.330439999999996</v>
      </c>
      <c r="S84">
        <f t="shared" ca="1" si="12"/>
        <v>0.19984385364689516</v>
      </c>
      <c r="T84">
        <f t="shared" ca="1" si="13"/>
        <v>24.547521701428405</v>
      </c>
      <c r="U84">
        <v>82</v>
      </c>
    </row>
    <row r="85" spans="1:21" x14ac:dyDescent="0.3">
      <c r="A85" s="12">
        <v>39896</v>
      </c>
      <c r="B85" s="3">
        <v>70</v>
      </c>
      <c r="C85" s="9">
        <v>26.301400000000001</v>
      </c>
      <c r="D85" s="3">
        <v>5</v>
      </c>
      <c r="E85" s="17">
        <v>1.5423</v>
      </c>
      <c r="F85" s="19">
        <f t="shared" si="9"/>
        <v>7.7115</v>
      </c>
      <c r="Q85" s="28">
        <f t="shared" ca="1" si="10"/>
        <v>0.2687082863484439</v>
      </c>
      <c r="R85" s="7">
        <f t="shared" ca="1" si="11"/>
        <v>0.14230000000000001</v>
      </c>
      <c r="S85">
        <f t="shared" ca="1" si="12"/>
        <v>0.27990567150442314</v>
      </c>
      <c r="T85">
        <f t="shared" ca="1" si="13"/>
        <v>3.2475931130670754</v>
      </c>
      <c r="U85">
        <v>83</v>
      </c>
    </row>
    <row r="86" spans="1:21" x14ac:dyDescent="0.3">
      <c r="A86" s="12">
        <v>39897</v>
      </c>
      <c r="B86" s="3">
        <v>70</v>
      </c>
      <c r="C86" s="9">
        <v>30.656700000000001</v>
      </c>
      <c r="D86" s="3">
        <v>3</v>
      </c>
      <c r="E86" s="17">
        <v>0.69379999999999997</v>
      </c>
      <c r="F86" s="19">
        <f t="shared" si="9"/>
        <v>2.0813999999999999</v>
      </c>
      <c r="Q86" s="28">
        <f t="shared" ca="1" si="10"/>
        <v>0.7154806554229729</v>
      </c>
      <c r="R86" s="7">
        <f t="shared" ca="1" si="11"/>
        <v>0.14230000000000001</v>
      </c>
      <c r="S86">
        <f t="shared" ca="1" si="12"/>
        <v>9.4338746621452585E-2</v>
      </c>
      <c r="T86">
        <f t="shared" ca="1" si="13"/>
        <v>1.1889006587306585</v>
      </c>
      <c r="U86">
        <v>84</v>
      </c>
    </row>
    <row r="87" spans="1:21" x14ac:dyDescent="0.3">
      <c r="A87" s="12">
        <v>39898</v>
      </c>
      <c r="B87" s="3">
        <v>95</v>
      </c>
      <c r="C87" s="9">
        <v>44.223799999999997</v>
      </c>
      <c r="D87" s="3">
        <v>4</v>
      </c>
      <c r="E87" s="17">
        <v>0.40820000000000001</v>
      </c>
      <c r="F87" s="19">
        <f t="shared" si="9"/>
        <v>1.6328</v>
      </c>
      <c r="Q87" s="28">
        <f t="shared" ca="1" si="10"/>
        <v>0.29178794893994597</v>
      </c>
      <c r="R87" s="7">
        <f t="shared" ca="1" si="11"/>
        <v>0.14230000000000001</v>
      </c>
      <c r="S87">
        <f t="shared" ca="1" si="12"/>
        <v>4.1674615619019639E-2</v>
      </c>
      <c r="T87">
        <f t="shared" ca="1" si="13"/>
        <v>0.60464110290049711</v>
      </c>
      <c r="U87">
        <v>85</v>
      </c>
    </row>
    <row r="88" spans="1:21" x14ac:dyDescent="0.3">
      <c r="A88" s="12">
        <v>39899</v>
      </c>
      <c r="B88" s="3">
        <v>90</v>
      </c>
      <c r="C88" s="9">
        <v>30.181899999999999</v>
      </c>
      <c r="D88" s="3">
        <v>8</v>
      </c>
      <c r="E88" s="17">
        <v>0.14860000000000001</v>
      </c>
      <c r="F88" s="19">
        <f t="shared" si="9"/>
        <v>1.1888000000000001</v>
      </c>
      <c r="Q88" s="28">
        <f t="shared" ca="1" si="10"/>
        <v>1.2774122347164019E-2</v>
      </c>
      <c r="R88" s="7">
        <f t="shared" ca="1" si="11"/>
        <v>0.14230000000000001</v>
      </c>
      <c r="S88">
        <f t="shared" ca="1" si="12"/>
        <v>0.26847787805448187</v>
      </c>
      <c r="T88">
        <f t="shared" ca="1" si="13"/>
        <v>3.1208123725878854</v>
      </c>
      <c r="U88">
        <v>86</v>
      </c>
    </row>
    <row r="89" spans="1:21" x14ac:dyDescent="0.3">
      <c r="A89" s="12">
        <v>39900</v>
      </c>
      <c r="B89" s="3">
        <v>85</v>
      </c>
      <c r="C89" s="9">
        <v>26.763100000000001</v>
      </c>
      <c r="D89" s="3">
        <v>6</v>
      </c>
      <c r="E89" s="17">
        <v>10.1836</v>
      </c>
      <c r="F89" s="19">
        <f t="shared" si="9"/>
        <v>61.101600000000005</v>
      </c>
      <c r="Q89" s="28">
        <f t="shared" ca="1" si="10"/>
        <v>0.81651265376686788</v>
      </c>
      <c r="R89" s="7">
        <f t="shared" ca="1" si="11"/>
        <v>11.236369999999999</v>
      </c>
      <c r="S89">
        <f t="shared" ca="1" si="12"/>
        <v>6.7975062341036896E-3</v>
      </c>
      <c r="T89">
        <f t="shared" ca="1" si="13"/>
        <v>11.311782009986581</v>
      </c>
      <c r="U89">
        <v>87</v>
      </c>
    </row>
    <row r="90" spans="1:21" x14ac:dyDescent="0.3">
      <c r="A90" s="12">
        <v>39901</v>
      </c>
      <c r="B90" s="3">
        <v>115</v>
      </c>
      <c r="C90" s="9">
        <v>21.8933</v>
      </c>
      <c r="D90" s="3">
        <v>8</v>
      </c>
      <c r="E90" s="17">
        <v>0.75539999999999996</v>
      </c>
      <c r="F90" s="19">
        <f t="shared" si="9"/>
        <v>6.0431999999999997</v>
      </c>
      <c r="Q90" s="28">
        <f t="shared" ca="1" si="10"/>
        <v>0.7130974394200863</v>
      </c>
      <c r="R90" s="7">
        <f t="shared" ca="1" si="11"/>
        <v>0.14230000000000001</v>
      </c>
      <c r="S90">
        <f t="shared" ca="1" si="12"/>
        <v>0.5520615464594093</v>
      </c>
      <c r="T90">
        <f t="shared" ca="1" si="13"/>
        <v>6.2669094407289379</v>
      </c>
      <c r="U90">
        <v>88</v>
      </c>
    </row>
    <row r="91" spans="1:21" x14ac:dyDescent="0.3">
      <c r="A91" s="12">
        <v>39902</v>
      </c>
      <c r="B91" s="3">
        <v>110</v>
      </c>
      <c r="C91" s="9">
        <v>14.5206</v>
      </c>
      <c r="D91" s="3">
        <v>7</v>
      </c>
      <c r="E91" s="17">
        <v>1.224</v>
      </c>
      <c r="F91" s="19">
        <f t="shared" si="9"/>
        <v>8.5679999999999996</v>
      </c>
      <c r="Q91" s="28">
        <f t="shared" ca="1" si="10"/>
        <v>0.7490841778328392</v>
      </c>
      <c r="R91" s="7">
        <f t="shared" ca="1" si="11"/>
        <v>0.14230000000000001</v>
      </c>
      <c r="S91">
        <f t="shared" ca="1" si="12"/>
        <v>0.52329198486403006</v>
      </c>
      <c r="T91">
        <f t="shared" ca="1" si="13"/>
        <v>5.9477379105204884</v>
      </c>
      <c r="U91">
        <v>89</v>
      </c>
    </row>
    <row r="92" spans="1:21" x14ac:dyDescent="0.3">
      <c r="A92" s="12">
        <v>39903</v>
      </c>
      <c r="B92" s="3">
        <v>110</v>
      </c>
      <c r="C92" s="9">
        <v>26.409500000000001</v>
      </c>
      <c r="D92" s="3">
        <v>10</v>
      </c>
      <c r="E92" s="17">
        <v>4.2794999999999996</v>
      </c>
      <c r="F92" s="19">
        <f t="shared" si="9"/>
        <v>42.794999999999995</v>
      </c>
      <c r="Q92" s="28">
        <f t="shared" ca="1" si="10"/>
        <v>0.23043230079065646</v>
      </c>
      <c r="R92" s="7">
        <f t="shared" ca="1" si="11"/>
        <v>0.14230000000000001</v>
      </c>
      <c r="S92">
        <f t="shared" ca="1" si="12"/>
        <v>0.69030496645829553</v>
      </c>
      <c r="T92">
        <f t="shared" ca="1" si="13"/>
        <v>7.8005916192359814</v>
      </c>
      <c r="U92">
        <v>90</v>
      </c>
    </row>
    <row r="93" spans="1:21" x14ac:dyDescent="0.3">
      <c r="A93" s="12">
        <v>39904</v>
      </c>
      <c r="B93" s="3">
        <v>130</v>
      </c>
      <c r="C93" s="9">
        <v>32.019599999999997</v>
      </c>
      <c r="D93" s="3">
        <v>1</v>
      </c>
      <c r="E93" s="17">
        <v>3.2892000000000001</v>
      </c>
      <c r="F93" s="19">
        <f t="shared" si="9"/>
        <v>3.2892000000000001</v>
      </c>
      <c r="Q93" s="28">
        <f t="shared" ca="1" si="10"/>
        <v>0.80725439433232393</v>
      </c>
      <c r="R93" s="7">
        <f t="shared" ca="1" si="11"/>
        <v>11.236369999999999</v>
      </c>
      <c r="S93">
        <f t="shared" ca="1" si="12"/>
        <v>0.29540535753317243</v>
      </c>
      <c r="T93">
        <f t="shared" ca="1" si="13"/>
        <v>14.51361771484804</v>
      </c>
      <c r="U93">
        <v>91</v>
      </c>
    </row>
    <row r="94" spans="1:21" x14ac:dyDescent="0.3">
      <c r="A94" s="12">
        <v>39905</v>
      </c>
      <c r="B94" s="3">
        <v>85</v>
      </c>
      <c r="C94" s="9">
        <v>23.403600000000001</v>
      </c>
      <c r="D94" s="3">
        <v>3</v>
      </c>
      <c r="E94" s="17">
        <v>3.5078</v>
      </c>
      <c r="F94" s="19">
        <f t="shared" si="9"/>
        <v>10.523400000000001</v>
      </c>
      <c r="Q94" s="28">
        <f t="shared" ca="1" si="10"/>
        <v>0.18056710803941467</v>
      </c>
      <c r="R94" s="7">
        <f t="shared" ca="1" si="11"/>
        <v>0.14230000000000001</v>
      </c>
      <c r="S94">
        <f t="shared" ca="1" si="12"/>
        <v>0.95256451718061763</v>
      </c>
      <c r="T94">
        <f t="shared" ca="1" si="13"/>
        <v>10.710117433117974</v>
      </c>
      <c r="U94">
        <v>92</v>
      </c>
    </row>
    <row r="95" spans="1:21" x14ac:dyDescent="0.3">
      <c r="A95" s="12">
        <v>39906</v>
      </c>
      <c r="B95" s="3">
        <v>110</v>
      </c>
      <c r="C95" s="9">
        <v>40.924900000000001</v>
      </c>
      <c r="D95" s="3">
        <v>3</v>
      </c>
      <c r="E95" s="17">
        <v>1.3609</v>
      </c>
      <c r="F95" s="19">
        <f t="shared" si="9"/>
        <v>4.0827</v>
      </c>
      <c r="Q95" s="28">
        <f t="shared" ca="1" si="10"/>
        <v>0.69915299899725114</v>
      </c>
      <c r="R95" s="7">
        <f t="shared" ca="1" si="11"/>
        <v>0.14230000000000001</v>
      </c>
      <c r="S95">
        <f t="shared" ca="1" si="12"/>
        <v>0.58262382109177679</v>
      </c>
      <c r="T95">
        <f t="shared" ca="1" si="13"/>
        <v>6.6059694548596468</v>
      </c>
      <c r="U95">
        <v>93</v>
      </c>
    </row>
    <row r="96" spans="1:21" x14ac:dyDescent="0.3">
      <c r="A96" s="12">
        <v>39907</v>
      </c>
      <c r="B96" s="3">
        <v>80</v>
      </c>
      <c r="C96" s="9">
        <v>26.663499999999999</v>
      </c>
      <c r="D96" s="3">
        <v>2</v>
      </c>
      <c r="E96" s="17">
        <v>2.3814000000000002</v>
      </c>
      <c r="F96" s="19">
        <f t="shared" si="9"/>
        <v>4.7628000000000004</v>
      </c>
      <c r="Q96" s="28">
        <f t="shared" ca="1" si="10"/>
        <v>0.42270210028072908</v>
      </c>
      <c r="R96" s="7">
        <f t="shared" ca="1" si="11"/>
        <v>0.14230000000000001</v>
      </c>
      <c r="S96">
        <f t="shared" ca="1" si="12"/>
        <v>0.88875022617669108</v>
      </c>
      <c r="T96">
        <f t="shared" ca="1" si="13"/>
        <v>10.002157221720042</v>
      </c>
      <c r="U96">
        <v>94</v>
      </c>
    </row>
    <row r="97" spans="1:21" x14ac:dyDescent="0.3">
      <c r="A97" s="12">
        <v>39908</v>
      </c>
      <c r="B97" s="3">
        <v>80</v>
      </c>
      <c r="C97" s="9">
        <v>34.978700000000003</v>
      </c>
      <c r="D97" s="3">
        <v>1</v>
      </c>
      <c r="E97" s="17">
        <v>2.1093999999999999</v>
      </c>
      <c r="F97" s="19">
        <f t="shared" si="9"/>
        <v>2.1093999999999999</v>
      </c>
      <c r="Q97" s="28">
        <f t="shared" ca="1" si="10"/>
        <v>0.38393991233309255</v>
      </c>
      <c r="R97" s="7">
        <f t="shared" ca="1" si="11"/>
        <v>0.14230000000000001</v>
      </c>
      <c r="S97">
        <f t="shared" ca="1" si="12"/>
        <v>0.48159867721944716</v>
      </c>
      <c r="T97">
        <f t="shared" ca="1" si="13"/>
        <v>5.485189436979951</v>
      </c>
      <c r="U97">
        <v>95</v>
      </c>
    </row>
    <row r="98" spans="1:21" x14ac:dyDescent="0.3">
      <c r="A98" s="12">
        <v>39909</v>
      </c>
      <c r="B98" s="3">
        <v>115</v>
      </c>
      <c r="C98" s="9">
        <v>25.272200000000002</v>
      </c>
      <c r="D98" s="3">
        <v>1</v>
      </c>
      <c r="E98" s="17">
        <v>1.3815999999999999</v>
      </c>
      <c r="F98" s="19">
        <f t="shared" si="9"/>
        <v>1.3815999999999999</v>
      </c>
      <c r="Q98" s="28">
        <f t="shared" ca="1" si="10"/>
        <v>0.24350533266705632</v>
      </c>
      <c r="R98" s="7">
        <f t="shared" ca="1" si="11"/>
        <v>0.14230000000000001</v>
      </c>
      <c r="S98">
        <f t="shared" ca="1" si="12"/>
        <v>0.18459978483260209</v>
      </c>
      <c r="T98">
        <f t="shared" ca="1" si="13"/>
        <v>2.1902629349178255</v>
      </c>
      <c r="U98">
        <v>96</v>
      </c>
    </row>
    <row r="99" spans="1:21" x14ac:dyDescent="0.3">
      <c r="A99" s="12">
        <v>39910</v>
      </c>
      <c r="B99" s="3">
        <v>75</v>
      </c>
      <c r="C99" s="9">
        <v>8.8613</v>
      </c>
      <c r="D99" s="3">
        <v>6</v>
      </c>
      <c r="E99" s="17">
        <v>1.2785</v>
      </c>
      <c r="F99" s="19">
        <f t="shared" si="9"/>
        <v>7.6709999999999994</v>
      </c>
      <c r="Q99" s="28">
        <f t="shared" ca="1" si="10"/>
        <v>0.52508912680701458</v>
      </c>
      <c r="R99" s="7">
        <f t="shared" ca="1" si="11"/>
        <v>0.14230000000000001</v>
      </c>
      <c r="S99">
        <f t="shared" ca="1" si="12"/>
        <v>1.144661581833728E-2</v>
      </c>
      <c r="T99">
        <f t="shared" ca="1" si="13"/>
        <v>0.26928955715174108</v>
      </c>
      <c r="U99">
        <v>97</v>
      </c>
    </row>
    <row r="100" spans="1:21" x14ac:dyDescent="0.3">
      <c r="A100" s="12">
        <v>39911</v>
      </c>
      <c r="B100" s="3">
        <v>85</v>
      </c>
      <c r="C100" s="9">
        <v>19.713899999999999</v>
      </c>
      <c r="D100" s="3">
        <v>1</v>
      </c>
      <c r="E100" s="17">
        <v>0.67879999999999996</v>
      </c>
      <c r="F100" s="19">
        <f t="shared" si="9"/>
        <v>0.67879999999999996</v>
      </c>
      <c r="Q100" s="28">
        <f t="shared" ca="1" si="10"/>
        <v>9.2904791194092229E-2</v>
      </c>
      <c r="R100" s="7">
        <f t="shared" ca="1" si="11"/>
        <v>0.14230000000000001</v>
      </c>
      <c r="S100">
        <f t="shared" ca="1" si="12"/>
        <v>0.77359796574809891</v>
      </c>
      <c r="T100">
        <f t="shared" ca="1" si="13"/>
        <v>8.7246499838670104</v>
      </c>
      <c r="U100">
        <v>98</v>
      </c>
    </row>
    <row r="101" spans="1:21" x14ac:dyDescent="0.3">
      <c r="A101" s="12">
        <v>39912</v>
      </c>
      <c r="B101" s="3">
        <v>80</v>
      </c>
      <c r="C101" s="9">
        <v>1.4178999999999999</v>
      </c>
      <c r="D101" s="3">
        <v>3</v>
      </c>
      <c r="E101" s="17">
        <v>14.7925</v>
      </c>
      <c r="F101" s="19">
        <f t="shared" si="9"/>
        <v>44.377499999999998</v>
      </c>
      <c r="Q101" s="28">
        <f t="shared" ca="1" si="10"/>
        <v>0.5003642865456035</v>
      </c>
      <c r="R101" s="7">
        <f t="shared" ca="1" si="11"/>
        <v>0.14230000000000001</v>
      </c>
      <c r="S101">
        <f t="shared" ca="1" si="12"/>
        <v>0.86023065020176281</v>
      </c>
      <c r="T101">
        <f t="shared" ca="1" si="13"/>
        <v>9.6857590494838703</v>
      </c>
      <c r="U101">
        <v>99</v>
      </c>
    </row>
    <row r="102" spans="1:21" x14ac:dyDescent="0.3">
      <c r="A102" s="12">
        <v>39913</v>
      </c>
      <c r="B102" s="3">
        <v>55</v>
      </c>
      <c r="C102" s="9">
        <v>15.6509</v>
      </c>
      <c r="D102" s="3">
        <v>2</v>
      </c>
      <c r="E102" s="17">
        <v>2.3439000000000001</v>
      </c>
      <c r="F102" s="19">
        <f t="shared" si="9"/>
        <v>4.6878000000000002</v>
      </c>
      <c r="Q102" s="28">
        <f t="shared" ca="1" si="10"/>
        <v>0.1292129579425686</v>
      </c>
      <c r="R102" s="7">
        <f t="shared" ca="1" si="11"/>
        <v>0.14230000000000001</v>
      </c>
      <c r="S102">
        <f t="shared" ca="1" si="12"/>
        <v>0.93443002660190377</v>
      </c>
      <c r="T102">
        <f t="shared" ca="1" si="13"/>
        <v>10.508932125223382</v>
      </c>
      <c r="U102">
        <v>100</v>
      </c>
    </row>
    <row r="103" spans="1:21" x14ac:dyDescent="0.3">
      <c r="A103" s="12">
        <v>39914</v>
      </c>
      <c r="B103" s="3">
        <v>125</v>
      </c>
      <c r="C103" s="9">
        <v>29.274899999999999</v>
      </c>
      <c r="D103" s="3">
        <v>9</v>
      </c>
      <c r="E103" s="17">
        <v>0.86260000000000003</v>
      </c>
      <c r="F103" s="19">
        <f t="shared" si="9"/>
        <v>7.7634000000000007</v>
      </c>
      <c r="Q103" s="28">
        <f t="shared" ca="1" si="10"/>
        <v>0.71497069860765206</v>
      </c>
      <c r="R103" s="7">
        <f t="shared" ca="1" si="11"/>
        <v>0.14230000000000001</v>
      </c>
      <c r="S103">
        <f t="shared" ca="1" si="12"/>
        <v>0.15105723047423925</v>
      </c>
      <c r="T103">
        <f t="shared" ca="1" si="13"/>
        <v>1.8181394888873432</v>
      </c>
      <c r="U103">
        <v>101</v>
      </c>
    </row>
    <row r="104" spans="1:21" x14ac:dyDescent="0.3">
      <c r="A104" s="12">
        <v>39915</v>
      </c>
      <c r="B104" s="3">
        <v>80</v>
      </c>
      <c r="C104" s="9">
        <v>28.286899999999999</v>
      </c>
      <c r="D104" s="3">
        <v>1</v>
      </c>
      <c r="E104" s="17">
        <v>0.61980000000000002</v>
      </c>
      <c r="F104" s="19">
        <f t="shared" si="9"/>
        <v>0.61980000000000002</v>
      </c>
      <c r="Q104" s="28">
        <f t="shared" ca="1" si="10"/>
        <v>0.38042163479985402</v>
      </c>
      <c r="R104" s="7">
        <f t="shared" ca="1" si="11"/>
        <v>0.14230000000000001</v>
      </c>
      <c r="S104">
        <f t="shared" ca="1" si="12"/>
        <v>0.28898426476658279</v>
      </c>
      <c r="T104">
        <f t="shared" ca="1" si="13"/>
        <v>3.348311662219003</v>
      </c>
      <c r="U104">
        <v>102</v>
      </c>
    </row>
    <row r="105" spans="1:21" x14ac:dyDescent="0.3">
      <c r="A105" s="12">
        <v>39916</v>
      </c>
      <c r="B105" s="3">
        <v>120</v>
      </c>
      <c r="C105" s="9">
        <v>21.595700000000001</v>
      </c>
      <c r="D105" s="3">
        <v>7</v>
      </c>
      <c r="E105" s="17">
        <v>1.7490000000000001</v>
      </c>
      <c r="F105" s="19">
        <f t="shared" si="9"/>
        <v>12.243</v>
      </c>
      <c r="Q105" s="28">
        <f t="shared" ca="1" si="10"/>
        <v>0.79870482560872702</v>
      </c>
      <c r="R105" s="7">
        <f t="shared" ca="1" si="11"/>
        <v>11.236369999999999</v>
      </c>
      <c r="S105">
        <f t="shared" ca="1" si="12"/>
        <v>0.8584225661048438</v>
      </c>
      <c r="T105">
        <f t="shared" ca="1" si="13"/>
        <v>20.759770037946762</v>
      </c>
      <c r="U105">
        <v>103</v>
      </c>
    </row>
    <row r="106" spans="1:21" x14ac:dyDescent="0.3">
      <c r="A106" s="12">
        <v>39917</v>
      </c>
      <c r="B106" s="3">
        <v>105</v>
      </c>
      <c r="C106" s="9">
        <v>-3.2069999999999999</v>
      </c>
      <c r="D106" s="3">
        <v>1</v>
      </c>
      <c r="E106" s="17">
        <v>0.33889999999999998</v>
      </c>
      <c r="F106" s="19">
        <f t="shared" si="9"/>
        <v>0.33889999999999998</v>
      </c>
      <c r="Q106" s="28">
        <f t="shared" ca="1" si="10"/>
        <v>0.25515930202503356</v>
      </c>
      <c r="R106" s="7">
        <f t="shared" ca="1" si="11"/>
        <v>0.14230000000000001</v>
      </c>
      <c r="S106">
        <f t="shared" ca="1" si="12"/>
        <v>0.853950620904387</v>
      </c>
      <c r="T106">
        <f t="shared" ca="1" si="13"/>
        <v>9.6160879648567317</v>
      </c>
      <c r="U106">
        <v>104</v>
      </c>
    </row>
    <row r="107" spans="1:21" x14ac:dyDescent="0.3">
      <c r="A107" s="12">
        <v>39918</v>
      </c>
      <c r="B107" s="3">
        <v>80</v>
      </c>
      <c r="C107" s="9">
        <v>24.955400000000001</v>
      </c>
      <c r="D107" s="3">
        <v>4</v>
      </c>
      <c r="E107" s="17">
        <v>1.9463999999999999</v>
      </c>
      <c r="F107" s="19">
        <f t="shared" si="9"/>
        <v>7.7855999999999996</v>
      </c>
      <c r="Q107" s="28">
        <f t="shared" ca="1" si="10"/>
        <v>0.62516809696200126</v>
      </c>
      <c r="R107" s="7">
        <f t="shared" ca="1" si="11"/>
        <v>0.14230000000000001</v>
      </c>
      <c r="S107">
        <f t="shared" ca="1" si="12"/>
        <v>0.89764215689724136</v>
      </c>
      <c r="T107">
        <f t="shared" ca="1" si="13"/>
        <v>10.100804923568978</v>
      </c>
      <c r="U107">
        <v>105</v>
      </c>
    </row>
    <row r="108" spans="1:21" x14ac:dyDescent="0.3">
      <c r="A108" s="12">
        <v>39919</v>
      </c>
      <c r="B108" s="3">
        <v>115</v>
      </c>
      <c r="C108" s="9">
        <v>29.492999999999999</v>
      </c>
      <c r="D108" s="3">
        <v>4</v>
      </c>
      <c r="E108" s="17">
        <v>0.18579999999999999</v>
      </c>
      <c r="F108" s="19">
        <f t="shared" si="9"/>
        <v>0.74319999999999997</v>
      </c>
      <c r="Q108" s="28">
        <f t="shared" ca="1" si="10"/>
        <v>0.14901530276498443</v>
      </c>
      <c r="R108" s="7">
        <f t="shared" ca="1" si="11"/>
        <v>0.14230000000000001</v>
      </c>
      <c r="S108">
        <f t="shared" ca="1" si="12"/>
        <v>0.43094569726078757</v>
      </c>
      <c r="T108">
        <f t="shared" ca="1" si="13"/>
        <v>4.923241731609985</v>
      </c>
      <c r="U108">
        <v>106</v>
      </c>
    </row>
    <row r="109" spans="1:21" x14ac:dyDescent="0.3">
      <c r="A109" s="12">
        <v>39920</v>
      </c>
      <c r="B109" s="3">
        <v>85</v>
      </c>
      <c r="C109" s="9">
        <v>3.8759999999999999</v>
      </c>
      <c r="D109" s="3">
        <v>6</v>
      </c>
      <c r="E109" s="17">
        <v>0.36549999999999999</v>
      </c>
      <c r="F109" s="19">
        <f t="shared" si="9"/>
        <v>2.1930000000000001</v>
      </c>
      <c r="Q109" s="28">
        <f t="shared" ca="1" si="10"/>
        <v>0.52897777407398638</v>
      </c>
      <c r="R109" s="7">
        <f t="shared" ca="1" si="11"/>
        <v>0.14230000000000001</v>
      </c>
      <c r="S109">
        <f t="shared" ca="1" si="12"/>
        <v>0.62071010786686331</v>
      </c>
      <c r="T109">
        <f t="shared" ca="1" si="13"/>
        <v>7.0285013863825307</v>
      </c>
      <c r="U109">
        <v>107</v>
      </c>
    </row>
    <row r="110" spans="1:21" x14ac:dyDescent="0.3">
      <c r="A110" s="12">
        <v>39921</v>
      </c>
      <c r="B110" s="3">
        <v>135</v>
      </c>
      <c r="C110" s="9">
        <v>28.9099</v>
      </c>
      <c r="D110" s="3">
        <v>9</v>
      </c>
      <c r="E110" s="17">
        <v>0.84850000000000003</v>
      </c>
      <c r="F110" s="19">
        <f t="shared" si="9"/>
        <v>7.6364999999999998</v>
      </c>
      <c r="Q110" s="28">
        <f t="shared" ca="1" si="10"/>
        <v>0.63137627576587763</v>
      </c>
      <c r="R110" s="7">
        <f t="shared" ca="1" si="11"/>
        <v>0.14230000000000001</v>
      </c>
      <c r="S110">
        <f t="shared" ca="1" si="12"/>
        <v>0.33992094418956575</v>
      </c>
      <c r="T110">
        <f t="shared" ca="1" si="13"/>
        <v>3.9134067493051354</v>
      </c>
      <c r="U110">
        <v>108</v>
      </c>
    </row>
    <row r="111" spans="1:21" x14ac:dyDescent="0.3">
      <c r="A111" s="12">
        <v>39922</v>
      </c>
      <c r="B111" s="3">
        <v>130</v>
      </c>
      <c r="C111" s="9">
        <v>23.9862</v>
      </c>
      <c r="D111" s="3">
        <v>5</v>
      </c>
      <c r="E111" s="17">
        <v>5.6318999999999999</v>
      </c>
      <c r="F111" s="19">
        <f t="shared" si="9"/>
        <v>28.159500000000001</v>
      </c>
      <c r="Q111" s="28">
        <f t="shared" ca="1" si="10"/>
        <v>0.86454031874310422</v>
      </c>
      <c r="R111" s="7">
        <f t="shared" ca="1" si="11"/>
        <v>11.236369999999999</v>
      </c>
      <c r="S111">
        <f t="shared" ca="1" si="12"/>
        <v>0.386744822448715</v>
      </c>
      <c r="T111">
        <f t="shared" ca="1" si="13"/>
        <v>15.526944132383614</v>
      </c>
      <c r="U111">
        <v>109</v>
      </c>
    </row>
    <row r="112" spans="1:21" x14ac:dyDescent="0.3">
      <c r="A112" s="12">
        <v>39923</v>
      </c>
      <c r="B112" s="3">
        <v>105</v>
      </c>
      <c r="C112" s="9">
        <v>15.622400000000001</v>
      </c>
      <c r="D112" s="3">
        <v>2</v>
      </c>
      <c r="E112" s="17">
        <v>1.1226</v>
      </c>
      <c r="F112" s="19">
        <f t="shared" si="9"/>
        <v>2.2452000000000001</v>
      </c>
      <c r="Q112" s="28">
        <f t="shared" ca="1" si="10"/>
        <v>0.43027664153690914</v>
      </c>
      <c r="R112" s="7">
        <f t="shared" ca="1" si="11"/>
        <v>0.14230000000000001</v>
      </c>
      <c r="S112">
        <f t="shared" ca="1" si="12"/>
        <v>0.78705852067411219</v>
      </c>
      <c r="T112">
        <f t="shared" ca="1" si="13"/>
        <v>8.8739823224550474</v>
      </c>
      <c r="U112">
        <v>110</v>
      </c>
    </row>
    <row r="113" spans="1:21" x14ac:dyDescent="0.3">
      <c r="A113" s="12">
        <v>39924</v>
      </c>
      <c r="B113" s="3">
        <v>105</v>
      </c>
      <c r="C113" s="9">
        <v>20.197399999999998</v>
      </c>
      <c r="D113" s="3">
        <v>6</v>
      </c>
      <c r="E113" s="17">
        <v>1.6892</v>
      </c>
      <c r="F113" s="19">
        <f t="shared" si="9"/>
        <v>10.135200000000001</v>
      </c>
      <c r="Q113" s="28">
        <f t="shared" ca="1" si="10"/>
        <v>7.2871199721801783E-2</v>
      </c>
      <c r="R113" s="7">
        <f t="shared" ca="1" si="11"/>
        <v>0.14230000000000001</v>
      </c>
      <c r="S113">
        <f t="shared" ca="1" si="12"/>
        <v>0.39526955521370366</v>
      </c>
      <c r="T113">
        <f t="shared" ca="1" si="13"/>
        <v>4.5274481144096921</v>
      </c>
      <c r="U113">
        <v>111</v>
      </c>
    </row>
    <row r="114" spans="1:21" x14ac:dyDescent="0.3">
      <c r="A114" s="12">
        <v>39925</v>
      </c>
      <c r="B114" s="3">
        <v>150</v>
      </c>
      <c r="C114" s="9">
        <v>23.9085</v>
      </c>
      <c r="D114" s="3">
        <v>8</v>
      </c>
      <c r="E114" s="17">
        <v>0.60899999999999999</v>
      </c>
      <c r="F114" s="19">
        <f t="shared" si="9"/>
        <v>4.8719999999999999</v>
      </c>
      <c r="Q114" s="28">
        <f t="shared" ca="1" si="10"/>
        <v>0.57744515704359767</v>
      </c>
      <c r="R114" s="7">
        <f t="shared" ca="1" si="11"/>
        <v>0.14230000000000001</v>
      </c>
      <c r="S114">
        <f t="shared" ca="1" si="12"/>
        <v>0.97913898126370702</v>
      </c>
      <c r="T114">
        <f t="shared" ca="1" si="13"/>
        <v>11.004936397868253</v>
      </c>
      <c r="U114">
        <v>112</v>
      </c>
    </row>
    <row r="115" spans="1:21" x14ac:dyDescent="0.3">
      <c r="A115" s="12">
        <v>39926</v>
      </c>
      <c r="B115" s="3">
        <v>100</v>
      </c>
      <c r="C115" s="9">
        <v>18.4815</v>
      </c>
      <c r="D115" s="3">
        <v>1</v>
      </c>
      <c r="E115" s="17">
        <v>2.3382000000000001</v>
      </c>
      <c r="F115" s="19">
        <f t="shared" si="9"/>
        <v>2.3382000000000001</v>
      </c>
      <c r="Q115" s="28">
        <f t="shared" ca="1" si="10"/>
        <v>0.56596200047425915</v>
      </c>
      <c r="R115" s="7">
        <f t="shared" ca="1" si="11"/>
        <v>0.14230000000000001</v>
      </c>
      <c r="S115">
        <f t="shared" ca="1" si="12"/>
        <v>0.20128435922606691</v>
      </c>
      <c r="T115">
        <f t="shared" ca="1" si="13"/>
        <v>2.3753627711591321</v>
      </c>
      <c r="U115">
        <v>113</v>
      </c>
    </row>
    <row r="116" spans="1:21" x14ac:dyDescent="0.3">
      <c r="A116" s="12">
        <v>39927</v>
      </c>
      <c r="B116" s="3">
        <v>95</v>
      </c>
      <c r="C116" s="9">
        <v>23.561800000000002</v>
      </c>
      <c r="D116" s="3">
        <v>6</v>
      </c>
      <c r="E116" s="17">
        <v>5.9168000000000003</v>
      </c>
      <c r="F116" s="19">
        <f t="shared" si="9"/>
        <v>35.500799999999998</v>
      </c>
      <c r="Q116" s="28">
        <f t="shared" ca="1" si="10"/>
        <v>0.60031636812307831</v>
      </c>
      <c r="R116" s="7">
        <f t="shared" ca="1" si="11"/>
        <v>0.14230000000000001</v>
      </c>
      <c r="S116">
        <f t="shared" ca="1" si="12"/>
        <v>0.79065553402976174</v>
      </c>
      <c r="T116">
        <f t="shared" ca="1" si="13"/>
        <v>8.9138878404135582</v>
      </c>
      <c r="U116">
        <v>114</v>
      </c>
    </row>
    <row r="117" spans="1:21" x14ac:dyDescent="0.3">
      <c r="A117" s="12">
        <v>39928</v>
      </c>
      <c r="B117" s="3">
        <v>85</v>
      </c>
      <c r="C117" s="9">
        <v>5.4053000000000004</v>
      </c>
      <c r="D117" s="3">
        <v>1</v>
      </c>
      <c r="E117" s="17">
        <v>4.9269999999999996</v>
      </c>
      <c r="F117" s="19">
        <f t="shared" si="9"/>
        <v>4.9269999999999996</v>
      </c>
      <c r="Q117" s="28">
        <f t="shared" ca="1" si="10"/>
        <v>0.42386757051086765</v>
      </c>
      <c r="R117" s="7">
        <f t="shared" ca="1" si="11"/>
        <v>0.14230000000000001</v>
      </c>
      <c r="S117">
        <f t="shared" ca="1" si="12"/>
        <v>0.92136947665375768</v>
      </c>
      <c r="T117">
        <f t="shared" ca="1" si="13"/>
        <v>10.364037469860152</v>
      </c>
      <c r="U117">
        <v>115</v>
      </c>
    </row>
    <row r="118" spans="1:21" x14ac:dyDescent="0.3">
      <c r="A118" s="12">
        <v>39929</v>
      </c>
      <c r="B118" s="3">
        <v>120</v>
      </c>
      <c r="C118" s="9">
        <v>6.1252000000000004</v>
      </c>
      <c r="D118" s="3">
        <v>5</v>
      </c>
      <c r="E118" s="17">
        <v>1.9072</v>
      </c>
      <c r="F118" s="19">
        <f t="shared" si="9"/>
        <v>9.5359999999999996</v>
      </c>
      <c r="Q118" s="28">
        <f t="shared" ca="1" si="10"/>
        <v>0.68047905818498011</v>
      </c>
      <c r="R118" s="7">
        <f t="shared" ca="1" si="11"/>
        <v>0.14230000000000001</v>
      </c>
      <c r="S118">
        <f t="shared" ca="1" si="12"/>
        <v>0.22960408961906587</v>
      </c>
      <c r="T118">
        <f t="shared" ca="1" si="13"/>
        <v>2.6895438425201896</v>
      </c>
      <c r="U118">
        <v>116</v>
      </c>
    </row>
    <row r="119" spans="1:21" x14ac:dyDescent="0.3">
      <c r="A119" s="12">
        <v>39930</v>
      </c>
      <c r="B119" s="3">
        <v>100</v>
      </c>
      <c r="C119" s="9">
        <v>9.6</v>
      </c>
      <c r="D119" s="3">
        <v>8</v>
      </c>
      <c r="E119" s="17">
        <v>1.6378999999999999</v>
      </c>
      <c r="F119" s="19">
        <f t="shared" si="9"/>
        <v>13.103199999999999</v>
      </c>
      <c r="Q119" s="28">
        <f t="shared" ca="1" si="10"/>
        <v>0.14835967415844631</v>
      </c>
      <c r="R119" s="7">
        <f t="shared" ca="1" si="11"/>
        <v>0.14230000000000001</v>
      </c>
      <c r="S119">
        <f t="shared" ca="1" si="12"/>
        <v>1.0972012359897199E-2</v>
      </c>
      <c r="T119">
        <f t="shared" ca="1" si="13"/>
        <v>0.26402427316156474</v>
      </c>
      <c r="U119">
        <v>117</v>
      </c>
    </row>
    <row r="120" spans="1:21" x14ac:dyDescent="0.3">
      <c r="A120" s="12">
        <v>39931</v>
      </c>
      <c r="B120" s="3">
        <v>55</v>
      </c>
      <c r="C120" s="9">
        <v>23.524000000000001</v>
      </c>
      <c r="D120" s="3">
        <v>4</v>
      </c>
      <c r="E120" s="17">
        <v>1.1066</v>
      </c>
      <c r="F120" s="19">
        <f t="shared" si="9"/>
        <v>4.4264000000000001</v>
      </c>
      <c r="Q120" s="28">
        <f t="shared" ca="1" si="10"/>
        <v>0.17187704437610041</v>
      </c>
      <c r="R120" s="7">
        <f t="shared" ca="1" si="11"/>
        <v>0.14230000000000001</v>
      </c>
      <c r="S120">
        <f t="shared" ca="1" si="12"/>
        <v>0.138775520207854</v>
      </c>
      <c r="T120">
        <f t="shared" ca="1" si="13"/>
        <v>1.6818853354723466</v>
      </c>
      <c r="U120">
        <v>118</v>
      </c>
    </row>
    <row r="121" spans="1:21" x14ac:dyDescent="0.3">
      <c r="A121" s="12">
        <v>39932</v>
      </c>
      <c r="B121" s="3">
        <v>120</v>
      </c>
      <c r="C121" s="9">
        <v>32.286900000000003</v>
      </c>
      <c r="D121" s="3">
        <v>8</v>
      </c>
      <c r="E121" s="17">
        <v>3.3024</v>
      </c>
      <c r="F121" s="19">
        <f t="shared" si="9"/>
        <v>26.4192</v>
      </c>
      <c r="Q121" s="28">
        <f t="shared" ca="1" si="10"/>
        <v>0.81649882632594861</v>
      </c>
      <c r="R121" s="7">
        <f t="shared" ca="1" si="11"/>
        <v>11.236369999999999</v>
      </c>
      <c r="S121">
        <f t="shared" ca="1" si="12"/>
        <v>0.13055654468561506</v>
      </c>
      <c r="T121">
        <f t="shared" ca="1" si="13"/>
        <v>12.68477344570034</v>
      </c>
      <c r="U121">
        <v>119</v>
      </c>
    </row>
    <row r="122" spans="1:21" x14ac:dyDescent="0.3">
      <c r="A122" s="12">
        <v>39933</v>
      </c>
      <c r="B122" s="3">
        <v>120</v>
      </c>
      <c r="C122" s="9">
        <v>16.225300000000001</v>
      </c>
      <c r="D122" s="3">
        <v>8</v>
      </c>
      <c r="E122" s="17">
        <v>0.79090000000000005</v>
      </c>
      <c r="F122" s="19">
        <f t="shared" si="9"/>
        <v>6.3272000000000004</v>
      </c>
      <c r="Q122" s="28">
        <f t="shared" ca="1" si="10"/>
        <v>0.82870677598553211</v>
      </c>
      <c r="R122" s="7">
        <f t="shared" ca="1" si="11"/>
        <v>11.236369999999999</v>
      </c>
      <c r="S122">
        <f t="shared" ca="1" si="12"/>
        <v>0.53913035632027906</v>
      </c>
      <c r="T122">
        <f t="shared" ca="1" si="13"/>
        <v>17.217519912142116</v>
      </c>
      <c r="U122">
        <v>120</v>
      </c>
    </row>
    <row r="123" spans="1:21" x14ac:dyDescent="0.3">
      <c r="A123" s="12">
        <v>39934</v>
      </c>
      <c r="B123" s="3">
        <v>105</v>
      </c>
      <c r="C123" s="9">
        <v>43.685299999999998</v>
      </c>
      <c r="D123" s="3">
        <v>8</v>
      </c>
      <c r="E123" s="17">
        <v>0.18659999999999999</v>
      </c>
      <c r="F123" s="19">
        <f t="shared" si="9"/>
        <v>1.4927999999999999</v>
      </c>
      <c r="Q123" s="28">
        <f t="shared" ca="1" si="10"/>
        <v>0.43822104874174406</v>
      </c>
      <c r="R123" s="7">
        <f t="shared" ca="1" si="11"/>
        <v>0.14230000000000001</v>
      </c>
      <c r="S123">
        <f t="shared" ca="1" si="12"/>
        <v>0.13884097691376118</v>
      </c>
      <c r="T123">
        <f t="shared" ca="1" si="13"/>
        <v>1.6826115167496505</v>
      </c>
      <c r="U123">
        <v>121</v>
      </c>
    </row>
    <row r="124" spans="1:21" x14ac:dyDescent="0.3">
      <c r="A124" s="12">
        <v>39935</v>
      </c>
      <c r="B124" s="3">
        <v>95</v>
      </c>
      <c r="C124" s="9">
        <v>18.279</v>
      </c>
      <c r="D124" s="3">
        <v>4</v>
      </c>
      <c r="E124" s="17">
        <v>0.81559999999999999</v>
      </c>
      <c r="F124" s="19">
        <f t="shared" si="9"/>
        <v>3.2624</v>
      </c>
      <c r="Q124" s="28">
        <f t="shared" ca="1" si="10"/>
        <v>0.9681766254312798</v>
      </c>
      <c r="R124" s="7">
        <f t="shared" ca="1" si="11"/>
        <v>44.51858</v>
      </c>
      <c r="S124">
        <f t="shared" ca="1" si="12"/>
        <v>0.84336159668633992</v>
      </c>
      <c r="T124">
        <f t="shared" ca="1" si="13"/>
        <v>53.874892588950019</v>
      </c>
      <c r="U124">
        <v>122</v>
      </c>
    </row>
    <row r="125" spans="1:21" x14ac:dyDescent="0.3">
      <c r="A125" s="12">
        <v>39936</v>
      </c>
      <c r="B125" s="3">
        <v>75</v>
      </c>
      <c r="C125" s="9">
        <v>38.659100000000002</v>
      </c>
      <c r="D125" s="3">
        <v>3</v>
      </c>
      <c r="E125" s="17">
        <v>3.4382999999999999</v>
      </c>
      <c r="F125" s="19">
        <f t="shared" si="9"/>
        <v>10.3149</v>
      </c>
      <c r="Q125" s="28">
        <f t="shared" ca="1" si="10"/>
        <v>0.53192543975755457</v>
      </c>
      <c r="R125" s="7">
        <f t="shared" ca="1" si="11"/>
        <v>0.14230000000000001</v>
      </c>
      <c r="S125">
        <f t="shared" ca="1" si="12"/>
        <v>0.70210136164686188</v>
      </c>
      <c r="T125">
        <f t="shared" ca="1" si="13"/>
        <v>7.9314616532055995</v>
      </c>
      <c r="U125">
        <v>123</v>
      </c>
    </row>
    <row r="126" spans="1:21" x14ac:dyDescent="0.3">
      <c r="A126" s="12">
        <v>39937</v>
      </c>
      <c r="B126" s="3">
        <v>85</v>
      </c>
      <c r="C126" s="9">
        <v>24.826699999999999</v>
      </c>
      <c r="D126" s="3">
        <v>1</v>
      </c>
      <c r="E126" s="17">
        <v>2.8273000000000001</v>
      </c>
      <c r="F126" s="19">
        <f t="shared" si="9"/>
        <v>2.8273000000000001</v>
      </c>
      <c r="Q126" s="28">
        <f t="shared" ca="1" si="10"/>
        <v>0.30915750962332889</v>
      </c>
      <c r="R126" s="7">
        <f t="shared" ca="1" si="11"/>
        <v>0.14230000000000001</v>
      </c>
      <c r="S126">
        <f t="shared" ca="1" si="12"/>
        <v>0.3394203914042494</v>
      </c>
      <c r="T126">
        <f t="shared" ca="1" si="13"/>
        <v>3.9078535816661408</v>
      </c>
      <c r="U126">
        <v>124</v>
      </c>
    </row>
    <row r="127" spans="1:21" x14ac:dyDescent="0.3">
      <c r="A127" s="12">
        <v>39938</v>
      </c>
      <c r="B127" s="3">
        <v>115</v>
      </c>
      <c r="C127" s="9">
        <v>16.156700000000001</v>
      </c>
      <c r="D127" s="3">
        <v>10</v>
      </c>
      <c r="E127" s="17">
        <v>0.69279999999999997</v>
      </c>
      <c r="F127" s="19">
        <f t="shared" si="9"/>
        <v>6.9279999999999999</v>
      </c>
      <c r="Q127" s="28">
        <f t="shared" ca="1" si="10"/>
        <v>0.23940149696655599</v>
      </c>
      <c r="R127" s="7">
        <f t="shared" ca="1" si="11"/>
        <v>0.14230000000000001</v>
      </c>
      <c r="S127">
        <f t="shared" ca="1" si="12"/>
        <v>0.16729915515527172</v>
      </c>
      <c r="T127">
        <f t="shared" ca="1" si="13"/>
        <v>1.9983285382334453</v>
      </c>
      <c r="U127">
        <v>125</v>
      </c>
    </row>
    <row r="128" spans="1:21" x14ac:dyDescent="0.3">
      <c r="A128" s="12">
        <v>39939</v>
      </c>
      <c r="B128" s="3">
        <v>115</v>
      </c>
      <c r="C128" s="9">
        <v>24.841899999999999</v>
      </c>
      <c r="D128" s="3">
        <v>8</v>
      </c>
      <c r="E128" s="17">
        <v>1.9706999999999999</v>
      </c>
      <c r="F128" s="19">
        <f t="shared" si="9"/>
        <v>15.765599999999999</v>
      </c>
      <c r="Q128" s="28">
        <f t="shared" ca="1" si="10"/>
        <v>0.81246458621027062</v>
      </c>
      <c r="R128" s="7">
        <f t="shared" ca="1" si="11"/>
        <v>11.236369999999999</v>
      </c>
      <c r="S128">
        <f t="shared" ca="1" si="12"/>
        <v>0.94160211063732924</v>
      </c>
      <c r="T128">
        <f t="shared" ca="1" si="13"/>
        <v>21.682569727558274</v>
      </c>
      <c r="U128">
        <v>126</v>
      </c>
    </row>
    <row r="129" spans="1:21" x14ac:dyDescent="0.3">
      <c r="A129" s="12">
        <v>39940</v>
      </c>
      <c r="B129" s="3">
        <v>115</v>
      </c>
      <c r="C129" s="9">
        <v>16.348700000000001</v>
      </c>
      <c r="D129" s="3">
        <v>3</v>
      </c>
      <c r="E129" s="17">
        <v>3.2738</v>
      </c>
      <c r="F129" s="19">
        <f t="shared" si="9"/>
        <v>9.8214000000000006</v>
      </c>
      <c r="Q129" s="28">
        <f t="shared" ca="1" si="10"/>
        <v>0.22087625646459963</v>
      </c>
      <c r="R129" s="7">
        <f t="shared" ca="1" si="11"/>
        <v>0.14230000000000001</v>
      </c>
      <c r="S129">
        <f t="shared" ca="1" si="12"/>
        <v>0.46515575068233017</v>
      </c>
      <c r="T129">
        <f t="shared" ca="1" si="13"/>
        <v>5.3027704589723177</v>
      </c>
      <c r="U129">
        <v>127</v>
      </c>
    </row>
    <row r="130" spans="1:21" x14ac:dyDescent="0.3">
      <c r="A130" s="12">
        <v>39941</v>
      </c>
      <c r="B130" s="3">
        <v>105</v>
      </c>
      <c r="C130" s="9">
        <v>22.452400000000001</v>
      </c>
      <c r="D130" s="3">
        <v>2</v>
      </c>
      <c r="E130" s="17">
        <v>1.6939</v>
      </c>
      <c r="F130" s="19">
        <f t="shared" si="9"/>
        <v>3.3877999999999999</v>
      </c>
      <c r="Q130" s="28">
        <f t="shared" ca="1" si="10"/>
        <v>8.9469991566881735E-2</v>
      </c>
      <c r="R130" s="7">
        <f t="shared" ca="1" si="11"/>
        <v>0.14230000000000001</v>
      </c>
      <c r="S130">
        <f t="shared" ca="1" si="12"/>
        <v>0.89654732504229884</v>
      </c>
      <c r="T130">
        <f t="shared" ca="1" si="13"/>
        <v>10.088658782332015</v>
      </c>
      <c r="U130">
        <v>128</v>
      </c>
    </row>
    <row r="131" spans="1:21" x14ac:dyDescent="0.3">
      <c r="A131" s="12">
        <v>39942</v>
      </c>
      <c r="B131" s="3">
        <v>85</v>
      </c>
      <c r="C131" s="9">
        <v>19.9465</v>
      </c>
      <c r="D131" s="3">
        <v>2</v>
      </c>
      <c r="E131" s="17">
        <v>0.49330000000000002</v>
      </c>
      <c r="F131" s="19">
        <f t="shared" si="9"/>
        <v>0.98660000000000003</v>
      </c>
      <c r="Q131" s="28">
        <f t="shared" ca="1" si="10"/>
        <v>0.69785190653463458</v>
      </c>
      <c r="R131" s="7">
        <f t="shared" ca="1" si="11"/>
        <v>0.14230000000000001</v>
      </c>
      <c r="S131">
        <f t="shared" ca="1" si="12"/>
        <v>0.464971765463151</v>
      </c>
      <c r="T131">
        <f t="shared" ca="1" si="13"/>
        <v>5.3007293140717788</v>
      </c>
      <c r="U131">
        <v>129</v>
      </c>
    </row>
    <row r="132" spans="1:21" x14ac:dyDescent="0.3">
      <c r="A132" s="12">
        <v>39943</v>
      </c>
      <c r="B132" s="3">
        <v>90</v>
      </c>
      <c r="C132" s="9">
        <v>41.142899999999997</v>
      </c>
      <c r="D132" s="3">
        <v>5</v>
      </c>
      <c r="E132" s="17">
        <v>0.53910000000000002</v>
      </c>
      <c r="F132" s="19">
        <f t="shared" ref="F132:F195" si="14">E132*D132</f>
        <v>2.6955</v>
      </c>
      <c r="Q132" s="28">
        <f t="shared" ref="Q132:Q195" ca="1" si="15">+RAND()</f>
        <v>0.17712827164941336</v>
      </c>
      <c r="R132" s="7">
        <f t="shared" ref="R132:R195" ca="1" si="16">+VLOOKUP(Q132,$O$3:$P$12,2)</f>
        <v>0.14230000000000001</v>
      </c>
      <c r="S132">
        <f t="shared" ref="S132:S195" ca="1" si="17">RAND()</f>
        <v>0.80694507745916899</v>
      </c>
      <c r="T132">
        <f t="shared" ref="T132:T195" ca="1" si="18">+R132+$H$11*S132</f>
        <v>9.0946051754874428</v>
      </c>
      <c r="U132">
        <v>130</v>
      </c>
    </row>
    <row r="133" spans="1:21" x14ac:dyDescent="0.3">
      <c r="A133" s="12">
        <v>39944</v>
      </c>
      <c r="B133" s="3">
        <v>135</v>
      </c>
      <c r="C133" s="9">
        <v>38.0002</v>
      </c>
      <c r="D133" s="3">
        <v>6</v>
      </c>
      <c r="E133" s="17">
        <v>1.1525000000000001</v>
      </c>
      <c r="F133" s="19">
        <f t="shared" si="14"/>
        <v>6.9150000000000009</v>
      </c>
      <c r="Q133" s="28">
        <f t="shared" ca="1" si="15"/>
        <v>0.63046835978657312</v>
      </c>
      <c r="R133" s="7">
        <f t="shared" ca="1" si="16"/>
        <v>0.14230000000000001</v>
      </c>
      <c r="S133">
        <f t="shared" ca="1" si="17"/>
        <v>0.62549910307236767</v>
      </c>
      <c r="T133">
        <f t="shared" ca="1" si="18"/>
        <v>7.0816308344220609</v>
      </c>
      <c r="U133">
        <v>131</v>
      </c>
    </row>
    <row r="134" spans="1:21" x14ac:dyDescent="0.3">
      <c r="A134" s="12">
        <v>39945</v>
      </c>
      <c r="B134" s="3">
        <v>115</v>
      </c>
      <c r="C134" s="9">
        <v>20.299800000000001</v>
      </c>
      <c r="D134" s="3">
        <v>6</v>
      </c>
      <c r="E134" s="17">
        <v>0.9738</v>
      </c>
      <c r="F134" s="19">
        <f t="shared" si="14"/>
        <v>5.8428000000000004</v>
      </c>
      <c r="Q134" s="28">
        <f t="shared" ca="1" si="15"/>
        <v>0.56615608826352348</v>
      </c>
      <c r="R134" s="7">
        <f t="shared" ca="1" si="16"/>
        <v>0.14230000000000001</v>
      </c>
      <c r="S134">
        <f t="shared" ca="1" si="17"/>
        <v>0.84052142199917279</v>
      </c>
      <c r="T134">
        <f t="shared" ca="1" si="18"/>
        <v>9.4671034921583619</v>
      </c>
      <c r="U134">
        <v>132</v>
      </c>
    </row>
    <row r="135" spans="1:21" x14ac:dyDescent="0.3">
      <c r="A135" s="12">
        <v>39946</v>
      </c>
      <c r="B135" s="3">
        <v>55</v>
      </c>
      <c r="C135" s="9">
        <v>37.754600000000003</v>
      </c>
      <c r="D135" s="3">
        <v>3</v>
      </c>
      <c r="E135" s="17">
        <v>5.5014000000000003</v>
      </c>
      <c r="F135" s="19">
        <f t="shared" si="14"/>
        <v>16.504200000000001</v>
      </c>
      <c r="Q135" s="28">
        <f t="shared" ca="1" si="15"/>
        <v>0.57384942734599154</v>
      </c>
      <c r="R135" s="7">
        <f t="shared" ca="1" si="16"/>
        <v>0.14230000000000001</v>
      </c>
      <c r="S135">
        <f t="shared" ca="1" si="17"/>
        <v>0.68298905193906545</v>
      </c>
      <c r="T135">
        <f t="shared" ca="1" si="18"/>
        <v>7.7194283514456261</v>
      </c>
      <c r="U135">
        <v>133</v>
      </c>
    </row>
    <row r="136" spans="1:21" x14ac:dyDescent="0.3">
      <c r="A136" s="12">
        <v>39947</v>
      </c>
      <c r="B136" s="3">
        <v>100</v>
      </c>
      <c r="C136" s="9">
        <v>5.6097999999999999</v>
      </c>
      <c r="D136" s="3">
        <v>4</v>
      </c>
      <c r="E136" s="17">
        <v>11.3835</v>
      </c>
      <c r="F136" s="19">
        <f t="shared" si="14"/>
        <v>45.533999999999999</v>
      </c>
      <c r="Q136" s="28">
        <f t="shared" ca="1" si="15"/>
        <v>0.74985341105773462</v>
      </c>
      <c r="R136" s="7">
        <f t="shared" ca="1" si="16"/>
        <v>0.14230000000000001</v>
      </c>
      <c r="S136">
        <f t="shared" ca="1" si="17"/>
        <v>0.26777965165901962</v>
      </c>
      <c r="T136">
        <f t="shared" ca="1" si="18"/>
        <v>3.1130662000807794</v>
      </c>
      <c r="U136">
        <v>134</v>
      </c>
    </row>
    <row r="137" spans="1:21" x14ac:dyDescent="0.3">
      <c r="A137" s="12">
        <v>39948</v>
      </c>
      <c r="B137" s="3">
        <v>65</v>
      </c>
      <c r="C137" s="9">
        <v>16.764399999999998</v>
      </c>
      <c r="D137" s="3">
        <v>5</v>
      </c>
      <c r="E137" s="17">
        <v>0.99729999999999996</v>
      </c>
      <c r="F137" s="19">
        <f t="shared" si="14"/>
        <v>4.9864999999999995</v>
      </c>
      <c r="Q137" s="28">
        <f t="shared" ca="1" si="15"/>
        <v>0.73447368648792177</v>
      </c>
      <c r="R137" s="7">
        <f t="shared" ca="1" si="16"/>
        <v>0.14230000000000001</v>
      </c>
      <c r="S137">
        <f t="shared" ca="1" si="17"/>
        <v>0.22913354298459043</v>
      </c>
      <c r="T137">
        <f t="shared" ca="1" si="18"/>
        <v>2.6843235652190551</v>
      </c>
      <c r="U137">
        <v>135</v>
      </c>
    </row>
    <row r="138" spans="1:21" x14ac:dyDescent="0.3">
      <c r="A138" s="12">
        <v>39949</v>
      </c>
      <c r="B138" s="3">
        <v>95</v>
      </c>
      <c r="C138" s="9">
        <v>30.406199999999998</v>
      </c>
      <c r="D138" s="3">
        <v>2</v>
      </c>
      <c r="E138" s="17">
        <v>0.69920000000000004</v>
      </c>
      <c r="F138" s="19">
        <f t="shared" si="14"/>
        <v>1.3984000000000001</v>
      </c>
      <c r="Q138" s="28">
        <f t="shared" ca="1" si="15"/>
        <v>0.23450065415316723</v>
      </c>
      <c r="R138" s="7">
        <f t="shared" ca="1" si="16"/>
        <v>0.14230000000000001</v>
      </c>
      <c r="S138">
        <f t="shared" ca="1" si="17"/>
        <v>0.24494753886439857</v>
      </c>
      <c r="T138">
        <f t="shared" ca="1" si="18"/>
        <v>2.859765142489358</v>
      </c>
      <c r="U138">
        <v>136</v>
      </c>
    </row>
    <row r="139" spans="1:21" x14ac:dyDescent="0.3">
      <c r="A139" s="12">
        <v>39950</v>
      </c>
      <c r="B139" s="3">
        <v>120</v>
      </c>
      <c r="C139" s="9">
        <v>41.650100000000002</v>
      </c>
      <c r="D139" s="3">
        <v>6</v>
      </c>
      <c r="E139" s="17">
        <v>0.45590000000000003</v>
      </c>
      <c r="F139" s="19">
        <f t="shared" si="14"/>
        <v>2.7354000000000003</v>
      </c>
      <c r="Q139" s="28">
        <f t="shared" ca="1" si="15"/>
        <v>0.56833624337033695</v>
      </c>
      <c r="R139" s="7">
        <f t="shared" ca="1" si="16"/>
        <v>0.14230000000000001</v>
      </c>
      <c r="S139">
        <f t="shared" ca="1" si="17"/>
        <v>0.82733782948126211</v>
      </c>
      <c r="T139">
        <f t="shared" ca="1" si="18"/>
        <v>9.3208437939131841</v>
      </c>
      <c r="U139">
        <v>137</v>
      </c>
    </row>
    <row r="140" spans="1:21" x14ac:dyDescent="0.3">
      <c r="A140" s="12">
        <v>39951</v>
      </c>
      <c r="B140" s="3">
        <v>125</v>
      </c>
      <c r="C140" s="9">
        <v>9.9885000000000002</v>
      </c>
      <c r="D140" s="3">
        <v>8</v>
      </c>
      <c r="E140" s="17">
        <v>1.6022000000000001</v>
      </c>
      <c r="F140" s="19">
        <f t="shared" si="14"/>
        <v>12.817600000000001</v>
      </c>
      <c r="Q140" s="28">
        <f t="shared" ca="1" si="15"/>
        <v>0.13005189012007723</v>
      </c>
      <c r="R140" s="7">
        <f t="shared" ca="1" si="16"/>
        <v>0.14230000000000001</v>
      </c>
      <c r="S140">
        <f t="shared" ca="1" si="17"/>
        <v>0.92887663722312053</v>
      </c>
      <c r="T140">
        <f t="shared" ca="1" si="18"/>
        <v>10.447322434717904</v>
      </c>
      <c r="U140">
        <v>138</v>
      </c>
    </row>
    <row r="141" spans="1:21" x14ac:dyDescent="0.3">
      <c r="A141" s="12">
        <v>39952</v>
      </c>
      <c r="B141" s="3">
        <v>105</v>
      </c>
      <c r="C141" s="9">
        <v>25.145399999999999</v>
      </c>
      <c r="D141" s="3">
        <v>6</v>
      </c>
      <c r="E141" s="17">
        <v>1.2101999999999999</v>
      </c>
      <c r="F141" s="19">
        <f t="shared" si="14"/>
        <v>7.2611999999999997</v>
      </c>
      <c r="Q141" s="28">
        <f t="shared" ca="1" si="15"/>
        <v>0.47268071515880539</v>
      </c>
      <c r="R141" s="7">
        <f t="shared" ca="1" si="16"/>
        <v>0.14230000000000001</v>
      </c>
      <c r="S141">
        <f t="shared" ca="1" si="17"/>
        <v>0.61298097242721949</v>
      </c>
      <c r="T141">
        <f t="shared" ca="1" si="18"/>
        <v>6.9427538167756415</v>
      </c>
      <c r="U141">
        <v>139</v>
      </c>
    </row>
    <row r="142" spans="1:21" x14ac:dyDescent="0.3">
      <c r="A142" s="12">
        <v>39953</v>
      </c>
      <c r="B142" s="3">
        <v>115</v>
      </c>
      <c r="C142" s="9">
        <v>7.9922000000000004</v>
      </c>
      <c r="D142" s="3">
        <v>3</v>
      </c>
      <c r="E142" s="17">
        <v>0.51270000000000004</v>
      </c>
      <c r="F142" s="19">
        <f t="shared" si="14"/>
        <v>1.5381</v>
      </c>
      <c r="Q142" s="28">
        <f t="shared" ca="1" si="15"/>
        <v>0.17211405337187169</v>
      </c>
      <c r="R142" s="7">
        <f t="shared" ca="1" si="16"/>
        <v>0.14230000000000001</v>
      </c>
      <c r="S142">
        <f t="shared" ca="1" si="17"/>
        <v>0.37943257997471813</v>
      </c>
      <c r="T142">
        <f t="shared" ca="1" si="18"/>
        <v>4.3517516025201202</v>
      </c>
      <c r="U142">
        <v>140</v>
      </c>
    </row>
    <row r="143" spans="1:21" x14ac:dyDescent="0.3">
      <c r="A143" s="12">
        <v>39954</v>
      </c>
      <c r="B143" s="3">
        <v>95</v>
      </c>
      <c r="C143" s="9">
        <v>58.947000000000003</v>
      </c>
      <c r="D143" s="3">
        <v>2</v>
      </c>
      <c r="E143" s="17">
        <v>0.29139999999999999</v>
      </c>
      <c r="F143" s="19">
        <f t="shared" si="14"/>
        <v>0.58279999999999998</v>
      </c>
      <c r="Q143" s="28">
        <f t="shared" ca="1" si="15"/>
        <v>0.16384225248984341</v>
      </c>
      <c r="R143" s="7">
        <f t="shared" ca="1" si="16"/>
        <v>0.14230000000000001</v>
      </c>
      <c r="S143">
        <f t="shared" ca="1" si="17"/>
        <v>0.88003406270438067</v>
      </c>
      <c r="T143">
        <f t="shared" ca="1" si="18"/>
        <v>9.9054594940267879</v>
      </c>
      <c r="U143">
        <v>141</v>
      </c>
    </row>
    <row r="144" spans="1:21" x14ac:dyDescent="0.3">
      <c r="A144" s="12">
        <v>39955</v>
      </c>
      <c r="B144" s="3">
        <v>110</v>
      </c>
      <c r="C144" s="9">
        <v>14.964600000000001</v>
      </c>
      <c r="D144" s="3">
        <v>2</v>
      </c>
      <c r="E144" s="17">
        <v>0.83499999999999996</v>
      </c>
      <c r="F144" s="19">
        <f t="shared" si="14"/>
        <v>1.67</v>
      </c>
      <c r="Q144" s="28">
        <f t="shared" ca="1" si="15"/>
        <v>0.16950574147575925</v>
      </c>
      <c r="R144" s="7">
        <f t="shared" ca="1" si="16"/>
        <v>0.14230000000000001</v>
      </c>
      <c r="S144">
        <f t="shared" ca="1" si="17"/>
        <v>0.95318032230922922</v>
      </c>
      <c r="T144">
        <f t="shared" ca="1" si="18"/>
        <v>10.716949218321149</v>
      </c>
      <c r="U144">
        <v>142</v>
      </c>
    </row>
    <row r="145" spans="1:21" x14ac:dyDescent="0.3">
      <c r="A145" s="12">
        <v>39956</v>
      </c>
      <c r="B145" s="3">
        <v>100</v>
      </c>
      <c r="C145" s="9">
        <v>21.7651</v>
      </c>
      <c r="D145" s="3">
        <v>9</v>
      </c>
      <c r="E145" s="17">
        <v>0.16830000000000001</v>
      </c>
      <c r="F145" s="19">
        <f t="shared" si="14"/>
        <v>1.5146999999999999</v>
      </c>
      <c r="Q145" s="28">
        <f t="shared" ca="1" si="15"/>
        <v>0.92778594753108501</v>
      </c>
      <c r="R145" s="7">
        <f t="shared" ca="1" si="16"/>
        <v>22.330439999999996</v>
      </c>
      <c r="S145">
        <f t="shared" ca="1" si="17"/>
        <v>0.43520697156317345</v>
      </c>
      <c r="T145">
        <f t="shared" ca="1" si="18"/>
        <v>27.158656607009853</v>
      </c>
      <c r="U145">
        <v>143</v>
      </c>
    </row>
    <row r="146" spans="1:21" x14ac:dyDescent="0.3">
      <c r="A146" s="12">
        <v>39957</v>
      </c>
      <c r="B146" s="3">
        <v>80</v>
      </c>
      <c r="C146" s="9">
        <v>24.828399999999998</v>
      </c>
      <c r="D146" s="3">
        <v>6</v>
      </c>
      <c r="E146" s="17">
        <v>2.1316999999999999</v>
      </c>
      <c r="F146" s="19">
        <f t="shared" si="14"/>
        <v>12.790199999999999</v>
      </c>
      <c r="Q146" s="28">
        <f t="shared" ca="1" si="15"/>
        <v>0.86381952170207166</v>
      </c>
      <c r="R146" s="7">
        <f t="shared" ca="1" si="16"/>
        <v>11.236369999999999</v>
      </c>
      <c r="S146">
        <f t="shared" ca="1" si="17"/>
        <v>0.77805367587188379</v>
      </c>
      <c r="T146">
        <f t="shared" ca="1" si="18"/>
        <v>19.868151943879987</v>
      </c>
      <c r="U146">
        <v>144</v>
      </c>
    </row>
    <row r="147" spans="1:21" x14ac:dyDescent="0.3">
      <c r="A147" s="12">
        <v>39958</v>
      </c>
      <c r="B147" s="3">
        <v>95</v>
      </c>
      <c r="C147" s="9">
        <v>14.0547</v>
      </c>
      <c r="D147" s="3">
        <v>2</v>
      </c>
      <c r="E147" s="17">
        <v>2.1065</v>
      </c>
      <c r="F147" s="19">
        <f t="shared" si="14"/>
        <v>4.2130000000000001</v>
      </c>
      <c r="Q147" s="28">
        <f t="shared" ca="1" si="15"/>
        <v>0.56838475673170086</v>
      </c>
      <c r="R147" s="7">
        <f t="shared" ca="1" si="16"/>
        <v>0.14230000000000001</v>
      </c>
      <c r="S147">
        <f t="shared" ca="1" si="17"/>
        <v>0.73012089962112281</v>
      </c>
      <c r="T147">
        <f t="shared" ca="1" si="18"/>
        <v>8.2423123688597091</v>
      </c>
      <c r="U147">
        <v>145</v>
      </c>
    </row>
    <row r="148" spans="1:21" x14ac:dyDescent="0.3">
      <c r="A148" s="12">
        <v>39959</v>
      </c>
      <c r="B148" s="3">
        <v>150</v>
      </c>
      <c r="C148" s="9">
        <v>26.595199999999998</v>
      </c>
      <c r="D148" s="3">
        <v>9</v>
      </c>
      <c r="E148" s="17">
        <v>1.2843</v>
      </c>
      <c r="F148" s="19">
        <f t="shared" si="14"/>
        <v>11.5587</v>
      </c>
      <c r="Q148" s="28">
        <f t="shared" ca="1" si="15"/>
        <v>0.20096076571483734</v>
      </c>
      <c r="R148" s="7">
        <f t="shared" ca="1" si="16"/>
        <v>0.14230000000000001</v>
      </c>
      <c r="S148">
        <f t="shared" ca="1" si="17"/>
        <v>0.97970342590943349</v>
      </c>
      <c r="T148">
        <f t="shared" ca="1" si="18"/>
        <v>11.011198386279068</v>
      </c>
      <c r="U148">
        <v>146</v>
      </c>
    </row>
    <row r="149" spans="1:21" x14ac:dyDescent="0.3">
      <c r="A149" s="12">
        <v>39960</v>
      </c>
      <c r="B149" s="3">
        <v>85</v>
      </c>
      <c r="C149" s="9">
        <v>-4.3773</v>
      </c>
      <c r="D149" s="3">
        <v>2</v>
      </c>
      <c r="E149" s="17">
        <v>1.8091999999999999</v>
      </c>
      <c r="F149" s="19">
        <f t="shared" si="14"/>
        <v>3.6183999999999998</v>
      </c>
      <c r="Q149" s="28">
        <f t="shared" ca="1" si="15"/>
        <v>0.12922210575349147</v>
      </c>
      <c r="R149" s="7">
        <f t="shared" ca="1" si="16"/>
        <v>0.14230000000000001</v>
      </c>
      <c r="S149">
        <f t="shared" ca="1" si="17"/>
        <v>0.80135074354480429</v>
      </c>
      <c r="T149">
        <f t="shared" ca="1" si="18"/>
        <v>9.0325412434381072</v>
      </c>
      <c r="U149">
        <v>147</v>
      </c>
    </row>
    <row r="150" spans="1:21" x14ac:dyDescent="0.3">
      <c r="A150" s="12">
        <v>39961</v>
      </c>
      <c r="B150" s="3">
        <v>130</v>
      </c>
      <c r="C150" s="9">
        <v>14.4885</v>
      </c>
      <c r="D150" s="3">
        <v>12</v>
      </c>
      <c r="E150" s="17">
        <v>2.3534000000000002</v>
      </c>
      <c r="F150" s="19">
        <f t="shared" si="14"/>
        <v>28.2408</v>
      </c>
      <c r="Q150" s="28">
        <f t="shared" ca="1" si="15"/>
        <v>0.63165442716780151</v>
      </c>
      <c r="R150" s="7">
        <f t="shared" ca="1" si="16"/>
        <v>0.14230000000000001</v>
      </c>
      <c r="S150">
        <f t="shared" ca="1" si="17"/>
        <v>0.14535359336675824</v>
      </c>
      <c r="T150">
        <f t="shared" ca="1" si="18"/>
        <v>1.7548629395623514</v>
      </c>
      <c r="U150">
        <v>148</v>
      </c>
    </row>
    <row r="151" spans="1:21" x14ac:dyDescent="0.3">
      <c r="A151" s="12">
        <v>39962</v>
      </c>
      <c r="B151" s="3">
        <v>90</v>
      </c>
      <c r="C151" s="9">
        <v>32.106400000000001</v>
      </c>
      <c r="D151" s="3">
        <v>2</v>
      </c>
      <c r="E151" s="17">
        <v>0.16189999999999999</v>
      </c>
      <c r="F151" s="19">
        <f t="shared" si="14"/>
        <v>0.32379999999999998</v>
      </c>
      <c r="Q151" s="28">
        <f t="shared" ca="1" si="15"/>
        <v>0.36217640727814149</v>
      </c>
      <c r="R151" s="7">
        <f t="shared" ca="1" si="16"/>
        <v>0.14230000000000001</v>
      </c>
      <c r="S151">
        <f t="shared" ca="1" si="17"/>
        <v>0.93679298893613472</v>
      </c>
      <c r="T151">
        <f t="shared" ca="1" si="18"/>
        <v>10.535146994766704</v>
      </c>
      <c r="U151">
        <v>149</v>
      </c>
    </row>
    <row r="152" spans="1:21" x14ac:dyDescent="0.3">
      <c r="A152" s="12">
        <v>39963</v>
      </c>
      <c r="B152" s="3">
        <v>110</v>
      </c>
      <c r="C152" s="9">
        <v>14.547499999999999</v>
      </c>
      <c r="D152" s="3">
        <v>9</v>
      </c>
      <c r="E152" s="17">
        <v>0.77470000000000006</v>
      </c>
      <c r="F152" s="19">
        <f t="shared" si="14"/>
        <v>6.9723000000000006</v>
      </c>
      <c r="Q152" s="28">
        <f t="shared" ca="1" si="15"/>
        <v>0.65372757112422364</v>
      </c>
      <c r="R152" s="7">
        <f t="shared" ca="1" si="16"/>
        <v>0.14230000000000001</v>
      </c>
      <c r="S152">
        <f t="shared" ca="1" si="17"/>
        <v>0.5346193341278227</v>
      </c>
      <c r="T152">
        <f t="shared" ca="1" si="18"/>
        <v>6.0734043161674531</v>
      </c>
      <c r="U152">
        <v>150</v>
      </c>
    </row>
    <row r="153" spans="1:21" x14ac:dyDescent="0.3">
      <c r="A153" s="12">
        <v>39964</v>
      </c>
      <c r="B153" s="3">
        <v>70</v>
      </c>
      <c r="C153" s="9">
        <v>17.293900000000001</v>
      </c>
      <c r="D153" s="3">
        <v>1</v>
      </c>
      <c r="E153" s="17">
        <v>0.27</v>
      </c>
      <c r="F153" s="19">
        <f t="shared" si="14"/>
        <v>0.27</v>
      </c>
      <c r="Q153" s="28">
        <f t="shared" ca="1" si="15"/>
        <v>0.30543017097377045</v>
      </c>
      <c r="R153" s="7">
        <f t="shared" ca="1" si="16"/>
        <v>0.14230000000000001</v>
      </c>
      <c r="S153">
        <f t="shared" ca="1" si="17"/>
        <v>0.79421822319143354</v>
      </c>
      <c r="T153">
        <f t="shared" ca="1" si="18"/>
        <v>8.9534125633613861</v>
      </c>
      <c r="U153">
        <v>151</v>
      </c>
    </row>
    <row r="154" spans="1:21" x14ac:dyDescent="0.3">
      <c r="A154" s="12">
        <v>39965</v>
      </c>
      <c r="B154" s="3">
        <v>120</v>
      </c>
      <c r="C154" s="9">
        <v>29.068300000000001</v>
      </c>
      <c r="D154" s="3">
        <v>11</v>
      </c>
      <c r="E154" s="17">
        <v>4.9466000000000001</v>
      </c>
      <c r="F154" s="19">
        <f t="shared" si="14"/>
        <v>54.412599999999998</v>
      </c>
      <c r="Q154" s="28">
        <f t="shared" ca="1" si="15"/>
        <v>8.5369565270125514E-2</v>
      </c>
      <c r="R154" s="7">
        <f t="shared" ca="1" si="16"/>
        <v>0.14230000000000001</v>
      </c>
      <c r="S154">
        <f t="shared" ca="1" si="17"/>
        <v>0.11010994405041052</v>
      </c>
      <c r="T154">
        <f t="shared" ca="1" si="18"/>
        <v>1.3638674269913378</v>
      </c>
      <c r="U154">
        <v>152</v>
      </c>
    </row>
    <row r="155" spans="1:21" x14ac:dyDescent="0.3">
      <c r="A155" s="12">
        <v>39966</v>
      </c>
      <c r="B155" s="3">
        <v>110</v>
      </c>
      <c r="C155" s="9">
        <v>40.482700000000001</v>
      </c>
      <c r="D155" s="3">
        <v>6</v>
      </c>
      <c r="E155" s="17">
        <v>0.95179999999999998</v>
      </c>
      <c r="F155" s="19">
        <f t="shared" si="14"/>
        <v>5.7107999999999999</v>
      </c>
      <c r="Q155" s="28">
        <f t="shared" ca="1" si="15"/>
        <v>3.5015964920295239E-3</v>
      </c>
      <c r="R155" s="7">
        <f t="shared" ca="1" si="16"/>
        <v>0.14230000000000001</v>
      </c>
      <c r="S155">
        <f t="shared" ca="1" si="17"/>
        <v>0.17857612183332539</v>
      </c>
      <c r="T155">
        <f t="shared" ca="1" si="18"/>
        <v>2.1234359959474398</v>
      </c>
      <c r="U155">
        <v>153</v>
      </c>
    </row>
    <row r="156" spans="1:21" x14ac:dyDescent="0.3">
      <c r="A156" s="12">
        <v>39967</v>
      </c>
      <c r="B156" s="3">
        <v>65</v>
      </c>
      <c r="C156" s="9">
        <v>6.5156000000000001</v>
      </c>
      <c r="D156" s="3">
        <v>2</v>
      </c>
      <c r="E156" s="17">
        <v>0.54039999999999999</v>
      </c>
      <c r="F156" s="19">
        <f t="shared" si="14"/>
        <v>1.0808</v>
      </c>
      <c r="Q156" s="28">
        <f t="shared" ca="1" si="15"/>
        <v>0.95473142852824799</v>
      </c>
      <c r="R156" s="7">
        <f t="shared" ca="1" si="16"/>
        <v>33.424509999999998</v>
      </c>
      <c r="S156">
        <f t="shared" ca="1" si="17"/>
        <v>2.3062920693111444E-2</v>
      </c>
      <c r="T156">
        <f t="shared" ca="1" si="18"/>
        <v>33.680371656573826</v>
      </c>
      <c r="U156">
        <v>154</v>
      </c>
    </row>
    <row r="157" spans="1:21" x14ac:dyDescent="0.3">
      <c r="A157" s="12">
        <v>39968</v>
      </c>
      <c r="B157" s="3">
        <v>70</v>
      </c>
      <c r="C157" s="9">
        <v>37.789700000000003</v>
      </c>
      <c r="D157" s="3">
        <v>4</v>
      </c>
      <c r="E157" s="17">
        <v>2.0693999999999999</v>
      </c>
      <c r="F157" s="19">
        <f t="shared" si="14"/>
        <v>8.2775999999999996</v>
      </c>
      <c r="Q157" s="28">
        <f t="shared" ca="1" si="15"/>
        <v>0.90200664347789306</v>
      </c>
      <c r="R157" s="7">
        <f t="shared" ca="1" si="16"/>
        <v>22.330439999999996</v>
      </c>
      <c r="S157">
        <f t="shared" ca="1" si="17"/>
        <v>0.20967251858444846</v>
      </c>
      <c r="T157">
        <f t="shared" ca="1" si="18"/>
        <v>24.656561598252168</v>
      </c>
      <c r="U157">
        <v>155</v>
      </c>
    </row>
    <row r="158" spans="1:21" x14ac:dyDescent="0.3">
      <c r="A158" s="12">
        <v>39969</v>
      </c>
      <c r="B158" s="3">
        <v>110</v>
      </c>
      <c r="C158" s="9">
        <v>11.487399999999999</v>
      </c>
      <c r="D158" s="3">
        <v>9</v>
      </c>
      <c r="E158" s="17">
        <v>2.0749</v>
      </c>
      <c r="F158" s="19">
        <f t="shared" si="14"/>
        <v>18.674099999999999</v>
      </c>
      <c r="Q158" s="28">
        <f t="shared" ca="1" si="15"/>
        <v>0.76967135962872757</v>
      </c>
      <c r="R158" s="7">
        <f t="shared" ca="1" si="16"/>
        <v>11.236369999999999</v>
      </c>
      <c r="S158">
        <f t="shared" ca="1" si="17"/>
        <v>0.1433730340481173</v>
      </c>
      <c r="T158">
        <f t="shared" ca="1" si="18"/>
        <v>12.826960475842196</v>
      </c>
      <c r="U158">
        <v>156</v>
      </c>
    </row>
    <row r="159" spans="1:21" x14ac:dyDescent="0.3">
      <c r="A159" s="12">
        <v>39970</v>
      </c>
      <c r="B159" s="3">
        <v>60</v>
      </c>
      <c r="C159" s="9">
        <v>33.502600000000001</v>
      </c>
      <c r="D159" s="3">
        <v>1</v>
      </c>
      <c r="E159" s="17">
        <v>3.0068000000000001</v>
      </c>
      <c r="F159" s="19">
        <f t="shared" si="14"/>
        <v>3.0068000000000001</v>
      </c>
      <c r="Q159" s="28">
        <f t="shared" ca="1" si="15"/>
        <v>0.96531269887007942</v>
      </c>
      <c r="R159" s="7">
        <f t="shared" ca="1" si="16"/>
        <v>33.424509999999998</v>
      </c>
      <c r="S159">
        <f t="shared" ca="1" si="17"/>
        <v>0.29145774240837918</v>
      </c>
      <c r="T159">
        <f t="shared" ca="1" si="18"/>
        <v>36.657962596320523</v>
      </c>
      <c r="U159">
        <v>157</v>
      </c>
    </row>
    <row r="160" spans="1:21" x14ac:dyDescent="0.3">
      <c r="A160" s="12">
        <v>39971</v>
      </c>
      <c r="B160" s="3">
        <v>95</v>
      </c>
      <c r="C160" s="9">
        <v>26.955400000000001</v>
      </c>
      <c r="D160" s="3">
        <v>6</v>
      </c>
      <c r="E160" s="17">
        <v>2.6076999999999999</v>
      </c>
      <c r="F160" s="19">
        <f t="shared" si="14"/>
        <v>15.6462</v>
      </c>
      <c r="Q160" s="28">
        <f t="shared" ca="1" si="15"/>
        <v>0.72888800523352881</v>
      </c>
      <c r="R160" s="7">
        <f t="shared" ca="1" si="16"/>
        <v>0.14230000000000001</v>
      </c>
      <c r="S160">
        <f t="shared" ca="1" si="17"/>
        <v>0.39844080418535899</v>
      </c>
      <c r="T160">
        <f t="shared" ca="1" si="18"/>
        <v>4.5626301724886646</v>
      </c>
      <c r="U160">
        <v>158</v>
      </c>
    </row>
    <row r="161" spans="1:21" x14ac:dyDescent="0.3">
      <c r="A161" s="12">
        <v>39972</v>
      </c>
      <c r="B161" s="3">
        <v>85</v>
      </c>
      <c r="C161" s="9">
        <v>6.7412000000000001</v>
      </c>
      <c r="D161" s="3">
        <v>4</v>
      </c>
      <c r="E161" s="17">
        <v>2.3599000000000001</v>
      </c>
      <c r="F161" s="19">
        <f t="shared" si="14"/>
        <v>9.4396000000000004</v>
      </c>
      <c r="Q161" s="28">
        <f t="shared" ca="1" si="15"/>
        <v>0.50550032298934533</v>
      </c>
      <c r="R161" s="7">
        <f t="shared" ca="1" si="16"/>
        <v>0.14230000000000001</v>
      </c>
      <c r="S161">
        <f t="shared" ca="1" si="17"/>
        <v>0.93345196785665563</v>
      </c>
      <c r="T161">
        <f t="shared" ca="1" si="18"/>
        <v>10.498081473039488</v>
      </c>
      <c r="U161">
        <v>159</v>
      </c>
    </row>
    <row r="162" spans="1:21" x14ac:dyDescent="0.3">
      <c r="A162" s="12">
        <v>39973</v>
      </c>
      <c r="B162" s="3">
        <v>150</v>
      </c>
      <c r="C162" s="9">
        <v>26.048300000000001</v>
      </c>
      <c r="D162" s="3">
        <v>13</v>
      </c>
      <c r="E162" s="17">
        <v>0.81689999999999996</v>
      </c>
      <c r="F162" s="19">
        <f t="shared" si="14"/>
        <v>10.6197</v>
      </c>
      <c r="Q162" s="28">
        <f t="shared" ca="1" si="15"/>
        <v>0.26099050650520883</v>
      </c>
      <c r="R162" s="7">
        <f t="shared" ca="1" si="16"/>
        <v>0.14230000000000001</v>
      </c>
      <c r="S162">
        <f t="shared" ca="1" si="17"/>
        <v>0.95750672551849403</v>
      </c>
      <c r="T162">
        <f t="shared" ca="1" si="18"/>
        <v>10.764946638372958</v>
      </c>
      <c r="U162">
        <v>160</v>
      </c>
    </row>
    <row r="163" spans="1:21" x14ac:dyDescent="0.3">
      <c r="A163" s="12">
        <v>39974</v>
      </c>
      <c r="B163" s="3">
        <v>75</v>
      </c>
      <c r="C163" s="9">
        <v>11.758100000000001</v>
      </c>
      <c r="D163" s="3">
        <v>6</v>
      </c>
      <c r="E163" s="17">
        <v>0.93510000000000004</v>
      </c>
      <c r="F163" s="19">
        <f t="shared" si="14"/>
        <v>5.6105999999999998</v>
      </c>
      <c r="Q163" s="28">
        <f t="shared" ca="1" si="15"/>
        <v>0.53014544438572053</v>
      </c>
      <c r="R163" s="7">
        <f t="shared" ca="1" si="16"/>
        <v>0.14230000000000001</v>
      </c>
      <c r="S163">
        <f t="shared" ca="1" si="17"/>
        <v>0.7055820740895612</v>
      </c>
      <c r="T163">
        <f t="shared" ca="1" si="18"/>
        <v>7.970076920694777</v>
      </c>
      <c r="U163">
        <v>161</v>
      </c>
    </row>
    <row r="164" spans="1:21" x14ac:dyDescent="0.3">
      <c r="A164" s="12">
        <v>39975</v>
      </c>
      <c r="B164" s="3">
        <v>85</v>
      </c>
      <c r="C164" s="9">
        <v>38.036099999999998</v>
      </c>
      <c r="D164" s="3">
        <v>1</v>
      </c>
      <c r="E164" s="17">
        <v>0.31509999999999999</v>
      </c>
      <c r="F164" s="19">
        <f t="shared" si="14"/>
        <v>0.31509999999999999</v>
      </c>
      <c r="Q164" s="28">
        <f t="shared" ca="1" si="15"/>
        <v>0.88939097524521793</v>
      </c>
      <c r="R164" s="7">
        <f t="shared" ca="1" si="16"/>
        <v>11.236369999999999</v>
      </c>
      <c r="S164">
        <f t="shared" ca="1" si="17"/>
        <v>0.57861069645161833</v>
      </c>
      <c r="T164">
        <f t="shared" ca="1" si="18"/>
        <v>17.655517569183004</v>
      </c>
      <c r="U164">
        <v>162</v>
      </c>
    </row>
    <row r="165" spans="1:21" x14ac:dyDescent="0.3">
      <c r="A165" s="12">
        <v>39976</v>
      </c>
      <c r="B165" s="3">
        <v>95</v>
      </c>
      <c r="C165" s="9">
        <v>22.063700000000001</v>
      </c>
      <c r="D165" s="3">
        <v>5</v>
      </c>
      <c r="E165" s="17">
        <v>1.2129000000000001</v>
      </c>
      <c r="F165" s="19">
        <f t="shared" si="14"/>
        <v>6.0645000000000007</v>
      </c>
      <c r="Q165" s="28">
        <f t="shared" ca="1" si="15"/>
        <v>0.58013345483395051</v>
      </c>
      <c r="R165" s="7">
        <f t="shared" ca="1" si="16"/>
        <v>0.14230000000000001</v>
      </c>
      <c r="S165">
        <f t="shared" ca="1" si="17"/>
        <v>0.62383360490275952</v>
      </c>
      <c r="T165">
        <f t="shared" ca="1" si="18"/>
        <v>7.0631536811435565</v>
      </c>
      <c r="U165">
        <v>163</v>
      </c>
    </row>
    <row r="166" spans="1:21" x14ac:dyDescent="0.3">
      <c r="A166" s="12">
        <v>39977</v>
      </c>
      <c r="B166" s="3">
        <v>100</v>
      </c>
      <c r="C166" s="9">
        <v>24.5564</v>
      </c>
      <c r="D166" s="3">
        <v>4</v>
      </c>
      <c r="E166" s="17">
        <v>0.95330000000000004</v>
      </c>
      <c r="F166" s="19">
        <f t="shared" si="14"/>
        <v>3.8132000000000001</v>
      </c>
      <c r="Q166" s="28">
        <f t="shared" ca="1" si="15"/>
        <v>0.78228014592297002</v>
      </c>
      <c r="R166" s="7">
        <f t="shared" ca="1" si="16"/>
        <v>11.236369999999999</v>
      </c>
      <c r="S166">
        <f t="shared" ca="1" si="17"/>
        <v>0.74829801218624614</v>
      </c>
      <c r="T166">
        <f t="shared" ca="1" si="18"/>
        <v>19.538040528055063</v>
      </c>
      <c r="U166">
        <v>164</v>
      </c>
    </row>
    <row r="167" spans="1:21" x14ac:dyDescent="0.3">
      <c r="A167" s="12">
        <v>39978</v>
      </c>
      <c r="B167" s="3">
        <v>110</v>
      </c>
      <c r="C167" s="9">
        <v>38.9345</v>
      </c>
      <c r="D167" s="3">
        <v>7</v>
      </c>
      <c r="E167" s="17">
        <v>3.8336999999999999</v>
      </c>
      <c r="F167" s="19">
        <f t="shared" si="14"/>
        <v>26.835899999999999</v>
      </c>
      <c r="Q167" s="28">
        <f t="shared" ca="1" si="15"/>
        <v>0.78499921704371067</v>
      </c>
      <c r="R167" s="7">
        <f t="shared" ca="1" si="16"/>
        <v>11.236369999999999</v>
      </c>
      <c r="S167">
        <f t="shared" ca="1" si="17"/>
        <v>0.90156665819474635</v>
      </c>
      <c r="T167">
        <f t="shared" ca="1" si="18"/>
        <v>21.238413615678589</v>
      </c>
      <c r="U167">
        <v>165</v>
      </c>
    </row>
    <row r="168" spans="1:21" x14ac:dyDescent="0.3">
      <c r="A168" s="12">
        <v>39979</v>
      </c>
      <c r="B168" s="3">
        <v>60</v>
      </c>
      <c r="C168" s="9">
        <v>34.218800000000002</v>
      </c>
      <c r="D168" s="3">
        <v>1</v>
      </c>
      <c r="E168" s="17">
        <v>0.8619</v>
      </c>
      <c r="F168" s="19">
        <f t="shared" si="14"/>
        <v>0.8619</v>
      </c>
      <c r="Q168" s="28">
        <f t="shared" ca="1" si="15"/>
        <v>0.53227818442231101</v>
      </c>
      <c r="R168" s="7">
        <f t="shared" ca="1" si="16"/>
        <v>0.14230000000000001</v>
      </c>
      <c r="S168">
        <f t="shared" ca="1" si="17"/>
        <v>0.82284125491560711</v>
      </c>
      <c r="T168">
        <f t="shared" ca="1" si="18"/>
        <v>9.270958480921589</v>
      </c>
      <c r="U168">
        <v>166</v>
      </c>
    </row>
    <row r="169" spans="1:21" x14ac:dyDescent="0.3">
      <c r="A169" s="12">
        <v>39980</v>
      </c>
      <c r="B169" s="3">
        <v>100</v>
      </c>
      <c r="C169" s="9">
        <v>38.137300000000003</v>
      </c>
      <c r="D169" s="3">
        <v>3</v>
      </c>
      <c r="E169" s="17">
        <v>0.47610000000000002</v>
      </c>
      <c r="F169" s="19">
        <f t="shared" si="14"/>
        <v>1.4283000000000001</v>
      </c>
      <c r="Q169" s="28">
        <f t="shared" ca="1" si="15"/>
        <v>0.62071828414871044</v>
      </c>
      <c r="R169" s="7">
        <f t="shared" ca="1" si="16"/>
        <v>0.14230000000000001</v>
      </c>
      <c r="S169">
        <f t="shared" ca="1" si="17"/>
        <v>0.76123617680229683</v>
      </c>
      <c r="T169">
        <f t="shared" ca="1" si="18"/>
        <v>8.5875074319770572</v>
      </c>
      <c r="U169">
        <v>167</v>
      </c>
    </row>
    <row r="170" spans="1:21" x14ac:dyDescent="0.3">
      <c r="A170" s="12">
        <v>39981</v>
      </c>
      <c r="B170" s="3">
        <v>80</v>
      </c>
      <c r="C170" s="9">
        <v>23.708200000000001</v>
      </c>
      <c r="D170" s="3">
        <v>5</v>
      </c>
      <c r="E170" s="17">
        <v>0.40010000000000001</v>
      </c>
      <c r="F170" s="19">
        <f t="shared" si="14"/>
        <v>2.0005000000000002</v>
      </c>
      <c r="Q170" s="28">
        <f t="shared" ca="1" si="15"/>
        <v>0.52388251229525318</v>
      </c>
      <c r="R170" s="7">
        <f t="shared" ca="1" si="16"/>
        <v>0.14230000000000001</v>
      </c>
      <c r="S170">
        <f t="shared" ca="1" si="17"/>
        <v>0.24050493778720949</v>
      </c>
      <c r="T170">
        <f t="shared" ca="1" si="18"/>
        <v>2.810478615156947</v>
      </c>
      <c r="U170">
        <v>168</v>
      </c>
    </row>
    <row r="171" spans="1:21" x14ac:dyDescent="0.3">
      <c r="A171" s="12">
        <v>39982</v>
      </c>
      <c r="B171" s="3">
        <v>125</v>
      </c>
      <c r="C171" s="9">
        <v>40.868499999999997</v>
      </c>
      <c r="D171" s="3">
        <v>8</v>
      </c>
      <c r="E171" s="17">
        <v>3.0356999999999998</v>
      </c>
      <c r="F171" s="19">
        <f t="shared" si="14"/>
        <v>24.285599999999999</v>
      </c>
      <c r="Q171" s="28">
        <f t="shared" ca="1" si="15"/>
        <v>4.8216153665281314E-2</v>
      </c>
      <c r="R171" s="7">
        <f t="shared" ca="1" si="16"/>
        <v>0.14230000000000001</v>
      </c>
      <c r="S171">
        <f t="shared" ca="1" si="17"/>
        <v>0.8499440696661188</v>
      </c>
      <c r="T171">
        <f t="shared" ca="1" si="18"/>
        <v>9.5716390049607973</v>
      </c>
      <c r="U171">
        <v>169</v>
      </c>
    </row>
    <row r="172" spans="1:21" x14ac:dyDescent="0.3">
      <c r="A172" s="12">
        <v>39983</v>
      </c>
      <c r="B172" s="3">
        <v>80</v>
      </c>
      <c r="C172" s="9">
        <v>20.860199999999999</v>
      </c>
      <c r="D172" s="3">
        <v>2</v>
      </c>
      <c r="E172" s="17">
        <v>1.3642000000000001</v>
      </c>
      <c r="F172" s="19">
        <f t="shared" si="14"/>
        <v>2.7284000000000002</v>
      </c>
      <c r="Q172" s="28">
        <f t="shared" ca="1" si="15"/>
        <v>0.76588534730227054</v>
      </c>
      <c r="R172" s="7">
        <f t="shared" ca="1" si="16"/>
        <v>11.236369999999999</v>
      </c>
      <c r="S172">
        <f t="shared" ca="1" si="17"/>
        <v>0.19520850448422788</v>
      </c>
      <c r="T172">
        <f t="shared" ca="1" si="18"/>
        <v>13.402026813343337</v>
      </c>
      <c r="U172">
        <v>170</v>
      </c>
    </row>
    <row r="173" spans="1:21" x14ac:dyDescent="0.3">
      <c r="A173" s="12">
        <v>39984</v>
      </c>
      <c r="B173" s="3">
        <v>90</v>
      </c>
      <c r="C173" s="9">
        <v>34.195399999999999</v>
      </c>
      <c r="D173" s="3">
        <v>4</v>
      </c>
      <c r="E173" s="17">
        <v>4.0083000000000002</v>
      </c>
      <c r="F173" s="19">
        <f t="shared" si="14"/>
        <v>16.033200000000001</v>
      </c>
      <c r="Q173" s="28">
        <f t="shared" ca="1" si="15"/>
        <v>0.64149278096613138</v>
      </c>
      <c r="R173" s="7">
        <f t="shared" ca="1" si="16"/>
        <v>0.14230000000000001</v>
      </c>
      <c r="S173">
        <f t="shared" ca="1" si="17"/>
        <v>0.16066786609549188</v>
      </c>
      <c r="T173">
        <f t="shared" ca="1" si="18"/>
        <v>1.9247605532140135</v>
      </c>
      <c r="U173">
        <v>171</v>
      </c>
    </row>
    <row r="174" spans="1:21" x14ac:dyDescent="0.3">
      <c r="A174" s="12">
        <v>39985</v>
      </c>
      <c r="B174" s="3">
        <v>135</v>
      </c>
      <c r="C174" s="9">
        <v>14.338800000000001</v>
      </c>
      <c r="D174" s="3">
        <v>2</v>
      </c>
      <c r="E174" s="17">
        <v>1.4460999999999999</v>
      </c>
      <c r="F174" s="19">
        <f t="shared" si="14"/>
        <v>2.8921999999999999</v>
      </c>
      <c r="Q174" s="28">
        <f t="shared" ca="1" si="15"/>
        <v>0.14215940375547143</v>
      </c>
      <c r="R174" s="7">
        <f t="shared" ca="1" si="16"/>
        <v>0.14230000000000001</v>
      </c>
      <c r="S174">
        <f t="shared" ca="1" si="17"/>
        <v>0.91197772475336081</v>
      </c>
      <c r="T174">
        <f t="shared" ca="1" si="18"/>
        <v>10.259844716854516</v>
      </c>
      <c r="U174">
        <v>172</v>
      </c>
    </row>
    <row r="175" spans="1:21" x14ac:dyDescent="0.3">
      <c r="A175" s="12">
        <v>39986</v>
      </c>
      <c r="B175" s="3">
        <v>115</v>
      </c>
      <c r="C175" s="9">
        <v>24.836600000000001</v>
      </c>
      <c r="D175" s="3">
        <v>2</v>
      </c>
      <c r="E175" s="17">
        <v>2.2250999999999999</v>
      </c>
      <c r="F175" s="19">
        <f t="shared" si="14"/>
        <v>4.4501999999999997</v>
      </c>
      <c r="Q175" s="28">
        <f t="shared" ca="1" si="15"/>
        <v>0.31452985163253688</v>
      </c>
      <c r="R175" s="7">
        <f t="shared" ca="1" si="16"/>
        <v>0.14230000000000001</v>
      </c>
      <c r="S175">
        <f t="shared" ca="1" si="17"/>
        <v>0.63673616778275932</v>
      </c>
      <c r="T175">
        <f t="shared" ca="1" si="18"/>
        <v>7.2062956169136756</v>
      </c>
      <c r="U175">
        <v>173</v>
      </c>
    </row>
    <row r="176" spans="1:21" x14ac:dyDescent="0.3">
      <c r="A176" s="12">
        <v>39987</v>
      </c>
      <c r="B176" s="3">
        <v>130</v>
      </c>
      <c r="C176" s="9">
        <v>18.072900000000001</v>
      </c>
      <c r="D176" s="3">
        <v>10</v>
      </c>
      <c r="E176" s="17">
        <v>2.3130999999999999</v>
      </c>
      <c r="F176" s="19">
        <f t="shared" si="14"/>
        <v>23.131</v>
      </c>
      <c r="Q176" s="28">
        <f t="shared" ca="1" si="15"/>
        <v>0.81169035164527004</v>
      </c>
      <c r="R176" s="7">
        <f t="shared" ca="1" si="16"/>
        <v>11.236369999999999</v>
      </c>
      <c r="S176">
        <f t="shared" ca="1" si="17"/>
        <v>0.60618027751300052</v>
      </c>
      <c r="T176">
        <f t="shared" ca="1" si="18"/>
        <v>17.961376431348651</v>
      </c>
      <c r="U176">
        <v>174</v>
      </c>
    </row>
    <row r="177" spans="1:21" x14ac:dyDescent="0.3">
      <c r="A177" s="12">
        <v>39988</v>
      </c>
      <c r="B177" s="3">
        <v>95</v>
      </c>
      <c r="C177" s="9">
        <v>27.811699999999998</v>
      </c>
      <c r="D177" s="3">
        <v>6</v>
      </c>
      <c r="E177" s="17">
        <v>0.27729999999999999</v>
      </c>
      <c r="F177" s="19">
        <f t="shared" si="14"/>
        <v>1.6637999999999999</v>
      </c>
      <c r="Q177" s="28">
        <f t="shared" ca="1" si="15"/>
        <v>0.14294002899120484</v>
      </c>
      <c r="R177" s="7">
        <f t="shared" ca="1" si="16"/>
        <v>0.14230000000000001</v>
      </c>
      <c r="S177">
        <f t="shared" ca="1" si="17"/>
        <v>0.1411190500607814</v>
      </c>
      <c r="T177">
        <f t="shared" ca="1" si="18"/>
        <v>1.707884619707813</v>
      </c>
      <c r="U177">
        <v>175</v>
      </c>
    </row>
    <row r="178" spans="1:21" x14ac:dyDescent="0.3">
      <c r="A178" s="12">
        <v>39989</v>
      </c>
      <c r="B178" s="3">
        <v>130</v>
      </c>
      <c r="C178" s="9">
        <v>12.934799999999999</v>
      </c>
      <c r="D178" s="3">
        <v>4</v>
      </c>
      <c r="E178" s="17">
        <v>1.5291999999999999</v>
      </c>
      <c r="F178" s="19">
        <f t="shared" si="14"/>
        <v>6.1167999999999996</v>
      </c>
      <c r="Q178" s="28">
        <f t="shared" ca="1" si="15"/>
        <v>0.57697315089491596</v>
      </c>
      <c r="R178" s="7">
        <f t="shared" ca="1" si="16"/>
        <v>0.14230000000000001</v>
      </c>
      <c r="S178">
        <f t="shared" ca="1" si="17"/>
        <v>0.35699229057071813</v>
      </c>
      <c r="T178">
        <f t="shared" ca="1" si="18"/>
        <v>4.1027974610518863</v>
      </c>
      <c r="U178">
        <v>176</v>
      </c>
    </row>
    <row r="179" spans="1:21" x14ac:dyDescent="0.3">
      <c r="A179" s="12">
        <v>39990</v>
      </c>
      <c r="B179" s="3">
        <v>105</v>
      </c>
      <c r="C179" s="9">
        <v>40.904600000000002</v>
      </c>
      <c r="D179" s="3">
        <v>3</v>
      </c>
      <c r="E179" s="17">
        <v>1.7068000000000001</v>
      </c>
      <c r="F179" s="19">
        <f t="shared" si="14"/>
        <v>5.1204000000000001</v>
      </c>
      <c r="Q179" s="28">
        <f t="shared" ca="1" si="15"/>
        <v>0.45597825835767425</v>
      </c>
      <c r="R179" s="7">
        <f t="shared" ca="1" si="16"/>
        <v>0.14230000000000001</v>
      </c>
      <c r="S179">
        <f t="shared" ca="1" si="17"/>
        <v>0.6183606210778575</v>
      </c>
      <c r="T179">
        <f t="shared" ca="1" si="18"/>
        <v>7.0024360154812255</v>
      </c>
      <c r="U179">
        <v>177</v>
      </c>
    </row>
    <row r="180" spans="1:21" x14ac:dyDescent="0.3">
      <c r="A180" s="12">
        <v>39991</v>
      </c>
      <c r="B180" s="3">
        <v>120</v>
      </c>
      <c r="C180" s="9">
        <v>18.9314</v>
      </c>
      <c r="D180" s="3">
        <v>1</v>
      </c>
      <c r="E180" s="17">
        <v>1.6595</v>
      </c>
      <c r="F180" s="19">
        <f t="shared" si="14"/>
        <v>1.6595</v>
      </c>
      <c r="Q180" s="28">
        <f t="shared" ca="1" si="15"/>
        <v>1.345588579844792E-2</v>
      </c>
      <c r="R180" s="7">
        <f t="shared" ca="1" si="16"/>
        <v>0.14230000000000001</v>
      </c>
      <c r="S180">
        <f t="shared" ca="1" si="17"/>
        <v>0.70502335311116116</v>
      </c>
      <c r="T180">
        <f t="shared" ca="1" si="18"/>
        <v>7.9638784310499382</v>
      </c>
      <c r="U180">
        <v>178</v>
      </c>
    </row>
    <row r="181" spans="1:21" x14ac:dyDescent="0.3">
      <c r="A181" s="12">
        <v>39992</v>
      </c>
      <c r="B181" s="3">
        <v>65</v>
      </c>
      <c r="C181" s="9">
        <v>29.813199999999998</v>
      </c>
      <c r="D181" s="3">
        <v>2</v>
      </c>
      <c r="E181" s="17">
        <v>1.1397999999999999</v>
      </c>
      <c r="F181" s="19">
        <f t="shared" si="14"/>
        <v>2.2795999999999998</v>
      </c>
      <c r="Q181" s="28">
        <f t="shared" ca="1" si="15"/>
        <v>0.76854157776087295</v>
      </c>
      <c r="R181" s="7">
        <f t="shared" ca="1" si="16"/>
        <v>11.236369999999999</v>
      </c>
      <c r="S181">
        <f t="shared" ca="1" si="17"/>
        <v>1.8777103240569026E-2</v>
      </c>
      <c r="T181">
        <f t="shared" ca="1" si="18"/>
        <v>11.444684497748099</v>
      </c>
      <c r="U181">
        <v>179</v>
      </c>
    </row>
    <row r="182" spans="1:21" x14ac:dyDescent="0.3">
      <c r="A182" s="12">
        <v>39993</v>
      </c>
      <c r="B182" s="3">
        <v>95</v>
      </c>
      <c r="C182" s="9">
        <v>24.578600000000002</v>
      </c>
      <c r="D182" s="3">
        <v>4</v>
      </c>
      <c r="E182" s="17">
        <v>1.1309</v>
      </c>
      <c r="F182" s="19">
        <f t="shared" si="14"/>
        <v>4.5236000000000001</v>
      </c>
      <c r="Q182" s="28">
        <f t="shared" ca="1" si="15"/>
        <v>0.63491788709436958</v>
      </c>
      <c r="R182" s="7">
        <f t="shared" ca="1" si="16"/>
        <v>0.14230000000000001</v>
      </c>
      <c r="S182">
        <f t="shared" ca="1" si="17"/>
        <v>0.29211229439312725</v>
      </c>
      <c r="T182">
        <f t="shared" ca="1" si="18"/>
        <v>3.383014241857961</v>
      </c>
      <c r="U182">
        <v>180</v>
      </c>
    </row>
    <row r="183" spans="1:21" x14ac:dyDescent="0.3">
      <c r="A183" s="12">
        <v>39994</v>
      </c>
      <c r="B183" s="3">
        <v>140</v>
      </c>
      <c r="C183" s="9">
        <v>24.211099999999998</v>
      </c>
      <c r="D183" s="3">
        <v>6</v>
      </c>
      <c r="E183" s="17">
        <v>0.2858</v>
      </c>
      <c r="F183" s="19">
        <f t="shared" si="14"/>
        <v>1.7147999999999999</v>
      </c>
      <c r="Q183" s="28">
        <f t="shared" ca="1" si="15"/>
        <v>0.6328889534887957</v>
      </c>
      <c r="R183" s="7">
        <f t="shared" ca="1" si="16"/>
        <v>0.14230000000000001</v>
      </c>
      <c r="S183">
        <f t="shared" ca="1" si="17"/>
        <v>0.1529332456938175</v>
      </c>
      <c r="T183">
        <f t="shared" ca="1" si="18"/>
        <v>1.8389521330544099</v>
      </c>
      <c r="U183">
        <v>181</v>
      </c>
    </row>
    <row r="184" spans="1:21" x14ac:dyDescent="0.3">
      <c r="A184" s="12">
        <v>39995</v>
      </c>
      <c r="B184" s="3">
        <v>75</v>
      </c>
      <c r="C184" s="9">
        <v>23.882200000000001</v>
      </c>
      <c r="D184" s="3">
        <v>1</v>
      </c>
      <c r="E184" s="17">
        <v>1.0227999999999999</v>
      </c>
      <c r="F184" s="19">
        <f t="shared" si="14"/>
        <v>1.0227999999999999</v>
      </c>
      <c r="Q184" s="28">
        <f t="shared" ca="1" si="15"/>
        <v>0.53069760400543398</v>
      </c>
      <c r="R184" s="7">
        <f t="shared" ca="1" si="16"/>
        <v>0.14230000000000001</v>
      </c>
      <c r="S184">
        <f t="shared" ca="1" si="17"/>
        <v>0.74355814301809664</v>
      </c>
      <c r="T184">
        <f t="shared" ca="1" si="18"/>
        <v>8.3913860877127746</v>
      </c>
      <c r="U184">
        <v>182</v>
      </c>
    </row>
    <row r="185" spans="1:21" x14ac:dyDescent="0.3">
      <c r="A185" s="12">
        <v>39996</v>
      </c>
      <c r="B185" s="3">
        <v>95</v>
      </c>
      <c r="C185" s="9">
        <v>26.570499999999999</v>
      </c>
      <c r="D185" s="3">
        <v>2</v>
      </c>
      <c r="E185" s="17">
        <v>1.0387</v>
      </c>
      <c r="F185" s="19">
        <f t="shared" si="14"/>
        <v>2.0773999999999999</v>
      </c>
      <c r="Q185" s="28">
        <f t="shared" ca="1" si="15"/>
        <v>0.96974866226805034</v>
      </c>
      <c r="R185" s="7">
        <f t="shared" ca="1" si="16"/>
        <v>44.51858</v>
      </c>
      <c r="S185">
        <f t="shared" ca="1" si="17"/>
        <v>0.40719699152285938</v>
      </c>
      <c r="T185">
        <f t="shared" ca="1" si="18"/>
        <v>49.036051927744012</v>
      </c>
      <c r="U185">
        <v>183</v>
      </c>
    </row>
    <row r="186" spans="1:21" x14ac:dyDescent="0.3">
      <c r="A186" s="12">
        <v>39997</v>
      </c>
      <c r="B186" s="3">
        <v>105</v>
      </c>
      <c r="C186" s="9">
        <v>17.853200000000001</v>
      </c>
      <c r="D186" s="3">
        <v>1</v>
      </c>
      <c r="E186" s="17">
        <v>4.3887999999999998</v>
      </c>
      <c r="F186" s="19">
        <f t="shared" si="14"/>
        <v>4.3887999999999998</v>
      </c>
      <c r="Q186" s="28">
        <f t="shared" ca="1" si="15"/>
        <v>0.66263363325219093</v>
      </c>
      <c r="R186" s="7">
        <f t="shared" ca="1" si="16"/>
        <v>0.14230000000000001</v>
      </c>
      <c r="S186">
        <f t="shared" ca="1" si="17"/>
        <v>0.528540475768012</v>
      </c>
      <c r="T186">
        <f t="shared" ca="1" si="18"/>
        <v>6.0059650360036274</v>
      </c>
      <c r="U186">
        <v>184</v>
      </c>
    </row>
    <row r="187" spans="1:21" x14ac:dyDescent="0.3">
      <c r="A187" s="12">
        <v>39998</v>
      </c>
      <c r="B187" s="3">
        <v>115</v>
      </c>
      <c r="C187" s="9">
        <v>14.331099999999999</v>
      </c>
      <c r="D187" s="3">
        <v>1</v>
      </c>
      <c r="E187" s="17">
        <v>0.74790000000000001</v>
      </c>
      <c r="F187" s="19">
        <f t="shared" si="14"/>
        <v>0.74790000000000001</v>
      </c>
      <c r="Q187" s="28">
        <f t="shared" ca="1" si="15"/>
        <v>0.85935299141985</v>
      </c>
      <c r="R187" s="7">
        <f t="shared" ca="1" si="16"/>
        <v>11.236369999999999</v>
      </c>
      <c r="S187">
        <f t="shared" ca="1" si="17"/>
        <v>0.56287134879564282</v>
      </c>
      <c r="T187">
        <f t="shared" ca="1" si="18"/>
        <v>17.480904144533277</v>
      </c>
      <c r="U187">
        <v>185</v>
      </c>
    </row>
    <row r="188" spans="1:21" x14ac:dyDescent="0.3">
      <c r="A188" s="12">
        <v>39999</v>
      </c>
      <c r="B188" s="3">
        <v>95</v>
      </c>
      <c r="C188" s="9">
        <v>11.549799999999999</v>
      </c>
      <c r="D188" s="3">
        <v>8</v>
      </c>
      <c r="E188" s="17">
        <v>0.61570000000000003</v>
      </c>
      <c r="F188" s="19">
        <f t="shared" si="14"/>
        <v>4.9256000000000002</v>
      </c>
      <c r="Q188" s="28">
        <f t="shared" ca="1" si="15"/>
        <v>0.43083984477727233</v>
      </c>
      <c r="R188" s="7">
        <f t="shared" ca="1" si="16"/>
        <v>0.14230000000000001</v>
      </c>
      <c r="S188">
        <f t="shared" ca="1" si="17"/>
        <v>0.46501819085230933</v>
      </c>
      <c r="T188">
        <f t="shared" ca="1" si="18"/>
        <v>5.3012443605888784</v>
      </c>
      <c r="U188">
        <v>186</v>
      </c>
    </row>
    <row r="189" spans="1:21" x14ac:dyDescent="0.3">
      <c r="A189" s="12">
        <v>40000</v>
      </c>
      <c r="B189" s="3">
        <v>125</v>
      </c>
      <c r="C189" s="9">
        <v>38.997999999999998</v>
      </c>
      <c r="D189" s="3">
        <v>4</v>
      </c>
      <c r="E189" s="17">
        <v>0.62139999999999995</v>
      </c>
      <c r="F189" s="19">
        <f t="shared" si="14"/>
        <v>2.4855999999999998</v>
      </c>
      <c r="Q189" s="28">
        <f t="shared" ca="1" si="15"/>
        <v>0.30505676124236891</v>
      </c>
      <c r="R189" s="7">
        <f t="shared" ca="1" si="16"/>
        <v>0.14230000000000001</v>
      </c>
      <c r="S189">
        <f t="shared" ca="1" si="17"/>
        <v>0.85033944466437217</v>
      </c>
      <c r="T189">
        <f t="shared" ca="1" si="18"/>
        <v>9.5760253228676699</v>
      </c>
      <c r="U189">
        <v>187</v>
      </c>
    </row>
    <row r="190" spans="1:21" x14ac:dyDescent="0.3">
      <c r="A190" s="12">
        <v>40001</v>
      </c>
      <c r="B190" s="3">
        <v>105</v>
      </c>
      <c r="C190" s="9">
        <v>21.646799999999999</v>
      </c>
      <c r="D190" s="3">
        <v>1</v>
      </c>
      <c r="E190" s="17">
        <v>1.7885</v>
      </c>
      <c r="F190" s="19">
        <f t="shared" si="14"/>
        <v>1.7885</v>
      </c>
      <c r="Q190" s="28">
        <f t="shared" ca="1" si="15"/>
        <v>0.39962094596564723</v>
      </c>
      <c r="R190" s="7">
        <f t="shared" ca="1" si="16"/>
        <v>0.14230000000000001</v>
      </c>
      <c r="S190">
        <f t="shared" ca="1" si="17"/>
        <v>0.39563165433258385</v>
      </c>
      <c r="T190">
        <f t="shared" ca="1" si="18"/>
        <v>4.5314652673814875</v>
      </c>
      <c r="U190">
        <v>188</v>
      </c>
    </row>
    <row r="191" spans="1:21" x14ac:dyDescent="0.3">
      <c r="A191" s="12">
        <v>40002</v>
      </c>
      <c r="B191" s="3">
        <v>100</v>
      </c>
      <c r="C191" s="9">
        <v>24.421099999999999</v>
      </c>
      <c r="D191" s="3">
        <v>4</v>
      </c>
      <c r="E191" s="17">
        <v>0.34089999999999998</v>
      </c>
      <c r="F191" s="19">
        <f t="shared" si="14"/>
        <v>1.3635999999999999</v>
      </c>
      <c r="Q191" s="28">
        <f t="shared" ca="1" si="15"/>
        <v>0.48587356886065147</v>
      </c>
      <c r="R191" s="7">
        <f t="shared" ca="1" si="16"/>
        <v>0.14230000000000001</v>
      </c>
      <c r="S191">
        <f t="shared" ca="1" si="17"/>
        <v>0.93343671707463982</v>
      </c>
      <c r="T191">
        <f t="shared" ca="1" si="18"/>
        <v>10.497912279796248</v>
      </c>
      <c r="U191">
        <v>189</v>
      </c>
    </row>
    <row r="192" spans="1:21" x14ac:dyDescent="0.3">
      <c r="A192" s="12">
        <v>40003</v>
      </c>
      <c r="B192" s="3">
        <v>100</v>
      </c>
      <c r="C192" s="9">
        <v>23.4877</v>
      </c>
      <c r="D192" s="3">
        <v>3</v>
      </c>
      <c r="E192" s="17">
        <v>9.3727999999999998</v>
      </c>
      <c r="F192" s="19">
        <f t="shared" si="14"/>
        <v>28.118400000000001</v>
      </c>
      <c r="Q192" s="28">
        <f t="shared" ca="1" si="15"/>
        <v>0.94022399538382373</v>
      </c>
      <c r="R192" s="7">
        <f t="shared" ca="1" si="16"/>
        <v>22.330439999999996</v>
      </c>
      <c r="S192">
        <f t="shared" ca="1" si="17"/>
        <v>0.59257281384514482</v>
      </c>
      <c r="T192">
        <f t="shared" ca="1" si="18"/>
        <v>28.904484276895001</v>
      </c>
      <c r="U192">
        <v>190</v>
      </c>
    </row>
    <row r="193" spans="1:21" x14ac:dyDescent="0.3">
      <c r="A193" s="12">
        <v>40004</v>
      </c>
      <c r="B193" s="3">
        <v>105</v>
      </c>
      <c r="C193" s="9">
        <v>30.658899999999999</v>
      </c>
      <c r="D193" s="3">
        <v>7</v>
      </c>
      <c r="E193" s="17">
        <v>0.72209999999999996</v>
      </c>
      <c r="F193" s="19">
        <f t="shared" si="14"/>
        <v>5.0546999999999995</v>
      </c>
      <c r="Q193" s="28">
        <f t="shared" ca="1" si="15"/>
        <v>0.39834664892046656</v>
      </c>
      <c r="R193" s="7">
        <f t="shared" ca="1" si="16"/>
        <v>0.14230000000000001</v>
      </c>
      <c r="S193">
        <f t="shared" ca="1" si="17"/>
        <v>0.41694335901422652</v>
      </c>
      <c r="T193">
        <f t="shared" ca="1" si="18"/>
        <v>4.7678988109389593</v>
      </c>
      <c r="U193">
        <v>191</v>
      </c>
    </row>
    <row r="194" spans="1:21" x14ac:dyDescent="0.3">
      <c r="A194" s="12">
        <v>40005</v>
      </c>
      <c r="B194" s="3">
        <v>115</v>
      </c>
      <c r="C194" s="9">
        <v>14.568099999999999</v>
      </c>
      <c r="D194" s="3">
        <v>5</v>
      </c>
      <c r="E194" s="17">
        <v>2.2048000000000001</v>
      </c>
      <c r="F194" s="19">
        <f t="shared" si="14"/>
        <v>11.024000000000001</v>
      </c>
      <c r="Q194" s="28">
        <f t="shared" ca="1" si="15"/>
        <v>8.0869173445850095E-2</v>
      </c>
      <c r="R194" s="7">
        <f t="shared" ca="1" si="16"/>
        <v>0.14230000000000001</v>
      </c>
      <c r="S194">
        <f t="shared" ca="1" si="17"/>
        <v>0.21673534254845173</v>
      </c>
      <c r="T194">
        <f t="shared" ca="1" si="18"/>
        <v>2.5467770617065018</v>
      </c>
      <c r="U194">
        <v>192</v>
      </c>
    </row>
    <row r="195" spans="1:21" x14ac:dyDescent="0.3">
      <c r="A195" s="12">
        <v>40006</v>
      </c>
      <c r="B195" s="3">
        <v>115</v>
      </c>
      <c r="C195" s="9">
        <v>-2.4392</v>
      </c>
      <c r="D195" s="3">
        <v>3</v>
      </c>
      <c r="E195" s="17">
        <v>7.4553000000000003</v>
      </c>
      <c r="F195" s="19">
        <f t="shared" si="14"/>
        <v>22.3659</v>
      </c>
      <c r="Q195" s="28">
        <f t="shared" ca="1" si="15"/>
        <v>0.50699788005451485</v>
      </c>
      <c r="R195" s="7">
        <f t="shared" ca="1" si="16"/>
        <v>0.14230000000000001</v>
      </c>
      <c r="S195">
        <f t="shared" ca="1" si="17"/>
        <v>4.9670821524960385E-2</v>
      </c>
      <c r="T195">
        <f t="shared" ca="1" si="18"/>
        <v>0.69335157095541722</v>
      </c>
      <c r="U195">
        <v>193</v>
      </c>
    </row>
    <row r="196" spans="1:21" x14ac:dyDescent="0.3">
      <c r="A196" s="12">
        <v>40007</v>
      </c>
      <c r="B196" s="3">
        <v>85</v>
      </c>
      <c r="C196" s="9">
        <v>3.4415</v>
      </c>
      <c r="D196" s="3">
        <v>7</v>
      </c>
      <c r="E196" s="17">
        <v>0.93799999999999994</v>
      </c>
      <c r="F196" s="19">
        <f t="shared" ref="F196:F259" si="19">E196*D196</f>
        <v>6.5659999999999998</v>
      </c>
      <c r="Q196" s="28">
        <f t="shared" ref="Q196:Q259" ca="1" si="20">+RAND()</f>
        <v>0.65059638089576277</v>
      </c>
      <c r="R196" s="7">
        <f t="shared" ref="R196:R259" ca="1" si="21">+VLOOKUP(Q196,$O$3:$P$12,2)</f>
        <v>0.14230000000000001</v>
      </c>
      <c r="S196">
        <f t="shared" ref="S196:S259" ca="1" si="22">RAND()</f>
        <v>0.84456320773567894</v>
      </c>
      <c r="T196">
        <f t="shared" ref="T196:T259" ca="1" si="23">+R196+$H$11*S196</f>
        <v>9.5119433460441627</v>
      </c>
      <c r="U196">
        <v>194</v>
      </c>
    </row>
    <row r="197" spans="1:21" x14ac:dyDescent="0.3">
      <c r="A197" s="12">
        <v>40008</v>
      </c>
      <c r="B197" s="3">
        <v>85</v>
      </c>
      <c r="C197" s="9">
        <v>19.801500000000001</v>
      </c>
      <c r="D197" s="3">
        <v>1</v>
      </c>
      <c r="E197" s="17">
        <v>2.8933</v>
      </c>
      <c r="F197" s="19">
        <f t="shared" si="19"/>
        <v>2.8933</v>
      </c>
      <c r="Q197" s="28">
        <f t="shared" ca="1" si="20"/>
        <v>0.62099987704672355</v>
      </c>
      <c r="R197" s="7">
        <f t="shared" ca="1" si="21"/>
        <v>0.14230000000000001</v>
      </c>
      <c r="S197">
        <f t="shared" ca="1" si="22"/>
        <v>0.59241318968799694</v>
      </c>
      <c r="T197">
        <f t="shared" ca="1" si="23"/>
        <v>6.7145733953219153</v>
      </c>
      <c r="U197">
        <v>195</v>
      </c>
    </row>
    <row r="198" spans="1:21" x14ac:dyDescent="0.3">
      <c r="A198" s="12">
        <v>40009</v>
      </c>
      <c r="B198" s="3">
        <v>115</v>
      </c>
      <c r="C198" s="9">
        <v>24.795000000000002</v>
      </c>
      <c r="D198" s="3">
        <v>1</v>
      </c>
      <c r="E198" s="17">
        <v>2.3279000000000001</v>
      </c>
      <c r="F198" s="19">
        <f t="shared" si="19"/>
        <v>2.3279000000000001</v>
      </c>
      <c r="Q198" s="28">
        <f t="shared" ca="1" si="20"/>
        <v>9.7862512194927698E-2</v>
      </c>
      <c r="R198" s="7">
        <f t="shared" ca="1" si="21"/>
        <v>0.14230000000000001</v>
      </c>
      <c r="S198">
        <f t="shared" ca="1" si="22"/>
        <v>0.59405195223241547</v>
      </c>
      <c r="T198">
        <f t="shared" ca="1" si="23"/>
        <v>6.7327539417030726</v>
      </c>
      <c r="U198">
        <v>196</v>
      </c>
    </row>
    <row r="199" spans="1:21" x14ac:dyDescent="0.3">
      <c r="A199" s="12">
        <v>40010</v>
      </c>
      <c r="B199" s="3">
        <v>130</v>
      </c>
      <c r="C199" s="9">
        <v>6.6178999999999997</v>
      </c>
      <c r="D199" s="3">
        <v>6</v>
      </c>
      <c r="E199" s="17">
        <v>1.8271999999999999</v>
      </c>
      <c r="F199" s="19">
        <f t="shared" si="19"/>
        <v>10.963200000000001</v>
      </c>
      <c r="Q199" s="28">
        <f t="shared" ca="1" si="20"/>
        <v>0.90788985056861393</v>
      </c>
      <c r="R199" s="7">
        <f t="shared" ca="1" si="21"/>
        <v>22.330439999999996</v>
      </c>
      <c r="S199">
        <f t="shared" ca="1" si="22"/>
        <v>0.89587147513067522</v>
      </c>
      <c r="T199">
        <f t="shared" ca="1" si="23"/>
        <v>32.269300856102966</v>
      </c>
      <c r="U199">
        <v>197</v>
      </c>
    </row>
    <row r="200" spans="1:21" x14ac:dyDescent="0.3">
      <c r="A200" s="12">
        <v>40011</v>
      </c>
      <c r="B200" s="3">
        <v>95</v>
      </c>
      <c r="C200" s="9">
        <v>30.5488</v>
      </c>
      <c r="D200" s="3">
        <v>1</v>
      </c>
      <c r="E200" s="17">
        <v>0.99060000000000004</v>
      </c>
      <c r="F200" s="19">
        <f t="shared" si="19"/>
        <v>0.99060000000000004</v>
      </c>
      <c r="Q200" s="28">
        <f t="shared" ca="1" si="20"/>
        <v>0.82482003691669903</v>
      </c>
      <c r="R200" s="7">
        <f t="shared" ca="1" si="21"/>
        <v>11.236369999999999</v>
      </c>
      <c r="S200">
        <f t="shared" ca="1" si="22"/>
        <v>0.42989951004066129</v>
      </c>
      <c r="T200">
        <f t="shared" ca="1" si="23"/>
        <v>16.005705257356798</v>
      </c>
      <c r="U200">
        <v>198</v>
      </c>
    </row>
    <row r="201" spans="1:21" x14ac:dyDescent="0.3">
      <c r="A201" s="12">
        <v>40012</v>
      </c>
      <c r="B201" s="3">
        <v>155</v>
      </c>
      <c r="C201" s="9">
        <v>6.5937000000000001</v>
      </c>
      <c r="D201" s="3">
        <v>14</v>
      </c>
      <c r="E201" s="17">
        <v>2.8104</v>
      </c>
      <c r="F201" s="19">
        <f t="shared" si="19"/>
        <v>39.345599999999997</v>
      </c>
      <c r="Q201" s="28">
        <f t="shared" ca="1" si="20"/>
        <v>0.88270859136652469</v>
      </c>
      <c r="R201" s="7">
        <f t="shared" ca="1" si="21"/>
        <v>11.236369999999999</v>
      </c>
      <c r="S201">
        <f t="shared" ca="1" si="22"/>
        <v>4.3647845749513303E-2</v>
      </c>
      <c r="T201">
        <f t="shared" ca="1" si="23"/>
        <v>11.720602256094303</v>
      </c>
      <c r="U201">
        <v>199</v>
      </c>
    </row>
    <row r="202" spans="1:21" x14ac:dyDescent="0.3">
      <c r="A202" s="12">
        <v>40013</v>
      </c>
      <c r="B202" s="3">
        <v>75</v>
      </c>
      <c r="C202" s="9">
        <v>32.14</v>
      </c>
      <c r="D202" s="3">
        <v>2</v>
      </c>
      <c r="E202" s="17">
        <v>2.1718999999999999</v>
      </c>
      <c r="F202" s="19">
        <f t="shared" si="19"/>
        <v>4.3437999999999999</v>
      </c>
      <c r="Q202" s="28">
        <f t="shared" ca="1" si="20"/>
        <v>0.70640414569970567</v>
      </c>
      <c r="R202" s="7">
        <f t="shared" ca="1" si="21"/>
        <v>0.14230000000000001</v>
      </c>
      <c r="S202">
        <f t="shared" ca="1" si="22"/>
        <v>0.3331430447509155</v>
      </c>
      <c r="T202">
        <f t="shared" ca="1" si="23"/>
        <v>3.8382122584797886</v>
      </c>
      <c r="U202">
        <v>200</v>
      </c>
    </row>
    <row r="203" spans="1:21" x14ac:dyDescent="0.3">
      <c r="A203" s="12">
        <v>40014</v>
      </c>
      <c r="B203" s="3">
        <v>70</v>
      </c>
      <c r="C203" s="9">
        <v>32.564599999999999</v>
      </c>
      <c r="D203" s="3">
        <v>3</v>
      </c>
      <c r="E203" s="17">
        <v>0.13730000000000001</v>
      </c>
      <c r="F203" s="19">
        <f t="shared" si="19"/>
        <v>0.41190000000000004</v>
      </c>
      <c r="Q203" s="28">
        <f t="shared" ca="1" si="20"/>
        <v>0.22073123483401635</v>
      </c>
      <c r="R203" s="7">
        <f t="shared" ca="1" si="21"/>
        <v>0.14230000000000001</v>
      </c>
      <c r="S203">
        <f t="shared" ca="1" si="22"/>
        <v>0.29614732424840129</v>
      </c>
      <c r="T203">
        <f t="shared" ca="1" si="23"/>
        <v>3.4277791455244611</v>
      </c>
      <c r="U203">
        <v>201</v>
      </c>
    </row>
    <row r="204" spans="1:21" x14ac:dyDescent="0.3">
      <c r="A204" s="12">
        <v>40015</v>
      </c>
      <c r="B204" s="3">
        <v>125</v>
      </c>
      <c r="C204" s="9">
        <v>25.310199999999998</v>
      </c>
      <c r="D204" s="3">
        <v>4</v>
      </c>
      <c r="E204" s="17">
        <v>0.71609999999999996</v>
      </c>
      <c r="F204" s="19">
        <f t="shared" si="19"/>
        <v>2.8643999999999998</v>
      </c>
      <c r="Q204" s="28">
        <f t="shared" ca="1" si="20"/>
        <v>0.29375162055739856</v>
      </c>
      <c r="R204" s="7">
        <f t="shared" ca="1" si="21"/>
        <v>0.14230000000000001</v>
      </c>
      <c r="S204">
        <f t="shared" ca="1" si="22"/>
        <v>0.10789652753039247</v>
      </c>
      <c r="T204">
        <f t="shared" ca="1" si="23"/>
        <v>1.3393116291791012</v>
      </c>
      <c r="U204">
        <v>202</v>
      </c>
    </row>
    <row r="205" spans="1:21" x14ac:dyDescent="0.3">
      <c r="A205" s="12">
        <v>40016</v>
      </c>
      <c r="B205" s="3">
        <v>125</v>
      </c>
      <c r="C205" s="9">
        <v>16.851099999999999</v>
      </c>
      <c r="D205" s="3">
        <v>7</v>
      </c>
      <c r="E205" s="17">
        <v>11.2667</v>
      </c>
      <c r="F205" s="19">
        <f t="shared" si="19"/>
        <v>78.866900000000001</v>
      </c>
      <c r="Q205" s="28">
        <f t="shared" ca="1" si="20"/>
        <v>0.80125970224211007</v>
      </c>
      <c r="R205" s="7">
        <f t="shared" ca="1" si="21"/>
        <v>11.236369999999999</v>
      </c>
      <c r="S205">
        <f t="shared" ca="1" si="22"/>
        <v>0.55732442636589496</v>
      </c>
      <c r="T205">
        <f t="shared" ca="1" si="23"/>
        <v>17.419366198813083</v>
      </c>
      <c r="U205">
        <v>203</v>
      </c>
    </row>
    <row r="206" spans="1:21" x14ac:dyDescent="0.3">
      <c r="A206" s="12">
        <v>40017</v>
      </c>
      <c r="B206" s="3">
        <v>105</v>
      </c>
      <c r="C206" s="9">
        <v>0.29830000000000001</v>
      </c>
      <c r="D206" s="3">
        <v>3</v>
      </c>
      <c r="E206" s="17">
        <v>2.0840000000000001</v>
      </c>
      <c r="F206" s="19">
        <f t="shared" si="19"/>
        <v>6.2520000000000007</v>
      </c>
      <c r="Q206" s="28">
        <f t="shared" ca="1" si="20"/>
        <v>0.55481255724009004</v>
      </c>
      <c r="R206" s="7">
        <f t="shared" ca="1" si="21"/>
        <v>0.14230000000000001</v>
      </c>
      <c r="S206">
        <f t="shared" ca="1" si="22"/>
        <v>0.84890402394406572</v>
      </c>
      <c r="T206">
        <f t="shared" ca="1" si="23"/>
        <v>9.5601006649171403</v>
      </c>
      <c r="U206">
        <v>204</v>
      </c>
    </row>
    <row r="207" spans="1:21" x14ac:dyDescent="0.3">
      <c r="A207" s="12">
        <v>40018</v>
      </c>
      <c r="B207" s="3">
        <v>90</v>
      </c>
      <c r="C207" s="9">
        <v>45.914000000000001</v>
      </c>
      <c r="D207" s="3">
        <v>6</v>
      </c>
      <c r="E207" s="17">
        <v>0.53590000000000004</v>
      </c>
      <c r="F207" s="19">
        <f t="shared" si="19"/>
        <v>3.2154000000000003</v>
      </c>
      <c r="Q207" s="28">
        <f t="shared" ca="1" si="20"/>
        <v>0.86844259778915489</v>
      </c>
      <c r="R207" s="7">
        <f t="shared" ca="1" si="21"/>
        <v>11.236369999999999</v>
      </c>
      <c r="S207">
        <f t="shared" ca="1" si="22"/>
        <v>0.5483448013937654</v>
      </c>
      <c r="T207">
        <f t="shared" ca="1" si="23"/>
        <v>17.319745610798527</v>
      </c>
      <c r="U207">
        <v>205</v>
      </c>
    </row>
    <row r="208" spans="1:21" x14ac:dyDescent="0.3">
      <c r="A208" s="12">
        <v>40019</v>
      </c>
      <c r="B208" s="3">
        <v>60</v>
      </c>
      <c r="C208" s="9">
        <v>20.209299999999999</v>
      </c>
      <c r="D208" s="3">
        <v>2</v>
      </c>
      <c r="E208" s="17">
        <v>0.65410000000000001</v>
      </c>
      <c r="F208" s="19">
        <f t="shared" si="19"/>
        <v>1.3082</v>
      </c>
      <c r="Q208" s="28">
        <f t="shared" ca="1" si="20"/>
        <v>0.2066156031966192</v>
      </c>
      <c r="R208" s="7">
        <f t="shared" ca="1" si="21"/>
        <v>0.14230000000000001</v>
      </c>
      <c r="S208">
        <f t="shared" ca="1" si="22"/>
        <v>0.75368811537721259</v>
      </c>
      <c r="T208">
        <f t="shared" ca="1" si="23"/>
        <v>8.5037687101628716</v>
      </c>
      <c r="U208">
        <v>206</v>
      </c>
    </row>
    <row r="209" spans="1:21" x14ac:dyDescent="0.3">
      <c r="A209" s="12">
        <v>40020</v>
      </c>
      <c r="B209" s="3">
        <v>125</v>
      </c>
      <c r="C209" s="9">
        <v>30.4604</v>
      </c>
      <c r="D209" s="3">
        <v>1</v>
      </c>
      <c r="E209" s="17">
        <v>2.6840999999999999</v>
      </c>
      <c r="F209" s="19">
        <f t="shared" si="19"/>
        <v>2.6840999999999999</v>
      </c>
      <c r="Q209" s="28">
        <f t="shared" ca="1" si="20"/>
        <v>0.23713228764041938</v>
      </c>
      <c r="R209" s="7">
        <f t="shared" ca="1" si="21"/>
        <v>0.14230000000000001</v>
      </c>
      <c r="S209">
        <f t="shared" ca="1" si="22"/>
        <v>0.37476084811676547</v>
      </c>
      <c r="T209">
        <f t="shared" ca="1" si="23"/>
        <v>4.2999230822667638</v>
      </c>
      <c r="U209">
        <v>207</v>
      </c>
    </row>
    <row r="210" spans="1:21" x14ac:dyDescent="0.3">
      <c r="A210" s="12">
        <v>40021</v>
      </c>
      <c r="B210" s="3">
        <v>80</v>
      </c>
      <c r="C210" s="9">
        <v>32.315399999999997</v>
      </c>
      <c r="D210" s="3">
        <v>6</v>
      </c>
      <c r="E210" s="17">
        <v>0.93379999999999996</v>
      </c>
      <c r="F210" s="19">
        <f t="shared" si="19"/>
        <v>5.6028000000000002</v>
      </c>
      <c r="Q210" s="28">
        <f t="shared" ca="1" si="20"/>
        <v>0.86108689752765788</v>
      </c>
      <c r="R210" s="7">
        <f t="shared" ca="1" si="21"/>
        <v>11.236369999999999</v>
      </c>
      <c r="S210">
        <f t="shared" ca="1" si="22"/>
        <v>0.688801523585444</v>
      </c>
      <c r="T210">
        <f t="shared" ca="1" si="23"/>
        <v>18.877982318763564</v>
      </c>
      <c r="U210">
        <v>208</v>
      </c>
    </row>
    <row r="211" spans="1:21" x14ac:dyDescent="0.3">
      <c r="A211" s="12">
        <v>40022</v>
      </c>
      <c r="B211" s="3">
        <v>110</v>
      </c>
      <c r="C211" s="9">
        <v>15.731999999999999</v>
      </c>
      <c r="D211" s="3">
        <v>9</v>
      </c>
      <c r="E211" s="17">
        <v>2.0390000000000001</v>
      </c>
      <c r="F211" s="19">
        <f t="shared" si="19"/>
        <v>18.351000000000003</v>
      </c>
      <c r="Q211" s="28">
        <f t="shared" ca="1" si="20"/>
        <v>0.67240445162350548</v>
      </c>
      <c r="R211" s="7">
        <f t="shared" ca="1" si="21"/>
        <v>0.14230000000000001</v>
      </c>
      <c r="S211">
        <f t="shared" ca="1" si="22"/>
        <v>0.54836023370901654</v>
      </c>
      <c r="T211">
        <f t="shared" ca="1" si="23"/>
        <v>6.2258468179841877</v>
      </c>
      <c r="U211">
        <v>209</v>
      </c>
    </row>
    <row r="212" spans="1:21" x14ac:dyDescent="0.3">
      <c r="A212" s="12">
        <v>40023</v>
      </c>
      <c r="B212" s="3">
        <v>80</v>
      </c>
      <c r="C212" s="9">
        <v>14.8253</v>
      </c>
      <c r="D212" s="3">
        <v>1</v>
      </c>
      <c r="E212" s="17">
        <v>2.0002</v>
      </c>
      <c r="F212" s="19">
        <f t="shared" si="19"/>
        <v>2.0002</v>
      </c>
      <c r="Q212" s="28">
        <f t="shared" ca="1" si="20"/>
        <v>0.99894412067939486</v>
      </c>
      <c r="R212" s="7">
        <f t="shared" ca="1" si="21"/>
        <v>99.988930000000011</v>
      </c>
      <c r="S212">
        <f t="shared" ca="1" si="22"/>
        <v>0.41561166917050651</v>
      </c>
      <c r="T212">
        <f t="shared" ca="1" si="23"/>
        <v>104.59975495059444</v>
      </c>
      <c r="U212">
        <v>210</v>
      </c>
    </row>
    <row r="213" spans="1:21" x14ac:dyDescent="0.3">
      <c r="A213" s="12">
        <v>40024</v>
      </c>
      <c r="B213" s="3">
        <v>135</v>
      </c>
      <c r="C213" s="9">
        <v>29.4345</v>
      </c>
      <c r="D213" s="3">
        <v>6</v>
      </c>
      <c r="E213" s="17">
        <v>1.3909</v>
      </c>
      <c r="F213" s="19">
        <f t="shared" si="19"/>
        <v>8.3453999999999997</v>
      </c>
      <c r="Q213" s="28">
        <f t="shared" ca="1" si="20"/>
        <v>0.58092938742574085</v>
      </c>
      <c r="R213" s="7">
        <f t="shared" ca="1" si="21"/>
        <v>0.14230000000000001</v>
      </c>
      <c r="S213">
        <f t="shared" ca="1" si="22"/>
        <v>1.122028260294794E-2</v>
      </c>
      <c r="T213">
        <f t="shared" ca="1" si="23"/>
        <v>0.26677860061688663</v>
      </c>
      <c r="U213">
        <v>211</v>
      </c>
    </row>
    <row r="214" spans="1:21" x14ac:dyDescent="0.3">
      <c r="A214" s="12">
        <v>40025</v>
      </c>
      <c r="B214" s="3">
        <v>95</v>
      </c>
      <c r="C214" s="9">
        <v>10.208299999999999</v>
      </c>
      <c r="D214" s="3">
        <v>6</v>
      </c>
      <c r="E214" s="17">
        <v>0.54179999999999995</v>
      </c>
      <c r="F214" s="19">
        <f t="shared" si="19"/>
        <v>3.2507999999999999</v>
      </c>
      <c r="Q214" s="28">
        <f t="shared" ca="1" si="20"/>
        <v>9.4513837406601908E-2</v>
      </c>
      <c r="R214" s="7">
        <f t="shared" ca="1" si="21"/>
        <v>0.14230000000000001</v>
      </c>
      <c r="S214">
        <f t="shared" ca="1" si="22"/>
        <v>0.41579810996333044</v>
      </c>
      <c r="T214">
        <f t="shared" ca="1" si="23"/>
        <v>4.7551933378008844</v>
      </c>
      <c r="U214">
        <v>212</v>
      </c>
    </row>
    <row r="215" spans="1:21" x14ac:dyDescent="0.3">
      <c r="A215" s="12">
        <v>40026</v>
      </c>
      <c r="B215" s="3">
        <v>100</v>
      </c>
      <c r="C215" s="9">
        <v>26.974599999999999</v>
      </c>
      <c r="D215" s="3">
        <v>4</v>
      </c>
      <c r="E215" s="17">
        <v>1.135</v>
      </c>
      <c r="F215" s="19">
        <f t="shared" si="19"/>
        <v>4.54</v>
      </c>
      <c r="Q215" s="28">
        <f t="shared" ca="1" si="20"/>
        <v>8.5490894327471367E-2</v>
      </c>
      <c r="R215" s="7">
        <f t="shared" ca="1" si="21"/>
        <v>0.14230000000000001</v>
      </c>
      <c r="S215">
        <f t="shared" ca="1" si="22"/>
        <v>0.2411323649760212</v>
      </c>
      <c r="T215">
        <f t="shared" ca="1" si="23"/>
        <v>2.8174393363095271</v>
      </c>
      <c r="U215">
        <v>213</v>
      </c>
    </row>
    <row r="216" spans="1:21" x14ac:dyDescent="0.3">
      <c r="A216" s="12">
        <v>40027</v>
      </c>
      <c r="B216" s="3">
        <v>80</v>
      </c>
      <c r="C216" s="9">
        <v>19.919799999999999</v>
      </c>
      <c r="D216" s="3">
        <v>2</v>
      </c>
      <c r="E216" s="17">
        <v>3.8975</v>
      </c>
      <c r="F216" s="19">
        <f t="shared" si="19"/>
        <v>7.7949999999999999</v>
      </c>
      <c r="Q216" s="28">
        <f t="shared" ca="1" si="20"/>
        <v>0.76549211175004617</v>
      </c>
      <c r="R216" s="7">
        <f t="shared" ca="1" si="21"/>
        <v>11.236369999999999</v>
      </c>
      <c r="S216">
        <f t="shared" ca="1" si="22"/>
        <v>0.34808904384308537</v>
      </c>
      <c r="T216">
        <f t="shared" ca="1" si="23"/>
        <v>15.098094218628257</v>
      </c>
      <c r="U216">
        <v>214</v>
      </c>
    </row>
    <row r="217" spans="1:21" x14ac:dyDescent="0.3">
      <c r="A217" s="12">
        <v>40028</v>
      </c>
      <c r="B217" s="3">
        <v>75</v>
      </c>
      <c r="C217" s="9">
        <v>37.9206</v>
      </c>
      <c r="D217" s="3">
        <v>3</v>
      </c>
      <c r="E217" s="17">
        <v>2.4068000000000001</v>
      </c>
      <c r="F217" s="19">
        <f t="shared" si="19"/>
        <v>7.2203999999999997</v>
      </c>
      <c r="Q217" s="28">
        <f t="shared" ca="1" si="20"/>
        <v>0.42181860379276637</v>
      </c>
      <c r="R217" s="7">
        <f t="shared" ca="1" si="21"/>
        <v>0.14230000000000001</v>
      </c>
      <c r="S217">
        <f t="shared" ca="1" si="22"/>
        <v>0.30115914581410919</v>
      </c>
      <c r="T217">
        <f t="shared" ca="1" si="23"/>
        <v>3.483380644801934</v>
      </c>
      <c r="U217">
        <v>215</v>
      </c>
    </row>
    <row r="218" spans="1:21" x14ac:dyDescent="0.3">
      <c r="A218" s="12">
        <v>40029</v>
      </c>
      <c r="B218" s="3">
        <v>75</v>
      </c>
      <c r="C218" s="9">
        <v>17.365300000000001</v>
      </c>
      <c r="D218" s="3">
        <v>1</v>
      </c>
      <c r="E218" s="17">
        <v>1.5229999999999999</v>
      </c>
      <c r="F218" s="19">
        <f t="shared" si="19"/>
        <v>1.5229999999999999</v>
      </c>
      <c r="Q218" s="28">
        <f t="shared" ca="1" si="20"/>
        <v>0.76543709744777777</v>
      </c>
      <c r="R218" s="7">
        <f t="shared" ca="1" si="21"/>
        <v>11.236369999999999</v>
      </c>
      <c r="S218">
        <f t="shared" ca="1" si="22"/>
        <v>0.57965816048377239</v>
      </c>
      <c r="T218">
        <f t="shared" ca="1" si="23"/>
        <v>17.667138208478203</v>
      </c>
      <c r="U218">
        <v>216</v>
      </c>
    </row>
    <row r="219" spans="1:21" x14ac:dyDescent="0.3">
      <c r="A219" s="12">
        <v>40030</v>
      </c>
      <c r="B219" s="3">
        <v>155</v>
      </c>
      <c r="C219" s="9">
        <v>27.976900000000001</v>
      </c>
      <c r="D219" s="3">
        <v>11</v>
      </c>
      <c r="E219" s="17">
        <v>6.2512999999999996</v>
      </c>
      <c r="F219" s="19">
        <f t="shared" si="19"/>
        <v>68.764299999999992</v>
      </c>
      <c r="Q219" s="28">
        <f t="shared" ca="1" si="20"/>
        <v>0.93498193354926362</v>
      </c>
      <c r="R219" s="7">
        <f t="shared" ca="1" si="21"/>
        <v>22.330439999999996</v>
      </c>
      <c r="S219">
        <f t="shared" ca="1" si="22"/>
        <v>0.26194219896276216</v>
      </c>
      <c r="T219">
        <f t="shared" ca="1" si="23"/>
        <v>25.236445091246807</v>
      </c>
      <c r="U219">
        <v>217</v>
      </c>
    </row>
    <row r="220" spans="1:21" x14ac:dyDescent="0.3">
      <c r="A220" s="12">
        <v>40031</v>
      </c>
      <c r="B220" s="3">
        <v>115</v>
      </c>
      <c r="C220" s="9">
        <v>23.460999999999999</v>
      </c>
      <c r="D220" s="3">
        <v>3</v>
      </c>
      <c r="E220" s="17">
        <v>8.7091999999999992</v>
      </c>
      <c r="F220" s="19">
        <f t="shared" si="19"/>
        <v>26.127599999999997</v>
      </c>
      <c r="Q220" s="28">
        <f t="shared" ca="1" si="20"/>
        <v>0.84119956188675038</v>
      </c>
      <c r="R220" s="7">
        <f t="shared" ca="1" si="21"/>
        <v>11.236369999999999</v>
      </c>
      <c r="S220">
        <f t="shared" ca="1" si="22"/>
        <v>0.12576330465910213</v>
      </c>
      <c r="T220">
        <f t="shared" ca="1" si="23"/>
        <v>12.631596905319403</v>
      </c>
      <c r="U220">
        <v>218</v>
      </c>
    </row>
    <row r="221" spans="1:21" x14ac:dyDescent="0.3">
      <c r="A221" s="12">
        <v>40032</v>
      </c>
      <c r="B221" s="3">
        <v>95</v>
      </c>
      <c r="C221" s="9">
        <v>26.026700000000002</v>
      </c>
      <c r="D221" s="3">
        <v>9</v>
      </c>
      <c r="E221" s="17">
        <v>9.1222999999999992</v>
      </c>
      <c r="F221" s="19">
        <f t="shared" si="19"/>
        <v>82.100699999999989</v>
      </c>
      <c r="Q221" s="28">
        <f t="shared" ca="1" si="20"/>
        <v>0.23602921526892606</v>
      </c>
      <c r="R221" s="7">
        <f t="shared" ca="1" si="21"/>
        <v>0.14230000000000001</v>
      </c>
      <c r="S221">
        <f t="shared" ca="1" si="22"/>
        <v>0.87416361177917612</v>
      </c>
      <c r="T221">
        <f t="shared" ca="1" si="23"/>
        <v>9.8403323005310028</v>
      </c>
      <c r="U221">
        <v>219</v>
      </c>
    </row>
    <row r="222" spans="1:21" x14ac:dyDescent="0.3">
      <c r="A222" s="12">
        <v>40033</v>
      </c>
      <c r="B222" s="3">
        <v>100</v>
      </c>
      <c r="C222" s="9">
        <v>31.316199999999998</v>
      </c>
      <c r="D222" s="3">
        <v>2</v>
      </c>
      <c r="E222" s="17">
        <v>0.20599999999999999</v>
      </c>
      <c r="F222" s="19">
        <f t="shared" si="19"/>
        <v>0.41199999999999998</v>
      </c>
      <c r="Q222" s="28">
        <f t="shared" ca="1" si="20"/>
        <v>0.85288410757823363</v>
      </c>
      <c r="R222" s="7">
        <f t="shared" ca="1" si="21"/>
        <v>11.236369999999999</v>
      </c>
      <c r="S222">
        <f t="shared" ca="1" si="22"/>
        <v>0.66974843100812576</v>
      </c>
      <c r="T222">
        <f t="shared" ca="1" si="23"/>
        <v>18.666605975994315</v>
      </c>
      <c r="U222">
        <v>220</v>
      </c>
    </row>
    <row r="223" spans="1:21" x14ac:dyDescent="0.3">
      <c r="A223" s="12">
        <v>40034</v>
      </c>
      <c r="B223" s="3">
        <v>115</v>
      </c>
      <c r="C223" s="9">
        <v>15.2006</v>
      </c>
      <c r="D223" s="3">
        <v>3</v>
      </c>
      <c r="E223" s="17">
        <v>4.6452999999999998</v>
      </c>
      <c r="F223" s="19">
        <f t="shared" si="19"/>
        <v>13.9359</v>
      </c>
      <c r="Q223" s="28">
        <f t="shared" ca="1" si="20"/>
        <v>8.7182825905319561E-2</v>
      </c>
      <c r="R223" s="7">
        <f t="shared" ca="1" si="21"/>
        <v>0.14230000000000001</v>
      </c>
      <c r="S223">
        <f t="shared" ca="1" si="22"/>
        <v>0.3744415418338265</v>
      </c>
      <c r="T223">
        <f t="shared" ca="1" si="23"/>
        <v>4.296380676012399</v>
      </c>
      <c r="U223">
        <v>221</v>
      </c>
    </row>
    <row r="224" spans="1:21" x14ac:dyDescent="0.3">
      <c r="A224" s="12">
        <v>40035</v>
      </c>
      <c r="B224" s="3">
        <v>90</v>
      </c>
      <c r="C224" s="9">
        <v>24.572399999999998</v>
      </c>
      <c r="D224" s="3">
        <v>6</v>
      </c>
      <c r="E224" s="17">
        <v>2.8662000000000001</v>
      </c>
      <c r="F224" s="19">
        <f t="shared" si="19"/>
        <v>17.197200000000002</v>
      </c>
      <c r="Q224" s="28">
        <f t="shared" ca="1" si="20"/>
        <v>0.92568354077899506</v>
      </c>
      <c r="R224" s="7">
        <f t="shared" ca="1" si="21"/>
        <v>22.330439999999996</v>
      </c>
      <c r="S224">
        <f t="shared" ca="1" si="22"/>
        <v>0.90644873143356541</v>
      </c>
      <c r="T224">
        <f t="shared" ca="1" si="23"/>
        <v>32.386645677935171</v>
      </c>
      <c r="U224">
        <v>222</v>
      </c>
    </row>
    <row r="225" spans="1:21" x14ac:dyDescent="0.3">
      <c r="A225" s="12">
        <v>40036</v>
      </c>
      <c r="B225" s="3">
        <v>115</v>
      </c>
      <c r="C225" s="9">
        <v>24.453900000000001</v>
      </c>
      <c r="D225" s="3">
        <v>1</v>
      </c>
      <c r="E225" s="17">
        <v>0.56389999999999996</v>
      </c>
      <c r="F225" s="19">
        <f t="shared" si="19"/>
        <v>0.56389999999999996</v>
      </c>
      <c r="Q225" s="28">
        <f t="shared" ca="1" si="20"/>
        <v>0.64958670430388188</v>
      </c>
      <c r="R225" s="7">
        <f t="shared" ca="1" si="21"/>
        <v>0.14230000000000001</v>
      </c>
      <c r="S225">
        <f t="shared" ca="1" si="22"/>
        <v>0.63539571709504583</v>
      </c>
      <c r="T225">
        <f t="shared" ca="1" si="23"/>
        <v>7.1914245631526335</v>
      </c>
      <c r="U225">
        <v>223</v>
      </c>
    </row>
    <row r="226" spans="1:21" x14ac:dyDescent="0.3">
      <c r="A226" s="12">
        <v>40037</v>
      </c>
      <c r="B226" s="3">
        <v>85</v>
      </c>
      <c r="C226" s="9">
        <v>34.519599999999997</v>
      </c>
      <c r="D226" s="3">
        <v>4</v>
      </c>
      <c r="E226" s="17">
        <v>0.39269999999999999</v>
      </c>
      <c r="F226" s="19">
        <f t="shared" si="19"/>
        <v>1.5708</v>
      </c>
      <c r="Q226" s="28">
        <f t="shared" ca="1" si="20"/>
        <v>0.66371840010510341</v>
      </c>
      <c r="R226" s="7">
        <f t="shared" ca="1" si="21"/>
        <v>0.14230000000000001</v>
      </c>
      <c r="S226">
        <f t="shared" ca="1" si="22"/>
        <v>0.10675275211397517</v>
      </c>
      <c r="T226">
        <f t="shared" ca="1" si="23"/>
        <v>1.3266225046450884</v>
      </c>
      <c r="U226">
        <v>224</v>
      </c>
    </row>
    <row r="227" spans="1:21" x14ac:dyDescent="0.3">
      <c r="A227" s="12">
        <v>40038</v>
      </c>
      <c r="B227" s="3">
        <v>70</v>
      </c>
      <c r="C227" s="9">
        <v>17.054600000000001</v>
      </c>
      <c r="D227" s="3">
        <v>5</v>
      </c>
      <c r="E227" s="17">
        <v>0.56559999999999999</v>
      </c>
      <c r="F227" s="19">
        <f t="shared" si="19"/>
        <v>2.8279999999999998</v>
      </c>
      <c r="Q227" s="28">
        <f t="shared" ca="1" si="20"/>
        <v>0.80657982408685736</v>
      </c>
      <c r="R227" s="7">
        <f t="shared" ca="1" si="21"/>
        <v>11.236369999999999</v>
      </c>
      <c r="S227">
        <f t="shared" ca="1" si="22"/>
        <v>0.81299654916729258</v>
      </c>
      <c r="T227">
        <f t="shared" ca="1" si="23"/>
        <v>20.255810626220384</v>
      </c>
      <c r="U227">
        <v>225</v>
      </c>
    </row>
    <row r="228" spans="1:21" x14ac:dyDescent="0.3">
      <c r="A228" s="12">
        <v>40039</v>
      </c>
      <c r="B228" s="3">
        <v>75</v>
      </c>
      <c r="C228" s="9">
        <v>27.494800000000001</v>
      </c>
      <c r="D228" s="3">
        <v>6</v>
      </c>
      <c r="E228" s="17">
        <v>1.1761999999999999</v>
      </c>
      <c r="F228" s="19">
        <f t="shared" si="19"/>
        <v>7.0571999999999999</v>
      </c>
      <c r="Q228" s="28">
        <f t="shared" ca="1" si="20"/>
        <v>4.7696034680470567E-2</v>
      </c>
      <c r="R228" s="7">
        <f t="shared" ca="1" si="21"/>
        <v>0.14230000000000001</v>
      </c>
      <c r="S228">
        <f t="shared" ca="1" si="22"/>
        <v>0.49231769735672892</v>
      </c>
      <c r="T228">
        <f t="shared" ca="1" si="23"/>
        <v>5.6041069967143642</v>
      </c>
      <c r="U228">
        <v>226</v>
      </c>
    </row>
    <row r="229" spans="1:21" x14ac:dyDescent="0.3">
      <c r="A229" s="12">
        <v>40040</v>
      </c>
      <c r="B229" s="3">
        <v>65</v>
      </c>
      <c r="C229" s="9">
        <v>16.308</v>
      </c>
      <c r="D229" s="3">
        <v>2</v>
      </c>
      <c r="E229" s="17">
        <v>1.8713</v>
      </c>
      <c r="F229" s="19">
        <f t="shared" si="19"/>
        <v>3.7425999999999999</v>
      </c>
      <c r="Q229" s="28">
        <f t="shared" ca="1" si="20"/>
        <v>4.2278282248740973E-2</v>
      </c>
      <c r="R229" s="7">
        <f t="shared" ca="1" si="21"/>
        <v>0.14230000000000001</v>
      </c>
      <c r="S229">
        <f t="shared" ca="1" si="22"/>
        <v>0.65634075667395331</v>
      </c>
      <c r="T229">
        <f t="shared" ca="1" si="23"/>
        <v>7.4237902983938042</v>
      </c>
      <c r="U229">
        <v>227</v>
      </c>
    </row>
    <row r="230" spans="1:21" x14ac:dyDescent="0.3">
      <c r="A230" s="12">
        <v>40041</v>
      </c>
      <c r="B230" s="3">
        <v>65</v>
      </c>
      <c r="C230" s="9">
        <v>47.444699999999997</v>
      </c>
      <c r="D230" s="3">
        <v>1</v>
      </c>
      <c r="E230" s="17">
        <v>2.7776999999999998</v>
      </c>
      <c r="F230" s="19">
        <f t="shared" si="19"/>
        <v>2.7776999999999998</v>
      </c>
      <c r="Q230" s="28">
        <f t="shared" ca="1" si="20"/>
        <v>0.74754157671353028</v>
      </c>
      <c r="R230" s="7">
        <f t="shared" ca="1" si="21"/>
        <v>0.14230000000000001</v>
      </c>
      <c r="S230">
        <f t="shared" ca="1" si="22"/>
        <v>0.52997923764266808</v>
      </c>
      <c r="T230">
        <f t="shared" ca="1" si="23"/>
        <v>6.0219267609543934</v>
      </c>
      <c r="U230">
        <v>228</v>
      </c>
    </row>
    <row r="231" spans="1:21" x14ac:dyDescent="0.3">
      <c r="A231" s="12">
        <v>40042</v>
      </c>
      <c r="B231" s="3">
        <v>80</v>
      </c>
      <c r="C231" s="9">
        <v>40.014899999999997</v>
      </c>
      <c r="D231" s="3">
        <v>7</v>
      </c>
      <c r="E231" s="17">
        <v>7.2316000000000003</v>
      </c>
      <c r="F231" s="19">
        <f t="shared" si="19"/>
        <v>50.621200000000002</v>
      </c>
      <c r="Q231" s="28">
        <f t="shared" ca="1" si="20"/>
        <v>0.50731701416958819</v>
      </c>
      <c r="R231" s="7">
        <f t="shared" ca="1" si="21"/>
        <v>0.14230000000000001</v>
      </c>
      <c r="S231">
        <f t="shared" ca="1" si="22"/>
        <v>0.91010580776596062</v>
      </c>
      <c r="T231">
        <f t="shared" ca="1" si="23"/>
        <v>10.23907753876211</v>
      </c>
      <c r="U231">
        <v>229</v>
      </c>
    </row>
    <row r="232" spans="1:21" x14ac:dyDescent="0.3">
      <c r="A232" s="12">
        <v>40043</v>
      </c>
      <c r="B232" s="3">
        <v>45</v>
      </c>
      <c r="C232" s="9">
        <v>5.3197000000000001</v>
      </c>
      <c r="D232" s="3">
        <v>1</v>
      </c>
      <c r="E232" s="17">
        <v>0.48630000000000001</v>
      </c>
      <c r="F232" s="19">
        <f t="shared" si="19"/>
        <v>0.48630000000000001</v>
      </c>
      <c r="Q232" s="28">
        <f t="shared" ca="1" si="20"/>
        <v>0.22710033329310753</v>
      </c>
      <c r="R232" s="7">
        <f t="shared" ca="1" si="21"/>
        <v>0.14230000000000001</v>
      </c>
      <c r="S232">
        <f t="shared" ca="1" si="22"/>
        <v>0.94320443728205672</v>
      </c>
      <c r="T232">
        <f t="shared" ca="1" si="23"/>
        <v>10.606276051517746</v>
      </c>
      <c r="U232">
        <v>230</v>
      </c>
    </row>
    <row r="233" spans="1:21" x14ac:dyDescent="0.3">
      <c r="A233" s="12">
        <v>40044</v>
      </c>
      <c r="B233" s="3">
        <v>125</v>
      </c>
      <c r="C233" s="9">
        <v>21.7424</v>
      </c>
      <c r="D233" s="3">
        <v>4</v>
      </c>
      <c r="E233" s="17">
        <v>2.7736000000000001</v>
      </c>
      <c r="F233" s="19">
        <f t="shared" si="19"/>
        <v>11.0944</v>
      </c>
      <c r="Q233" s="28">
        <f t="shared" ca="1" si="20"/>
        <v>0.6995036973488693</v>
      </c>
      <c r="R233" s="7">
        <f t="shared" ca="1" si="21"/>
        <v>0.14230000000000001</v>
      </c>
      <c r="S233">
        <f t="shared" ca="1" si="22"/>
        <v>0.9511090625105395</v>
      </c>
      <c r="T233">
        <f t="shared" ca="1" si="23"/>
        <v>10.693970517126299</v>
      </c>
      <c r="U233">
        <v>231</v>
      </c>
    </row>
    <row r="234" spans="1:21" x14ac:dyDescent="0.3">
      <c r="A234" s="12">
        <v>40045</v>
      </c>
      <c r="B234" s="3">
        <v>85</v>
      </c>
      <c r="C234" s="9">
        <v>26.648099999999999</v>
      </c>
      <c r="D234" s="3">
        <v>2</v>
      </c>
      <c r="E234" s="17">
        <v>5.7942</v>
      </c>
      <c r="F234" s="19">
        <f t="shared" si="19"/>
        <v>11.5884</v>
      </c>
      <c r="Q234" s="28">
        <f t="shared" ca="1" si="20"/>
        <v>0.91588086969303262</v>
      </c>
      <c r="R234" s="7">
        <f t="shared" ca="1" si="21"/>
        <v>22.330439999999996</v>
      </c>
      <c r="S234">
        <f t="shared" ca="1" si="22"/>
        <v>0.65987882055996028</v>
      </c>
      <c r="T234">
        <f t="shared" ca="1" si="23"/>
        <v>29.651181826809633</v>
      </c>
      <c r="U234">
        <v>232</v>
      </c>
    </row>
    <row r="235" spans="1:21" x14ac:dyDescent="0.3">
      <c r="A235" s="12">
        <v>40046</v>
      </c>
      <c r="B235" s="3">
        <v>100</v>
      </c>
      <c r="C235" s="9">
        <v>22.452999999999999</v>
      </c>
      <c r="D235" s="3">
        <v>3</v>
      </c>
      <c r="E235" s="17">
        <v>1.7501</v>
      </c>
      <c r="F235" s="19">
        <f t="shared" si="19"/>
        <v>5.2503000000000002</v>
      </c>
      <c r="Q235" s="28">
        <f t="shared" ca="1" si="20"/>
        <v>0.5625023269711571</v>
      </c>
      <c r="R235" s="7">
        <f t="shared" ca="1" si="21"/>
        <v>0.14230000000000001</v>
      </c>
      <c r="S235">
        <f t="shared" ca="1" si="22"/>
        <v>0.37851289967572543</v>
      </c>
      <c r="T235">
        <f t="shared" ca="1" si="23"/>
        <v>4.3415486049054746</v>
      </c>
      <c r="U235">
        <v>233</v>
      </c>
    </row>
    <row r="236" spans="1:21" x14ac:dyDescent="0.3">
      <c r="A236" s="12">
        <v>40047</v>
      </c>
      <c r="B236" s="3">
        <v>60</v>
      </c>
      <c r="C236" s="9">
        <v>22.282299999999999</v>
      </c>
      <c r="D236" s="3">
        <v>3</v>
      </c>
      <c r="E236" s="17">
        <v>0.66010000000000002</v>
      </c>
      <c r="F236" s="19">
        <f t="shared" si="19"/>
        <v>1.9803000000000002</v>
      </c>
      <c r="Q236" s="28">
        <f t="shared" ca="1" si="20"/>
        <v>0.69417579336379887</v>
      </c>
      <c r="R236" s="7">
        <f t="shared" ca="1" si="21"/>
        <v>0.14230000000000001</v>
      </c>
      <c r="S236">
        <f t="shared" ca="1" si="22"/>
        <v>0.65485139862111685</v>
      </c>
      <c r="T236">
        <f t="shared" ca="1" si="23"/>
        <v>7.4072672559005728</v>
      </c>
      <c r="U236">
        <v>234</v>
      </c>
    </row>
    <row r="237" spans="1:21" x14ac:dyDescent="0.3">
      <c r="A237" s="12">
        <v>40048</v>
      </c>
      <c r="B237" s="3">
        <v>120</v>
      </c>
      <c r="C237" s="9">
        <v>14.907999999999999</v>
      </c>
      <c r="D237" s="3">
        <v>1</v>
      </c>
      <c r="E237" s="17">
        <v>1.9823</v>
      </c>
      <c r="F237" s="19">
        <f t="shared" si="19"/>
        <v>1.9823</v>
      </c>
      <c r="Q237" s="28">
        <f t="shared" ca="1" si="20"/>
        <v>0.37769541199323831</v>
      </c>
      <c r="R237" s="7">
        <f t="shared" ca="1" si="21"/>
        <v>0.14230000000000001</v>
      </c>
      <c r="S237">
        <f t="shared" ca="1" si="22"/>
        <v>0.84767848543253277</v>
      </c>
      <c r="T237">
        <f t="shared" ca="1" si="23"/>
        <v>9.5465044548824984</v>
      </c>
      <c r="U237">
        <v>235</v>
      </c>
    </row>
    <row r="238" spans="1:21" x14ac:dyDescent="0.3">
      <c r="A238" s="12">
        <v>40049</v>
      </c>
      <c r="B238" s="3">
        <v>120</v>
      </c>
      <c r="C238" s="9">
        <v>36.864400000000003</v>
      </c>
      <c r="D238" s="3">
        <v>10</v>
      </c>
      <c r="E238" s="17">
        <v>2.2858000000000001</v>
      </c>
      <c r="F238" s="19">
        <f t="shared" si="19"/>
        <v>22.858000000000001</v>
      </c>
      <c r="Q238" s="28">
        <f t="shared" ca="1" si="20"/>
        <v>0.65471788902693184</v>
      </c>
      <c r="R238" s="7">
        <f t="shared" ca="1" si="21"/>
        <v>0.14230000000000001</v>
      </c>
      <c r="S238">
        <f t="shared" ca="1" si="22"/>
        <v>0.55225241732908026</v>
      </c>
      <c r="T238">
        <f t="shared" ca="1" si="23"/>
        <v>6.2690269755180283</v>
      </c>
      <c r="U238">
        <v>236</v>
      </c>
    </row>
    <row r="239" spans="1:21" x14ac:dyDescent="0.3">
      <c r="A239" s="12">
        <v>40050</v>
      </c>
      <c r="B239" s="3">
        <v>110</v>
      </c>
      <c r="C239" s="9">
        <v>21.777200000000001</v>
      </c>
      <c r="D239" s="3">
        <v>4</v>
      </c>
      <c r="E239" s="17">
        <v>0.76380000000000003</v>
      </c>
      <c r="F239" s="19">
        <f t="shared" si="19"/>
        <v>3.0552000000000001</v>
      </c>
      <c r="Q239" s="28">
        <f t="shared" ca="1" si="20"/>
        <v>0.3219812748171631</v>
      </c>
      <c r="R239" s="7">
        <f t="shared" ca="1" si="21"/>
        <v>0.14230000000000001</v>
      </c>
      <c r="S239">
        <f t="shared" ca="1" si="22"/>
        <v>0.27329929857675905</v>
      </c>
      <c r="T239">
        <f t="shared" ca="1" si="23"/>
        <v>3.174301549361465</v>
      </c>
      <c r="U239">
        <v>237</v>
      </c>
    </row>
    <row r="240" spans="1:21" x14ac:dyDescent="0.3">
      <c r="A240" s="12">
        <v>40051</v>
      </c>
      <c r="B240" s="3">
        <v>75</v>
      </c>
      <c r="C240" s="9">
        <v>28.335100000000001</v>
      </c>
      <c r="D240" s="3">
        <v>3</v>
      </c>
      <c r="E240" s="17">
        <v>0.98089999999999999</v>
      </c>
      <c r="F240" s="19">
        <f t="shared" si="19"/>
        <v>2.9426999999999999</v>
      </c>
      <c r="Q240" s="28">
        <f t="shared" ca="1" si="20"/>
        <v>0.67737827258159844</v>
      </c>
      <c r="R240" s="7">
        <f t="shared" ca="1" si="21"/>
        <v>0.14230000000000001</v>
      </c>
      <c r="S240">
        <f t="shared" ca="1" si="22"/>
        <v>0.1684889762509223</v>
      </c>
      <c r="T240">
        <f t="shared" ca="1" si="23"/>
        <v>2.0115284967560694</v>
      </c>
      <c r="U240">
        <v>238</v>
      </c>
    </row>
    <row r="241" spans="1:21" x14ac:dyDescent="0.3">
      <c r="A241" s="12">
        <v>40052</v>
      </c>
      <c r="B241" s="3">
        <v>80</v>
      </c>
      <c r="C241" s="9">
        <v>11.5778</v>
      </c>
      <c r="D241" s="3">
        <v>6</v>
      </c>
      <c r="E241" s="17">
        <v>5.4230999999999998</v>
      </c>
      <c r="F241" s="19">
        <f t="shared" si="19"/>
        <v>32.538600000000002</v>
      </c>
      <c r="Q241" s="28">
        <f t="shared" ca="1" si="20"/>
        <v>0.859426919465477</v>
      </c>
      <c r="R241" s="7">
        <f t="shared" ca="1" si="21"/>
        <v>11.236369999999999</v>
      </c>
      <c r="S241">
        <f t="shared" ca="1" si="22"/>
        <v>0.7046827129868396</v>
      </c>
      <c r="T241">
        <f t="shared" ca="1" si="23"/>
        <v>19.054169345665905</v>
      </c>
      <c r="U241">
        <v>239</v>
      </c>
    </row>
    <row r="242" spans="1:21" x14ac:dyDescent="0.3">
      <c r="A242" s="12">
        <v>40053</v>
      </c>
      <c r="B242" s="3">
        <v>65</v>
      </c>
      <c r="C242" s="9">
        <v>26.501799999999999</v>
      </c>
      <c r="D242" s="3">
        <v>1</v>
      </c>
      <c r="E242" s="17">
        <v>0.73750000000000004</v>
      </c>
      <c r="F242" s="19">
        <f t="shared" si="19"/>
        <v>0.73750000000000004</v>
      </c>
      <c r="Q242" s="28">
        <f t="shared" ca="1" si="20"/>
        <v>0.46695870848708121</v>
      </c>
      <c r="R242" s="7">
        <f t="shared" ca="1" si="21"/>
        <v>0.14230000000000001</v>
      </c>
      <c r="S242">
        <f t="shared" ca="1" si="22"/>
        <v>0.43094403763680589</v>
      </c>
      <c r="T242">
        <f t="shared" ca="1" si="23"/>
        <v>4.9232233196253583</v>
      </c>
      <c r="U242">
        <v>240</v>
      </c>
    </row>
    <row r="243" spans="1:21" x14ac:dyDescent="0.3">
      <c r="A243" s="12">
        <v>40054</v>
      </c>
      <c r="B243" s="3">
        <v>90</v>
      </c>
      <c r="C243" s="9">
        <v>35.981299999999997</v>
      </c>
      <c r="D243" s="3">
        <v>5</v>
      </c>
      <c r="E243" s="17">
        <v>0.75939999999999996</v>
      </c>
      <c r="F243" s="19">
        <f t="shared" si="19"/>
        <v>3.7969999999999997</v>
      </c>
      <c r="Q243" s="28">
        <f t="shared" ca="1" si="20"/>
        <v>0.4882991205268179</v>
      </c>
      <c r="R243" s="7">
        <f t="shared" ca="1" si="21"/>
        <v>0.14230000000000001</v>
      </c>
      <c r="S243">
        <f t="shared" ca="1" si="22"/>
        <v>0.97910929148714543</v>
      </c>
      <c r="T243">
        <f t="shared" ca="1" si="23"/>
        <v>11.004607017408794</v>
      </c>
      <c r="U243">
        <v>241</v>
      </c>
    </row>
    <row r="244" spans="1:21" x14ac:dyDescent="0.3">
      <c r="A244" s="12">
        <v>40055</v>
      </c>
      <c r="B244" s="3">
        <v>85</v>
      </c>
      <c r="C244" s="9">
        <v>20.754999999999999</v>
      </c>
      <c r="D244" s="3">
        <v>3</v>
      </c>
      <c r="E244" s="17">
        <v>0.51980000000000004</v>
      </c>
      <c r="F244" s="19">
        <f t="shared" si="19"/>
        <v>1.5594000000000001</v>
      </c>
      <c r="Q244" s="28">
        <f t="shared" ca="1" si="20"/>
        <v>0.28418769364371477</v>
      </c>
      <c r="R244" s="7">
        <f t="shared" ca="1" si="21"/>
        <v>0.14230000000000001</v>
      </c>
      <c r="S244">
        <f t="shared" ca="1" si="22"/>
        <v>0.24477468374535727</v>
      </c>
      <c r="T244">
        <f t="shared" ca="1" si="23"/>
        <v>2.8578474756988554</v>
      </c>
      <c r="U244">
        <v>242</v>
      </c>
    </row>
    <row r="245" spans="1:21" x14ac:dyDescent="0.3">
      <c r="A245" s="12">
        <v>40056</v>
      </c>
      <c r="B245" s="3">
        <v>110</v>
      </c>
      <c r="C245" s="9">
        <v>-2.0621</v>
      </c>
      <c r="D245" s="3">
        <v>1</v>
      </c>
      <c r="E245" s="17">
        <v>0.52780000000000005</v>
      </c>
      <c r="F245" s="19">
        <f t="shared" si="19"/>
        <v>0.52780000000000005</v>
      </c>
      <c r="Q245" s="28">
        <f t="shared" ca="1" si="20"/>
        <v>0.20010600362543263</v>
      </c>
      <c r="R245" s="7">
        <f t="shared" ca="1" si="21"/>
        <v>0.14230000000000001</v>
      </c>
      <c r="S245">
        <f t="shared" ca="1" si="22"/>
        <v>0.96078155030806789</v>
      </c>
      <c r="T245">
        <f t="shared" ca="1" si="23"/>
        <v>10.801277773826225</v>
      </c>
      <c r="U245">
        <v>243</v>
      </c>
    </row>
    <row r="246" spans="1:21" x14ac:dyDescent="0.3">
      <c r="A246" s="12">
        <v>40057</v>
      </c>
      <c r="B246" s="3">
        <v>125</v>
      </c>
      <c r="C246" s="9">
        <v>20.5686</v>
      </c>
      <c r="D246" s="3">
        <v>2</v>
      </c>
      <c r="E246" s="17">
        <v>1.8935999999999999</v>
      </c>
      <c r="F246" s="19">
        <f t="shared" si="19"/>
        <v>3.7871999999999999</v>
      </c>
      <c r="Q246" s="28">
        <f t="shared" ca="1" si="20"/>
        <v>0.83301750762700855</v>
      </c>
      <c r="R246" s="7">
        <f t="shared" ca="1" si="21"/>
        <v>11.236369999999999</v>
      </c>
      <c r="S246">
        <f t="shared" ca="1" si="22"/>
        <v>0.88096608591795889</v>
      </c>
      <c r="T246">
        <f t="shared" ca="1" si="23"/>
        <v>21.009869424799849</v>
      </c>
      <c r="U246">
        <v>244</v>
      </c>
    </row>
    <row r="247" spans="1:21" x14ac:dyDescent="0.3">
      <c r="A247" s="12">
        <v>40058</v>
      </c>
      <c r="B247" s="3">
        <v>110</v>
      </c>
      <c r="C247" s="9">
        <v>15.764900000000001</v>
      </c>
      <c r="D247" s="3">
        <v>4</v>
      </c>
      <c r="E247" s="17">
        <v>1.0666</v>
      </c>
      <c r="F247" s="19">
        <f t="shared" si="19"/>
        <v>4.2664</v>
      </c>
      <c r="Q247" s="28">
        <f t="shared" ca="1" si="20"/>
        <v>0.43211043310945041</v>
      </c>
      <c r="R247" s="7">
        <f t="shared" ca="1" si="21"/>
        <v>0.14230000000000001</v>
      </c>
      <c r="S247">
        <f t="shared" ca="1" si="22"/>
        <v>0.78518720170403289</v>
      </c>
      <c r="T247">
        <f t="shared" ca="1" si="23"/>
        <v>8.8532217788086598</v>
      </c>
      <c r="U247">
        <v>245</v>
      </c>
    </row>
    <row r="248" spans="1:21" x14ac:dyDescent="0.3">
      <c r="A248" s="12">
        <v>40059</v>
      </c>
      <c r="B248" s="3">
        <v>90</v>
      </c>
      <c r="C248" s="9">
        <v>27.702200000000001</v>
      </c>
      <c r="D248" s="3">
        <v>8</v>
      </c>
      <c r="E248" s="17">
        <v>1.5212000000000001</v>
      </c>
      <c r="F248" s="19">
        <f t="shared" si="19"/>
        <v>12.169600000000001</v>
      </c>
      <c r="Q248" s="28">
        <f t="shared" ca="1" si="20"/>
        <v>0.44974633552898724</v>
      </c>
      <c r="R248" s="7">
        <f t="shared" ca="1" si="21"/>
        <v>0.14230000000000001</v>
      </c>
      <c r="S248">
        <f t="shared" ca="1" si="22"/>
        <v>4.0512072463736448E-3</v>
      </c>
      <c r="T248">
        <f t="shared" ca="1" si="23"/>
        <v>0.18724437677577646</v>
      </c>
      <c r="U248">
        <v>246</v>
      </c>
    </row>
    <row r="249" spans="1:21" x14ac:dyDescent="0.3">
      <c r="A249" s="12">
        <v>40060</v>
      </c>
      <c r="B249" s="3">
        <v>110</v>
      </c>
      <c r="C249" s="9">
        <v>20.0718</v>
      </c>
      <c r="D249" s="3">
        <v>9</v>
      </c>
      <c r="E249" s="17">
        <v>4.5547000000000004</v>
      </c>
      <c r="F249" s="19">
        <f t="shared" si="19"/>
        <v>40.9923</v>
      </c>
      <c r="Q249" s="28">
        <f t="shared" ca="1" si="20"/>
        <v>0.38704854502316122</v>
      </c>
      <c r="R249" s="7">
        <f t="shared" ca="1" si="21"/>
        <v>0.14230000000000001</v>
      </c>
      <c r="S249">
        <f t="shared" ca="1" si="22"/>
        <v>0.5749708344958967</v>
      </c>
      <c r="T249">
        <f t="shared" ca="1" si="23"/>
        <v>6.5210666858558914</v>
      </c>
      <c r="U249">
        <v>247</v>
      </c>
    </row>
    <row r="250" spans="1:21" x14ac:dyDescent="0.3">
      <c r="A250" s="12">
        <v>40061</v>
      </c>
      <c r="B250" s="3">
        <v>85</v>
      </c>
      <c r="C250" s="9">
        <v>20.5306</v>
      </c>
      <c r="D250" s="3">
        <v>3</v>
      </c>
      <c r="E250" s="17">
        <v>8.8345000000000002</v>
      </c>
      <c r="F250" s="19">
        <f t="shared" si="19"/>
        <v>26.503500000000003</v>
      </c>
      <c r="Q250" s="28">
        <f t="shared" ca="1" si="20"/>
        <v>0.95639685307277844</v>
      </c>
      <c r="R250" s="7">
        <f t="shared" ca="1" si="21"/>
        <v>33.424509999999998</v>
      </c>
      <c r="S250">
        <f t="shared" ca="1" si="22"/>
        <v>0.59374265879594945</v>
      </c>
      <c r="T250">
        <f t="shared" ca="1" si="23"/>
        <v>40.011532618668376</v>
      </c>
      <c r="U250">
        <v>248</v>
      </c>
    </row>
    <row r="251" spans="1:21" x14ac:dyDescent="0.3">
      <c r="A251" s="12">
        <v>40062</v>
      </c>
      <c r="B251" s="3">
        <v>130</v>
      </c>
      <c r="C251" s="9">
        <v>16.864000000000001</v>
      </c>
      <c r="D251" s="3">
        <v>5</v>
      </c>
      <c r="E251" s="17">
        <v>3.7633000000000001</v>
      </c>
      <c r="F251" s="19">
        <f t="shared" si="19"/>
        <v>18.816500000000001</v>
      </c>
      <c r="Q251" s="28">
        <f t="shared" ca="1" si="20"/>
        <v>0.91801875812679046</v>
      </c>
      <c r="R251" s="7">
        <f t="shared" ca="1" si="21"/>
        <v>22.330439999999996</v>
      </c>
      <c r="S251">
        <f t="shared" ca="1" si="22"/>
        <v>0.28653667279352224</v>
      </c>
      <c r="T251">
        <f t="shared" ca="1" si="23"/>
        <v>25.509297905538425</v>
      </c>
      <c r="U251">
        <v>249</v>
      </c>
    </row>
    <row r="252" spans="1:21" x14ac:dyDescent="0.3">
      <c r="A252" s="12">
        <v>40063</v>
      </c>
      <c r="B252" s="3">
        <v>145</v>
      </c>
      <c r="C252" s="9">
        <v>-4.1451000000000002</v>
      </c>
      <c r="D252" s="3">
        <v>14</v>
      </c>
      <c r="E252" s="17">
        <v>2.3412999999999999</v>
      </c>
      <c r="F252" s="19">
        <f t="shared" si="19"/>
        <v>32.778199999999998</v>
      </c>
      <c r="Q252" s="28">
        <f t="shared" ca="1" si="20"/>
        <v>0.96369849818497533</v>
      </c>
      <c r="R252" s="7">
        <f t="shared" ca="1" si="21"/>
        <v>33.424509999999998</v>
      </c>
      <c r="S252">
        <f t="shared" ca="1" si="22"/>
        <v>0.74233140887622295</v>
      </c>
      <c r="T252">
        <f t="shared" ca="1" si="23"/>
        <v>41.659986613271435</v>
      </c>
      <c r="U252">
        <v>250</v>
      </c>
    </row>
    <row r="253" spans="1:21" x14ac:dyDescent="0.3">
      <c r="A253" s="12">
        <v>40064</v>
      </c>
      <c r="B253" s="3">
        <v>120</v>
      </c>
      <c r="C253" s="9">
        <v>22.042999999999999</v>
      </c>
      <c r="D253" s="3">
        <v>9</v>
      </c>
      <c r="E253" s="17">
        <v>7.2126999999999999</v>
      </c>
      <c r="F253" s="19">
        <f t="shared" si="19"/>
        <v>64.914299999999997</v>
      </c>
      <c r="Q253" s="28">
        <f t="shared" ca="1" si="20"/>
        <v>0.8006376851461815</v>
      </c>
      <c r="R253" s="7">
        <f t="shared" ca="1" si="21"/>
        <v>11.236369999999999</v>
      </c>
      <c r="S253">
        <f t="shared" ca="1" si="22"/>
        <v>0.5078825170594542</v>
      </c>
      <c r="T253">
        <f t="shared" ca="1" si="23"/>
        <v>16.870854196033775</v>
      </c>
      <c r="U253">
        <v>251</v>
      </c>
    </row>
    <row r="254" spans="1:21" x14ac:dyDescent="0.3">
      <c r="A254" s="12">
        <v>40065</v>
      </c>
      <c r="B254" s="3">
        <v>85</v>
      </c>
      <c r="C254" s="9">
        <v>24.2224</v>
      </c>
      <c r="D254" s="3">
        <v>5</v>
      </c>
      <c r="E254" s="17">
        <v>2.4929000000000001</v>
      </c>
      <c r="F254" s="19">
        <f t="shared" si="19"/>
        <v>12.464500000000001</v>
      </c>
      <c r="Q254" s="28">
        <f t="shared" ca="1" si="20"/>
        <v>0.97633457296252646</v>
      </c>
      <c r="R254" s="7">
        <f t="shared" ca="1" si="21"/>
        <v>44.51858</v>
      </c>
      <c r="S254">
        <f t="shared" ca="1" si="22"/>
        <v>0.26109214364555722</v>
      </c>
      <c r="T254">
        <f t="shared" ca="1" si="23"/>
        <v>47.415154518053868</v>
      </c>
      <c r="U254">
        <v>252</v>
      </c>
    </row>
    <row r="255" spans="1:21" x14ac:dyDescent="0.3">
      <c r="A255" s="12">
        <v>40066</v>
      </c>
      <c r="B255" s="3">
        <v>105</v>
      </c>
      <c r="C255" s="9">
        <v>41.058399999999999</v>
      </c>
      <c r="D255" s="3">
        <v>10</v>
      </c>
      <c r="E255" s="17">
        <v>11.1083</v>
      </c>
      <c r="F255" s="19">
        <f t="shared" si="19"/>
        <v>111.083</v>
      </c>
      <c r="Q255" s="28">
        <f t="shared" ca="1" si="20"/>
        <v>0.17330198931440333</v>
      </c>
      <c r="R255" s="7">
        <f t="shared" ca="1" si="21"/>
        <v>0.14230000000000001</v>
      </c>
      <c r="S255">
        <f t="shared" ca="1" si="22"/>
        <v>0.85417161045771117</v>
      </c>
      <c r="T255">
        <f t="shared" ca="1" si="23"/>
        <v>9.6185396384305797</v>
      </c>
      <c r="U255">
        <v>253</v>
      </c>
    </row>
    <row r="256" spans="1:21" x14ac:dyDescent="0.3">
      <c r="A256" s="12">
        <v>40067</v>
      </c>
      <c r="B256" s="3">
        <v>95</v>
      </c>
      <c r="C256" s="9">
        <v>17.9405</v>
      </c>
      <c r="D256" s="3">
        <v>2</v>
      </c>
      <c r="E256" s="17">
        <v>1.1929000000000001</v>
      </c>
      <c r="F256" s="19">
        <f t="shared" si="19"/>
        <v>2.3858000000000001</v>
      </c>
      <c r="Q256" s="28">
        <f t="shared" ca="1" si="20"/>
        <v>4.8427958383793546E-2</v>
      </c>
      <c r="R256" s="7">
        <f t="shared" ca="1" si="21"/>
        <v>0.14230000000000001</v>
      </c>
      <c r="S256">
        <f t="shared" ca="1" si="22"/>
        <v>0.85949272976994406</v>
      </c>
      <c r="T256">
        <f t="shared" ca="1" si="23"/>
        <v>9.6775725085588427</v>
      </c>
      <c r="U256">
        <v>254</v>
      </c>
    </row>
    <row r="257" spans="1:21" x14ac:dyDescent="0.3">
      <c r="A257" s="12">
        <v>40068</v>
      </c>
      <c r="B257" s="3">
        <v>110</v>
      </c>
      <c r="C257" s="9">
        <v>36.402299999999997</v>
      </c>
      <c r="D257" s="3">
        <v>1</v>
      </c>
      <c r="E257" s="17">
        <v>2.1356000000000002</v>
      </c>
      <c r="F257" s="19">
        <f t="shared" si="19"/>
        <v>2.1356000000000002</v>
      </c>
      <c r="Q257" s="28">
        <f t="shared" ca="1" si="20"/>
        <v>0.57476316760099189</v>
      </c>
      <c r="R257" s="7">
        <f t="shared" ca="1" si="21"/>
        <v>0.14230000000000001</v>
      </c>
      <c r="S257">
        <f t="shared" ca="1" si="22"/>
        <v>0.84591131253109708</v>
      </c>
      <c r="T257">
        <f t="shared" ca="1" si="23"/>
        <v>9.5268993150118675</v>
      </c>
      <c r="U257">
        <v>255</v>
      </c>
    </row>
    <row r="258" spans="1:21" x14ac:dyDescent="0.3">
      <c r="A258" s="12">
        <v>40069</v>
      </c>
      <c r="B258" s="3">
        <v>115</v>
      </c>
      <c r="C258" s="9">
        <v>36.496899999999997</v>
      </c>
      <c r="D258" s="3">
        <v>6</v>
      </c>
      <c r="E258" s="17">
        <v>2.8319999999999999</v>
      </c>
      <c r="F258" s="19">
        <f t="shared" si="19"/>
        <v>16.991999999999997</v>
      </c>
      <c r="Q258" s="28">
        <f t="shared" ca="1" si="20"/>
        <v>0.98923318239175617</v>
      </c>
      <c r="R258" s="7">
        <f t="shared" ca="1" si="21"/>
        <v>66.706720000000004</v>
      </c>
      <c r="S258">
        <f t="shared" ca="1" si="22"/>
        <v>0.64268217021727592</v>
      </c>
      <c r="T258">
        <f t="shared" ca="1" si="23"/>
        <v>73.836680984142376</v>
      </c>
      <c r="U258">
        <v>256</v>
      </c>
    </row>
    <row r="259" spans="1:21" x14ac:dyDescent="0.3">
      <c r="A259" s="12">
        <v>40070</v>
      </c>
      <c r="B259" s="3">
        <v>110</v>
      </c>
      <c r="C259" s="9">
        <v>4.3076999999999996</v>
      </c>
      <c r="D259" s="3">
        <v>1</v>
      </c>
      <c r="E259" s="17">
        <v>1.0555000000000001</v>
      </c>
      <c r="F259" s="19">
        <f t="shared" si="19"/>
        <v>1.0555000000000001</v>
      </c>
      <c r="Q259" s="28">
        <f t="shared" ca="1" si="20"/>
        <v>0.95457307203079877</v>
      </c>
      <c r="R259" s="7">
        <f t="shared" ca="1" si="21"/>
        <v>33.424509999999998</v>
      </c>
      <c r="S259">
        <f t="shared" ca="1" si="22"/>
        <v>4.4710027961671228E-2</v>
      </c>
      <c r="T259">
        <f t="shared" ca="1" si="23"/>
        <v>33.920526179908734</v>
      </c>
      <c r="U259">
        <v>257</v>
      </c>
    </row>
    <row r="260" spans="1:21" x14ac:dyDescent="0.3">
      <c r="A260" s="12">
        <v>40071</v>
      </c>
      <c r="B260" s="3">
        <v>85</v>
      </c>
      <c r="C260" s="9">
        <v>31.8459</v>
      </c>
      <c r="D260" s="3">
        <v>5</v>
      </c>
      <c r="E260" s="17">
        <v>0.65390000000000004</v>
      </c>
      <c r="F260" s="19">
        <f t="shared" ref="F260:F323" si="24">E260*D260</f>
        <v>3.2695000000000003</v>
      </c>
      <c r="Q260" s="28">
        <f t="shared" ref="Q260:Q323" ca="1" si="25">+RAND()</f>
        <v>0.27049136751626468</v>
      </c>
      <c r="R260" s="7">
        <f t="shared" ref="R260:R323" ca="1" si="26">+VLOOKUP(Q260,$O$3:$P$12,2)</f>
        <v>0.14230000000000001</v>
      </c>
      <c r="S260">
        <f t="shared" ref="S260:S323" ca="1" si="27">RAND()</f>
        <v>0.19893836441504609</v>
      </c>
      <c r="T260">
        <f t="shared" ref="T260:T323" ca="1" si="28">+R260+$H$11*S260</f>
        <v>2.34933614050603</v>
      </c>
      <c r="U260">
        <v>258</v>
      </c>
    </row>
    <row r="261" spans="1:21" x14ac:dyDescent="0.3">
      <c r="A261" s="12">
        <v>40072</v>
      </c>
      <c r="B261" s="3">
        <v>120</v>
      </c>
      <c r="C261" s="9">
        <v>28.0898</v>
      </c>
      <c r="D261" s="3">
        <v>10</v>
      </c>
      <c r="E261" s="17">
        <v>3.5493000000000001</v>
      </c>
      <c r="F261" s="19">
        <f t="shared" si="24"/>
        <v>35.493000000000002</v>
      </c>
      <c r="Q261" s="28">
        <f t="shared" ca="1" si="25"/>
        <v>0.99735754857018588</v>
      </c>
      <c r="R261" s="7">
        <f t="shared" ca="1" si="26"/>
        <v>88.894860000000008</v>
      </c>
      <c r="S261">
        <f t="shared" ca="1" si="27"/>
        <v>0.14633335279976512</v>
      </c>
      <c r="T261">
        <f t="shared" ca="1" si="28"/>
        <v>90.518292459295296</v>
      </c>
      <c r="U261">
        <v>259</v>
      </c>
    </row>
    <row r="262" spans="1:21" x14ac:dyDescent="0.3">
      <c r="A262" s="12">
        <v>40073</v>
      </c>
      <c r="B262" s="3">
        <v>80</v>
      </c>
      <c r="C262" s="9">
        <v>24.225100000000001</v>
      </c>
      <c r="D262" s="3">
        <v>1</v>
      </c>
      <c r="E262" s="17">
        <v>1.9504999999999999</v>
      </c>
      <c r="F262" s="19">
        <f t="shared" si="24"/>
        <v>1.9504999999999999</v>
      </c>
      <c r="Q262" s="28">
        <f t="shared" ca="1" si="25"/>
        <v>0.91729795281189275</v>
      </c>
      <c r="R262" s="7">
        <f t="shared" ca="1" si="26"/>
        <v>22.330439999999996</v>
      </c>
      <c r="S262">
        <f t="shared" ca="1" si="27"/>
        <v>0.93488578534867173</v>
      </c>
      <c r="T262">
        <f t="shared" ca="1" si="28"/>
        <v>32.702128344663137</v>
      </c>
      <c r="U262">
        <v>260</v>
      </c>
    </row>
    <row r="263" spans="1:21" x14ac:dyDescent="0.3">
      <c r="A263" s="12">
        <v>40074</v>
      </c>
      <c r="B263" s="3">
        <v>65</v>
      </c>
      <c r="C263" s="9">
        <v>5.9695999999999998</v>
      </c>
      <c r="D263" s="3">
        <v>4</v>
      </c>
      <c r="E263" s="17">
        <v>0.95389999999999997</v>
      </c>
      <c r="F263" s="19">
        <f t="shared" si="24"/>
        <v>3.8155999999999999</v>
      </c>
      <c r="Q263" s="28">
        <f t="shared" ca="1" si="25"/>
        <v>0.81082224138368397</v>
      </c>
      <c r="R263" s="7">
        <f t="shared" ca="1" si="26"/>
        <v>11.236369999999999</v>
      </c>
      <c r="S263">
        <f t="shared" ca="1" si="27"/>
        <v>0.61540778945906383</v>
      </c>
      <c r="T263">
        <f t="shared" ca="1" si="28"/>
        <v>18.063747094804114</v>
      </c>
      <c r="U263">
        <v>261</v>
      </c>
    </row>
    <row r="264" spans="1:21" x14ac:dyDescent="0.3">
      <c r="A264" s="12">
        <v>40075</v>
      </c>
      <c r="B264" s="3">
        <v>65</v>
      </c>
      <c r="C264" s="9">
        <v>27.671700000000001</v>
      </c>
      <c r="D264" s="3">
        <v>2</v>
      </c>
      <c r="E264" s="17">
        <v>0.59989999999999999</v>
      </c>
      <c r="F264" s="19">
        <f t="shared" si="24"/>
        <v>1.1998</v>
      </c>
      <c r="Q264" s="28">
        <f t="shared" ca="1" si="25"/>
        <v>0.16998906009803627</v>
      </c>
      <c r="R264" s="7">
        <f t="shared" ca="1" si="26"/>
        <v>0.14230000000000001</v>
      </c>
      <c r="S264">
        <f t="shared" ca="1" si="27"/>
        <v>0.27316754090789097</v>
      </c>
      <c r="T264">
        <f t="shared" ca="1" si="28"/>
        <v>3.1728398205600055</v>
      </c>
      <c r="U264">
        <v>262</v>
      </c>
    </row>
    <row r="265" spans="1:21" x14ac:dyDescent="0.3">
      <c r="A265" s="12">
        <v>40076</v>
      </c>
      <c r="B265" s="3">
        <v>130</v>
      </c>
      <c r="C265" s="9">
        <v>26.6083</v>
      </c>
      <c r="D265" s="3">
        <v>9</v>
      </c>
      <c r="E265" s="17">
        <v>1.6504000000000001</v>
      </c>
      <c r="F265" s="19">
        <f t="shared" si="24"/>
        <v>14.8536</v>
      </c>
      <c r="Q265" s="28">
        <f t="shared" ca="1" si="25"/>
        <v>0.38368408550905198</v>
      </c>
      <c r="R265" s="7">
        <f t="shared" ca="1" si="26"/>
        <v>0.14230000000000001</v>
      </c>
      <c r="S265">
        <f t="shared" ca="1" si="27"/>
        <v>0.82161078619715511</v>
      </c>
      <c r="T265">
        <f t="shared" ca="1" si="28"/>
        <v>9.2573075748262728</v>
      </c>
      <c r="U265">
        <v>263</v>
      </c>
    </row>
    <row r="266" spans="1:21" x14ac:dyDescent="0.3">
      <c r="A266" s="12">
        <v>40077</v>
      </c>
      <c r="B266" s="3">
        <v>95</v>
      </c>
      <c r="C266" s="9">
        <v>28.999600000000001</v>
      </c>
      <c r="D266" s="3">
        <v>3</v>
      </c>
      <c r="E266" s="17">
        <v>0.23860000000000001</v>
      </c>
      <c r="F266" s="19">
        <f t="shared" si="24"/>
        <v>0.71579999999999999</v>
      </c>
      <c r="Q266" s="28">
        <f t="shared" ca="1" si="25"/>
        <v>0.44574852319481229</v>
      </c>
      <c r="R266" s="7">
        <f t="shared" ca="1" si="26"/>
        <v>0.14230000000000001</v>
      </c>
      <c r="S266">
        <f t="shared" ca="1" si="27"/>
        <v>0.88498652674698008</v>
      </c>
      <c r="T266">
        <f t="shared" ca="1" si="28"/>
        <v>9.9604024767878681</v>
      </c>
      <c r="U266">
        <v>264</v>
      </c>
    </row>
    <row r="267" spans="1:21" x14ac:dyDescent="0.3">
      <c r="A267" s="12">
        <v>40078</v>
      </c>
      <c r="B267" s="3">
        <v>95</v>
      </c>
      <c r="C267" s="9">
        <v>46.964199999999998</v>
      </c>
      <c r="D267" s="3">
        <v>4</v>
      </c>
      <c r="E267" s="17">
        <v>1.262</v>
      </c>
      <c r="F267" s="19">
        <f t="shared" si="24"/>
        <v>5.048</v>
      </c>
      <c r="Q267" s="28">
        <f t="shared" ca="1" si="25"/>
        <v>0.88152944828512947</v>
      </c>
      <c r="R267" s="7">
        <f t="shared" ca="1" si="26"/>
        <v>11.236369999999999</v>
      </c>
      <c r="S267">
        <f t="shared" ca="1" si="27"/>
        <v>0.51411907687597391</v>
      </c>
      <c r="T267">
        <f t="shared" ca="1" si="28"/>
        <v>16.940043027197433</v>
      </c>
      <c r="U267">
        <v>265</v>
      </c>
    </row>
    <row r="268" spans="1:21" x14ac:dyDescent="0.3">
      <c r="A268" s="12">
        <v>40079</v>
      </c>
      <c r="B268" s="3">
        <v>75</v>
      </c>
      <c r="C268" s="9">
        <v>35.141399999999997</v>
      </c>
      <c r="D268" s="3">
        <v>4</v>
      </c>
      <c r="E268" s="17">
        <v>0.2717</v>
      </c>
      <c r="F268" s="19">
        <f t="shared" si="24"/>
        <v>1.0868</v>
      </c>
      <c r="Q268" s="28">
        <f t="shared" ca="1" si="25"/>
        <v>0.38438242761807462</v>
      </c>
      <c r="R268" s="7">
        <f t="shared" ca="1" si="26"/>
        <v>0.14230000000000001</v>
      </c>
      <c r="S268">
        <f t="shared" ca="1" si="27"/>
        <v>0.9174884966710215</v>
      </c>
      <c r="T268">
        <f t="shared" ca="1" si="28"/>
        <v>10.320981606263079</v>
      </c>
      <c r="U268">
        <v>266</v>
      </c>
    </row>
    <row r="269" spans="1:21" x14ac:dyDescent="0.3">
      <c r="A269" s="12">
        <v>40080</v>
      </c>
      <c r="B269" s="3">
        <v>70</v>
      </c>
      <c r="C269" s="9">
        <v>20.5701</v>
      </c>
      <c r="D269" s="3">
        <v>3</v>
      </c>
      <c r="E269" s="17">
        <v>0.15790000000000001</v>
      </c>
      <c r="F269" s="19">
        <f t="shared" si="24"/>
        <v>0.47370000000000001</v>
      </c>
      <c r="Q269" s="28">
        <f t="shared" ca="1" si="25"/>
        <v>0.70720897165309404</v>
      </c>
      <c r="R269" s="7">
        <f t="shared" ca="1" si="26"/>
        <v>0.14230000000000001</v>
      </c>
      <c r="S269">
        <f t="shared" ca="1" si="27"/>
        <v>0.71403593101717833</v>
      </c>
      <c r="T269">
        <f t="shared" ca="1" si="28"/>
        <v>8.0638646012197466</v>
      </c>
      <c r="U269">
        <v>267</v>
      </c>
    </row>
    <row r="270" spans="1:21" x14ac:dyDescent="0.3">
      <c r="A270" s="12">
        <v>40081</v>
      </c>
      <c r="B270" s="3">
        <v>100</v>
      </c>
      <c r="C270" s="9">
        <v>26.3339</v>
      </c>
      <c r="D270" s="3">
        <v>8</v>
      </c>
      <c r="E270" s="17">
        <v>3.6593</v>
      </c>
      <c r="F270" s="19">
        <f t="shared" si="24"/>
        <v>29.2744</v>
      </c>
      <c r="Q270" s="28">
        <f t="shared" ca="1" si="25"/>
        <v>0.49363934088883021</v>
      </c>
      <c r="R270" s="7">
        <f t="shared" ca="1" si="26"/>
        <v>0.14230000000000001</v>
      </c>
      <c r="S270">
        <f t="shared" ca="1" si="27"/>
        <v>0.71598430290691439</v>
      </c>
      <c r="T270">
        <f t="shared" ca="1" si="28"/>
        <v>8.0854799753505109</v>
      </c>
      <c r="U270">
        <v>268</v>
      </c>
    </row>
    <row r="271" spans="1:21" x14ac:dyDescent="0.3">
      <c r="A271" s="12">
        <v>40082</v>
      </c>
      <c r="B271" s="3">
        <v>70</v>
      </c>
      <c r="C271" s="9">
        <v>5.4669999999999996</v>
      </c>
      <c r="D271" s="3">
        <v>6</v>
      </c>
      <c r="E271" s="17">
        <v>1.7536</v>
      </c>
      <c r="F271" s="19">
        <f t="shared" si="24"/>
        <v>10.521599999999999</v>
      </c>
      <c r="Q271" s="28">
        <f t="shared" ca="1" si="25"/>
        <v>0.74311060109153571</v>
      </c>
      <c r="R271" s="7">
        <f t="shared" ca="1" si="26"/>
        <v>0.14230000000000001</v>
      </c>
      <c r="S271">
        <f t="shared" ca="1" si="27"/>
        <v>0.87873896994834733</v>
      </c>
      <c r="T271">
        <f t="shared" ca="1" si="28"/>
        <v>9.8910916443348604</v>
      </c>
      <c r="U271">
        <v>269</v>
      </c>
    </row>
    <row r="272" spans="1:21" x14ac:dyDescent="0.3">
      <c r="A272" s="12">
        <v>40083</v>
      </c>
      <c r="B272" s="3">
        <v>100</v>
      </c>
      <c r="C272" s="9">
        <v>22.798500000000001</v>
      </c>
      <c r="D272" s="3">
        <v>1</v>
      </c>
      <c r="E272" s="17">
        <v>0.3695</v>
      </c>
      <c r="F272" s="19">
        <f t="shared" si="24"/>
        <v>0.3695</v>
      </c>
      <c r="Q272" s="28">
        <f t="shared" ca="1" si="25"/>
        <v>0.33976320631512136</v>
      </c>
      <c r="R272" s="7">
        <f t="shared" ca="1" si="26"/>
        <v>0.14230000000000001</v>
      </c>
      <c r="S272">
        <f t="shared" ca="1" si="27"/>
        <v>0.29561246018157727</v>
      </c>
      <c r="T272">
        <f t="shared" ca="1" si="28"/>
        <v>3.4218453261266308</v>
      </c>
      <c r="U272">
        <v>270</v>
      </c>
    </row>
    <row r="273" spans="1:21" x14ac:dyDescent="0.3">
      <c r="A273" s="12">
        <v>40084</v>
      </c>
      <c r="B273" s="3">
        <v>105</v>
      </c>
      <c r="C273" s="9">
        <v>47.107199999999999</v>
      </c>
      <c r="D273" s="3">
        <v>8</v>
      </c>
      <c r="E273" s="17">
        <v>2.2155</v>
      </c>
      <c r="F273" s="19">
        <f t="shared" si="24"/>
        <v>17.724</v>
      </c>
      <c r="Q273" s="28">
        <f t="shared" ca="1" si="25"/>
        <v>0.5336655720010608</v>
      </c>
      <c r="R273" s="7">
        <f t="shared" ca="1" si="26"/>
        <v>0.14230000000000001</v>
      </c>
      <c r="S273">
        <f t="shared" ca="1" si="27"/>
        <v>0.43609506448925439</v>
      </c>
      <c r="T273">
        <f t="shared" ca="1" si="28"/>
        <v>4.9803691720983014</v>
      </c>
      <c r="U273">
        <v>271</v>
      </c>
    </row>
    <row r="274" spans="1:21" x14ac:dyDescent="0.3">
      <c r="A274" s="12">
        <v>40085</v>
      </c>
      <c r="B274" s="3">
        <v>85</v>
      </c>
      <c r="C274" s="9">
        <v>20.347200000000001</v>
      </c>
      <c r="D274" s="3">
        <v>1</v>
      </c>
      <c r="E274" s="17">
        <v>1.099</v>
      </c>
      <c r="F274" s="19">
        <f t="shared" si="24"/>
        <v>1.099</v>
      </c>
      <c r="Q274" s="28">
        <f t="shared" ca="1" si="25"/>
        <v>0.31391608321899389</v>
      </c>
      <c r="R274" s="7">
        <f t="shared" ca="1" si="26"/>
        <v>0.14230000000000001</v>
      </c>
      <c r="S274">
        <f t="shared" ca="1" si="27"/>
        <v>0.89860730272234657</v>
      </c>
      <c r="T274">
        <f t="shared" ca="1" si="28"/>
        <v>10.111512318912903</v>
      </c>
      <c r="U274">
        <v>272</v>
      </c>
    </row>
    <row r="275" spans="1:21" x14ac:dyDescent="0.3">
      <c r="A275" s="12">
        <v>40086</v>
      </c>
      <c r="B275" s="3">
        <v>105</v>
      </c>
      <c r="C275" s="9">
        <v>18.314699999999998</v>
      </c>
      <c r="D275" s="3">
        <v>6</v>
      </c>
      <c r="E275" s="17">
        <v>1.3672</v>
      </c>
      <c r="F275" s="19">
        <f t="shared" si="24"/>
        <v>8.2031999999999989</v>
      </c>
      <c r="Q275" s="28">
        <f t="shared" ca="1" si="25"/>
        <v>0.61836164352200984</v>
      </c>
      <c r="R275" s="7">
        <f t="shared" ca="1" si="26"/>
        <v>0.14230000000000001</v>
      </c>
      <c r="S275">
        <f t="shared" ca="1" si="27"/>
        <v>0.4413662054155687</v>
      </c>
      <c r="T275">
        <f t="shared" ca="1" si="28"/>
        <v>5.0388475785146971</v>
      </c>
      <c r="U275">
        <v>273</v>
      </c>
    </row>
    <row r="276" spans="1:21" x14ac:dyDescent="0.3">
      <c r="A276" s="12">
        <v>40087</v>
      </c>
      <c r="B276" s="3">
        <v>115</v>
      </c>
      <c r="C276" s="9">
        <v>20.971800000000002</v>
      </c>
      <c r="D276" s="3">
        <v>5</v>
      </c>
      <c r="E276" s="17">
        <v>2.7294999999999998</v>
      </c>
      <c r="F276" s="19">
        <f t="shared" si="24"/>
        <v>13.647499999999999</v>
      </c>
      <c r="Q276" s="28">
        <f t="shared" ca="1" si="25"/>
        <v>0.76221298981499097</v>
      </c>
      <c r="R276" s="7">
        <f t="shared" ca="1" si="26"/>
        <v>11.236369999999999</v>
      </c>
      <c r="S276">
        <f t="shared" ca="1" si="27"/>
        <v>0.94093537935143501</v>
      </c>
      <c r="T276">
        <f t="shared" ca="1" si="28"/>
        <v>21.675172964001373</v>
      </c>
      <c r="U276">
        <v>274</v>
      </c>
    </row>
    <row r="277" spans="1:21" x14ac:dyDescent="0.3">
      <c r="A277" s="12">
        <v>40088</v>
      </c>
      <c r="B277" s="3">
        <v>95</v>
      </c>
      <c r="C277" s="9">
        <v>39.624600000000001</v>
      </c>
      <c r="D277" s="3">
        <v>3</v>
      </c>
      <c r="E277" s="17">
        <v>0.55200000000000005</v>
      </c>
      <c r="F277" s="19">
        <f t="shared" si="24"/>
        <v>1.6560000000000001</v>
      </c>
      <c r="Q277" s="28">
        <f t="shared" ca="1" si="25"/>
        <v>0.73884252263004135</v>
      </c>
      <c r="R277" s="7">
        <f t="shared" ca="1" si="26"/>
        <v>0.14230000000000001</v>
      </c>
      <c r="S277">
        <f t="shared" ca="1" si="27"/>
        <v>0.53191521321225421</v>
      </c>
      <c r="T277">
        <f t="shared" ca="1" si="28"/>
        <v>6.043404609441672</v>
      </c>
      <c r="U277">
        <v>275</v>
      </c>
    </row>
    <row r="278" spans="1:21" x14ac:dyDescent="0.3">
      <c r="A278" s="12">
        <v>40089</v>
      </c>
      <c r="B278" s="3">
        <v>95</v>
      </c>
      <c r="C278" s="9">
        <v>0.64810000000000001</v>
      </c>
      <c r="D278" s="3">
        <v>1</v>
      </c>
      <c r="E278" s="17">
        <v>1.4525999999999999</v>
      </c>
      <c r="F278" s="19">
        <f t="shared" si="24"/>
        <v>1.4525999999999999</v>
      </c>
      <c r="Q278" s="28">
        <f t="shared" ca="1" si="25"/>
        <v>0.24162430906108268</v>
      </c>
      <c r="R278" s="7">
        <f t="shared" ca="1" si="26"/>
        <v>0.14230000000000001</v>
      </c>
      <c r="S278">
        <f t="shared" ca="1" si="27"/>
        <v>5.5650280106911421E-3</v>
      </c>
      <c r="T278">
        <f t="shared" ca="1" si="28"/>
        <v>0.20403881030256826</v>
      </c>
      <c r="U278">
        <v>276</v>
      </c>
    </row>
    <row r="279" spans="1:21" x14ac:dyDescent="0.3">
      <c r="A279" s="12">
        <v>40090</v>
      </c>
      <c r="B279" s="3">
        <v>105</v>
      </c>
      <c r="C279" s="9">
        <v>38.673400000000001</v>
      </c>
      <c r="D279" s="3">
        <v>8</v>
      </c>
      <c r="E279" s="17">
        <v>1.6625000000000001</v>
      </c>
      <c r="F279" s="19">
        <f t="shared" si="24"/>
        <v>13.3</v>
      </c>
      <c r="Q279" s="28">
        <f t="shared" ca="1" si="25"/>
        <v>0.39262492935224513</v>
      </c>
      <c r="R279" s="7">
        <f t="shared" ca="1" si="26"/>
        <v>0.14230000000000001</v>
      </c>
      <c r="S279">
        <f t="shared" ca="1" si="27"/>
        <v>0.31087795150223085</v>
      </c>
      <c r="T279">
        <f t="shared" ca="1" si="28"/>
        <v>3.5912017554223539</v>
      </c>
      <c r="U279">
        <v>277</v>
      </c>
    </row>
    <row r="280" spans="1:21" x14ac:dyDescent="0.3">
      <c r="A280" s="12">
        <v>40091</v>
      </c>
      <c r="B280" s="3">
        <v>110</v>
      </c>
      <c r="C280" s="9">
        <v>24.152699999999999</v>
      </c>
      <c r="D280" s="3">
        <v>4</v>
      </c>
      <c r="E280" s="17">
        <v>0.52949999999999997</v>
      </c>
      <c r="F280" s="19">
        <f t="shared" si="24"/>
        <v>2.1179999999999999</v>
      </c>
      <c r="Q280" s="28">
        <f t="shared" ca="1" si="25"/>
        <v>0.71547613416056133</v>
      </c>
      <c r="R280" s="7">
        <f t="shared" ca="1" si="26"/>
        <v>0.14230000000000001</v>
      </c>
      <c r="S280">
        <f t="shared" ca="1" si="27"/>
        <v>0.45700715245137169</v>
      </c>
      <c r="T280">
        <f t="shared" ca="1" si="28"/>
        <v>5.2123693397961883</v>
      </c>
      <c r="U280">
        <v>278</v>
      </c>
    </row>
    <row r="281" spans="1:21" x14ac:dyDescent="0.3">
      <c r="A281" s="12">
        <v>40092</v>
      </c>
      <c r="B281" s="3">
        <v>110</v>
      </c>
      <c r="C281" s="9">
        <v>19.117799999999999</v>
      </c>
      <c r="D281" s="3">
        <v>4</v>
      </c>
      <c r="E281" s="17">
        <v>0.90249999999999997</v>
      </c>
      <c r="F281" s="19">
        <f t="shared" si="24"/>
        <v>3.61</v>
      </c>
      <c r="Q281" s="28">
        <f t="shared" ca="1" si="25"/>
        <v>0.36162515653761973</v>
      </c>
      <c r="R281" s="7">
        <f t="shared" ca="1" si="26"/>
        <v>0.14230000000000001</v>
      </c>
      <c r="S281">
        <f t="shared" ca="1" si="27"/>
        <v>0.174126832487835</v>
      </c>
      <c r="T281">
        <f t="shared" ca="1" si="28"/>
        <v>2.0740752684983152</v>
      </c>
      <c r="U281">
        <v>279</v>
      </c>
    </row>
    <row r="282" spans="1:21" x14ac:dyDescent="0.3">
      <c r="A282" s="12">
        <v>40093</v>
      </c>
      <c r="B282" s="3">
        <v>95</v>
      </c>
      <c r="C282" s="9">
        <v>49.957599999999999</v>
      </c>
      <c r="D282" s="3">
        <v>3</v>
      </c>
      <c r="E282" s="17">
        <v>3.4979</v>
      </c>
      <c r="F282" s="19">
        <f t="shared" si="24"/>
        <v>10.4937</v>
      </c>
      <c r="Q282" s="28">
        <f t="shared" ca="1" si="25"/>
        <v>0.2955258287302629</v>
      </c>
      <c r="R282" s="7">
        <f t="shared" ca="1" si="26"/>
        <v>0.14230000000000001</v>
      </c>
      <c r="S282">
        <f t="shared" ca="1" si="27"/>
        <v>0.29618737568538944</v>
      </c>
      <c r="T282">
        <f t="shared" ca="1" si="28"/>
        <v>3.4282234789700081</v>
      </c>
      <c r="U282">
        <v>280</v>
      </c>
    </row>
    <row r="283" spans="1:21" x14ac:dyDescent="0.3">
      <c r="A283" s="12">
        <v>40094</v>
      </c>
      <c r="B283" s="3">
        <v>75</v>
      </c>
      <c r="C283" s="9">
        <v>9.8866999999999994</v>
      </c>
      <c r="D283" s="3">
        <v>3</v>
      </c>
      <c r="E283" s="17">
        <v>1.0988</v>
      </c>
      <c r="F283" s="19">
        <f t="shared" si="24"/>
        <v>3.2964000000000002</v>
      </c>
      <c r="Q283" s="28">
        <f t="shared" ca="1" si="25"/>
        <v>0.87525778407269217</v>
      </c>
      <c r="R283" s="7">
        <f t="shared" ca="1" si="26"/>
        <v>11.236369999999999</v>
      </c>
      <c r="S283">
        <f t="shared" ca="1" si="27"/>
        <v>0.68738080458883677</v>
      </c>
      <c r="T283">
        <f t="shared" ca="1" si="28"/>
        <v>18.862220762764874</v>
      </c>
      <c r="U283">
        <v>281</v>
      </c>
    </row>
    <row r="284" spans="1:21" x14ac:dyDescent="0.3">
      <c r="A284" s="12">
        <v>40095</v>
      </c>
      <c r="B284" s="3">
        <v>110</v>
      </c>
      <c r="C284" s="9">
        <v>21.2346</v>
      </c>
      <c r="D284" s="3">
        <v>4</v>
      </c>
      <c r="E284" s="17">
        <v>1.0349999999999999</v>
      </c>
      <c r="F284" s="19">
        <f t="shared" si="24"/>
        <v>4.1399999999999997</v>
      </c>
      <c r="Q284" s="28">
        <f t="shared" ca="1" si="25"/>
        <v>0.5134447095086313</v>
      </c>
      <c r="R284" s="7">
        <f t="shared" ca="1" si="26"/>
        <v>0.14230000000000001</v>
      </c>
      <c r="S284">
        <f t="shared" ca="1" si="27"/>
        <v>0.79144399953597555</v>
      </c>
      <c r="T284">
        <f t="shared" ca="1" si="28"/>
        <v>8.9226351319320791</v>
      </c>
      <c r="U284">
        <v>282</v>
      </c>
    </row>
    <row r="285" spans="1:21" x14ac:dyDescent="0.3">
      <c r="A285" s="12">
        <v>40096</v>
      </c>
      <c r="B285" s="3">
        <v>75</v>
      </c>
      <c r="C285" s="9">
        <v>18.011700000000001</v>
      </c>
      <c r="D285" s="3">
        <v>6</v>
      </c>
      <c r="E285" s="17">
        <v>3.6743999999999999</v>
      </c>
      <c r="F285" s="19">
        <f t="shared" si="24"/>
        <v>22.046399999999998</v>
      </c>
      <c r="Q285" s="28">
        <f t="shared" ca="1" si="25"/>
        <v>0.85095496463457143</v>
      </c>
      <c r="R285" s="7">
        <f t="shared" ca="1" si="26"/>
        <v>11.236369999999999</v>
      </c>
      <c r="S285">
        <f t="shared" ca="1" si="27"/>
        <v>0.44375439695169927</v>
      </c>
      <c r="T285">
        <f t="shared" ca="1" si="28"/>
        <v>16.159412342589938</v>
      </c>
      <c r="U285">
        <v>283</v>
      </c>
    </row>
    <row r="286" spans="1:21" x14ac:dyDescent="0.3">
      <c r="A286" s="12">
        <v>40097</v>
      </c>
      <c r="B286" s="3">
        <v>95</v>
      </c>
      <c r="C286" s="9">
        <v>31.537299999999998</v>
      </c>
      <c r="D286" s="3">
        <v>4</v>
      </c>
      <c r="E286" s="17">
        <v>1.4825999999999999</v>
      </c>
      <c r="F286" s="19">
        <f t="shared" si="24"/>
        <v>5.9303999999999997</v>
      </c>
      <c r="Q286" s="28">
        <f t="shared" ca="1" si="25"/>
        <v>0.45960377653161788</v>
      </c>
      <c r="R286" s="7">
        <f t="shared" ca="1" si="26"/>
        <v>0.14230000000000001</v>
      </c>
      <c r="S286">
        <f t="shared" ca="1" si="27"/>
        <v>0.19743518319061415</v>
      </c>
      <c r="T286">
        <f t="shared" ca="1" si="28"/>
        <v>2.3326597427794966</v>
      </c>
      <c r="U286">
        <v>284</v>
      </c>
    </row>
    <row r="287" spans="1:21" x14ac:dyDescent="0.3">
      <c r="A287" s="12">
        <v>40098</v>
      </c>
      <c r="B287" s="3">
        <v>115</v>
      </c>
      <c r="C287" s="9">
        <v>28.7255</v>
      </c>
      <c r="D287" s="3">
        <v>10</v>
      </c>
      <c r="E287" s="17">
        <v>0.54949999999999999</v>
      </c>
      <c r="F287" s="19">
        <f t="shared" si="24"/>
        <v>5.4950000000000001</v>
      </c>
      <c r="Q287" s="28">
        <f t="shared" ca="1" si="25"/>
        <v>0.29508622770768034</v>
      </c>
      <c r="R287" s="7">
        <f t="shared" ca="1" si="26"/>
        <v>0.14230000000000001</v>
      </c>
      <c r="S287">
        <f t="shared" ca="1" si="27"/>
        <v>9.8882567836132695E-3</v>
      </c>
      <c r="T287">
        <f t="shared" ca="1" si="28"/>
        <v>0.25200101293538046</v>
      </c>
      <c r="U287">
        <v>285</v>
      </c>
    </row>
    <row r="288" spans="1:21" x14ac:dyDescent="0.3">
      <c r="A288" s="12">
        <v>40099</v>
      </c>
      <c r="B288" s="3">
        <v>70</v>
      </c>
      <c r="C288" s="9">
        <v>29.5718</v>
      </c>
      <c r="D288" s="3">
        <v>1</v>
      </c>
      <c r="E288" s="17">
        <v>1.4205000000000001</v>
      </c>
      <c r="F288" s="19">
        <f t="shared" si="24"/>
        <v>1.4205000000000001</v>
      </c>
      <c r="Q288" s="28">
        <f t="shared" ca="1" si="25"/>
        <v>0.90120580305637543</v>
      </c>
      <c r="R288" s="7">
        <f t="shared" ca="1" si="26"/>
        <v>22.330439999999996</v>
      </c>
      <c r="S288">
        <f t="shared" ca="1" si="27"/>
        <v>0.4309459180334495</v>
      </c>
      <c r="T288">
        <f t="shared" ca="1" si="28"/>
        <v>27.111384180877344</v>
      </c>
      <c r="U288">
        <v>286</v>
      </c>
    </row>
    <row r="289" spans="1:21" x14ac:dyDescent="0.3">
      <c r="A289" s="12">
        <v>40100</v>
      </c>
      <c r="B289" s="3">
        <v>120</v>
      </c>
      <c r="C289" s="9">
        <v>20.729800000000001</v>
      </c>
      <c r="D289" s="3">
        <v>1</v>
      </c>
      <c r="E289" s="17">
        <v>4.9444999999999997</v>
      </c>
      <c r="F289" s="19">
        <f t="shared" si="24"/>
        <v>4.9444999999999997</v>
      </c>
      <c r="Q289" s="28">
        <f t="shared" ca="1" si="25"/>
        <v>0.47727632311522949</v>
      </c>
      <c r="R289" s="7">
        <f t="shared" ca="1" si="26"/>
        <v>0.14230000000000001</v>
      </c>
      <c r="S289">
        <f t="shared" ca="1" si="27"/>
        <v>0.71685602884630173</v>
      </c>
      <c r="T289">
        <f t="shared" ca="1" si="28"/>
        <v>8.0951509639428902</v>
      </c>
      <c r="U289">
        <v>287</v>
      </c>
    </row>
    <row r="290" spans="1:21" x14ac:dyDescent="0.3">
      <c r="A290" s="12">
        <v>40101</v>
      </c>
      <c r="B290" s="3">
        <v>120</v>
      </c>
      <c r="C290" s="9">
        <v>27.386900000000001</v>
      </c>
      <c r="D290" s="3">
        <v>2</v>
      </c>
      <c r="E290" s="17">
        <v>0.94</v>
      </c>
      <c r="F290" s="19">
        <f t="shared" si="24"/>
        <v>1.88</v>
      </c>
      <c r="Q290" s="28">
        <f t="shared" ca="1" si="25"/>
        <v>0.26992217948975317</v>
      </c>
      <c r="R290" s="7">
        <f t="shared" ca="1" si="26"/>
        <v>0.14230000000000001</v>
      </c>
      <c r="S290">
        <f t="shared" ca="1" si="27"/>
        <v>0.75375325267811222</v>
      </c>
      <c r="T290">
        <f t="shared" ca="1" si="28"/>
        <v>8.5044913479386643</v>
      </c>
      <c r="U290">
        <v>288</v>
      </c>
    </row>
    <row r="291" spans="1:21" x14ac:dyDescent="0.3">
      <c r="A291" s="12">
        <v>40102</v>
      </c>
      <c r="B291" s="3">
        <v>105</v>
      </c>
      <c r="C291" s="9">
        <v>33.591500000000003</v>
      </c>
      <c r="D291" s="3">
        <v>8</v>
      </c>
      <c r="E291" s="17">
        <v>0.88449999999999995</v>
      </c>
      <c r="F291" s="19">
        <f t="shared" si="24"/>
        <v>7.0759999999999996</v>
      </c>
      <c r="Q291" s="28">
        <f t="shared" ca="1" si="25"/>
        <v>0.11085128230564689</v>
      </c>
      <c r="R291" s="7">
        <f t="shared" ca="1" si="26"/>
        <v>0.14230000000000001</v>
      </c>
      <c r="S291">
        <f t="shared" ca="1" si="27"/>
        <v>0.20249426404655924</v>
      </c>
      <c r="T291">
        <f t="shared" ca="1" si="28"/>
        <v>2.3887855399310114</v>
      </c>
      <c r="U291">
        <v>289</v>
      </c>
    </row>
    <row r="292" spans="1:21" x14ac:dyDescent="0.3">
      <c r="A292" s="12">
        <v>40103</v>
      </c>
      <c r="B292" s="3">
        <v>110</v>
      </c>
      <c r="C292" s="9">
        <v>6.6932999999999998</v>
      </c>
      <c r="D292" s="3">
        <v>7</v>
      </c>
      <c r="E292" s="17">
        <v>0.83630000000000004</v>
      </c>
      <c r="F292" s="19">
        <f t="shared" si="24"/>
        <v>5.8541000000000007</v>
      </c>
      <c r="Q292" s="28">
        <f t="shared" ca="1" si="25"/>
        <v>2.012756560004636E-2</v>
      </c>
      <c r="R292" s="7">
        <f t="shared" ca="1" si="26"/>
        <v>0.14230000000000001</v>
      </c>
      <c r="S292">
        <f t="shared" ca="1" si="27"/>
        <v>0.38962924741058369</v>
      </c>
      <c r="T292">
        <f t="shared" ca="1" si="28"/>
        <v>4.4648741448203335</v>
      </c>
      <c r="U292">
        <v>290</v>
      </c>
    </row>
    <row r="293" spans="1:21" x14ac:dyDescent="0.3">
      <c r="A293" s="12">
        <v>40104</v>
      </c>
      <c r="B293" s="3">
        <v>120</v>
      </c>
      <c r="C293" s="9">
        <v>26.1998</v>
      </c>
      <c r="D293" s="3">
        <v>1</v>
      </c>
      <c r="E293" s="17">
        <v>2.8441000000000001</v>
      </c>
      <c r="F293" s="19">
        <f t="shared" si="24"/>
        <v>2.8441000000000001</v>
      </c>
      <c r="Q293" s="28">
        <f t="shared" ca="1" si="25"/>
        <v>0.77024895442946661</v>
      </c>
      <c r="R293" s="7">
        <f t="shared" ca="1" si="26"/>
        <v>11.236369999999999</v>
      </c>
      <c r="S293">
        <f t="shared" ca="1" si="27"/>
        <v>0.78386563972940593</v>
      </c>
      <c r="T293">
        <f t="shared" ca="1" si="28"/>
        <v>19.932630277752807</v>
      </c>
      <c r="U293">
        <v>291</v>
      </c>
    </row>
    <row r="294" spans="1:21" x14ac:dyDescent="0.3">
      <c r="A294" s="12">
        <v>40105</v>
      </c>
      <c r="B294" s="3">
        <v>135</v>
      </c>
      <c r="C294" s="9">
        <v>23.004300000000001</v>
      </c>
      <c r="D294" s="3">
        <v>7</v>
      </c>
      <c r="E294" s="17">
        <v>0.21579999999999999</v>
      </c>
      <c r="F294" s="19">
        <f t="shared" si="24"/>
        <v>1.5105999999999999</v>
      </c>
      <c r="Q294" s="28">
        <f t="shared" ca="1" si="25"/>
        <v>0.90966289945496615</v>
      </c>
      <c r="R294" s="7">
        <f t="shared" ca="1" si="26"/>
        <v>22.330439999999996</v>
      </c>
      <c r="S294">
        <f t="shared" ca="1" si="27"/>
        <v>6.1744696205107474E-2</v>
      </c>
      <c r="T294">
        <f t="shared" ca="1" si="28"/>
        <v>23.015439981828191</v>
      </c>
      <c r="U294">
        <v>292</v>
      </c>
    </row>
    <row r="295" spans="1:21" x14ac:dyDescent="0.3">
      <c r="A295" s="12">
        <v>40106</v>
      </c>
      <c r="B295" s="3">
        <v>65</v>
      </c>
      <c r="C295" s="9">
        <v>17.969799999999999</v>
      </c>
      <c r="D295" s="3">
        <v>5</v>
      </c>
      <c r="E295" s="17">
        <v>4.3712999999999997</v>
      </c>
      <c r="F295" s="19">
        <f t="shared" si="24"/>
        <v>21.856499999999997</v>
      </c>
      <c r="Q295" s="28">
        <f t="shared" ca="1" si="25"/>
        <v>0.20122880705632373</v>
      </c>
      <c r="R295" s="7">
        <f t="shared" ca="1" si="26"/>
        <v>0.14230000000000001</v>
      </c>
      <c r="S295">
        <f t="shared" ca="1" si="27"/>
        <v>0.6024280224612103</v>
      </c>
      <c r="T295">
        <f t="shared" ca="1" si="28"/>
        <v>6.8256786511462382</v>
      </c>
      <c r="U295">
        <v>293</v>
      </c>
    </row>
    <row r="296" spans="1:21" x14ac:dyDescent="0.3">
      <c r="A296" s="12">
        <v>40107</v>
      </c>
      <c r="B296" s="3">
        <v>95</v>
      </c>
      <c r="C296" s="9">
        <v>29.891400000000001</v>
      </c>
      <c r="D296" s="3">
        <v>5</v>
      </c>
      <c r="E296" s="17">
        <v>3.3976999999999999</v>
      </c>
      <c r="F296" s="19">
        <f t="shared" si="24"/>
        <v>16.988499999999998</v>
      </c>
      <c r="Q296" s="28">
        <f t="shared" ca="1" si="25"/>
        <v>7.9419010776156984E-2</v>
      </c>
      <c r="R296" s="7">
        <f t="shared" ca="1" si="26"/>
        <v>0.14230000000000001</v>
      </c>
      <c r="S296">
        <f t="shared" ca="1" si="27"/>
        <v>0.9548554771650154</v>
      </c>
      <c r="T296">
        <f t="shared" ca="1" si="28"/>
        <v>10.735533503552082</v>
      </c>
      <c r="U296">
        <v>294</v>
      </c>
    </row>
    <row r="297" spans="1:21" x14ac:dyDescent="0.3">
      <c r="A297" s="12">
        <v>40108</v>
      </c>
      <c r="B297" s="3">
        <v>60</v>
      </c>
      <c r="C297" s="9">
        <v>31.621200000000002</v>
      </c>
      <c r="D297" s="3">
        <v>1</v>
      </c>
      <c r="E297" s="17">
        <v>1.4252</v>
      </c>
      <c r="F297" s="19">
        <f t="shared" si="24"/>
        <v>1.4252</v>
      </c>
      <c r="Q297" s="28">
        <f t="shared" ca="1" si="25"/>
        <v>0.10842819070894671</v>
      </c>
      <c r="R297" s="7">
        <f t="shared" ca="1" si="26"/>
        <v>0.14230000000000001</v>
      </c>
      <c r="S297">
        <f t="shared" ca="1" si="27"/>
        <v>0.37682672233017589</v>
      </c>
      <c r="T297">
        <f t="shared" ca="1" si="28"/>
        <v>4.3228420354015338</v>
      </c>
      <c r="U297">
        <v>295</v>
      </c>
    </row>
    <row r="298" spans="1:21" x14ac:dyDescent="0.3">
      <c r="A298" s="12">
        <v>40109</v>
      </c>
      <c r="B298" s="3">
        <v>90</v>
      </c>
      <c r="C298" s="9">
        <v>20.833100000000002</v>
      </c>
      <c r="D298" s="3">
        <v>8</v>
      </c>
      <c r="E298" s="17">
        <v>1.0282</v>
      </c>
      <c r="F298" s="19">
        <f t="shared" si="24"/>
        <v>8.2256</v>
      </c>
      <c r="Q298" s="28">
        <f t="shared" ca="1" si="25"/>
        <v>0.61112886899703811</v>
      </c>
      <c r="R298" s="7">
        <f t="shared" ca="1" si="26"/>
        <v>0.14230000000000001</v>
      </c>
      <c r="S298">
        <f t="shared" ca="1" si="27"/>
        <v>0.25516764835718675</v>
      </c>
      <c r="T298">
        <f t="shared" ca="1" si="28"/>
        <v>2.9731477526100147</v>
      </c>
      <c r="U298">
        <v>296</v>
      </c>
    </row>
    <row r="299" spans="1:21" x14ac:dyDescent="0.3">
      <c r="A299" s="12">
        <v>40110</v>
      </c>
      <c r="B299" s="3">
        <v>95</v>
      </c>
      <c r="C299" s="9">
        <v>23.964099999999998</v>
      </c>
      <c r="D299" s="3">
        <v>8</v>
      </c>
      <c r="E299" s="17">
        <v>1.2807999999999999</v>
      </c>
      <c r="F299" s="19">
        <f t="shared" si="24"/>
        <v>10.2464</v>
      </c>
      <c r="Q299" s="28">
        <f t="shared" ca="1" si="25"/>
        <v>0.50798366512062065</v>
      </c>
      <c r="R299" s="7">
        <f t="shared" ca="1" si="26"/>
        <v>0.14230000000000001</v>
      </c>
      <c r="S299">
        <f t="shared" ca="1" si="27"/>
        <v>0.20508623454595987</v>
      </c>
      <c r="T299">
        <f t="shared" ca="1" si="28"/>
        <v>2.4175410420892969</v>
      </c>
      <c r="U299">
        <v>297</v>
      </c>
    </row>
    <row r="300" spans="1:21" x14ac:dyDescent="0.3">
      <c r="A300" s="12">
        <v>40111</v>
      </c>
      <c r="B300" s="3">
        <v>105</v>
      </c>
      <c r="C300" s="9">
        <v>50.780200000000001</v>
      </c>
      <c r="D300" s="3">
        <v>7</v>
      </c>
      <c r="E300" s="17">
        <v>0.52969999999999995</v>
      </c>
      <c r="F300" s="19">
        <f t="shared" si="24"/>
        <v>3.7078999999999995</v>
      </c>
      <c r="Q300" s="28">
        <f t="shared" ca="1" si="25"/>
        <v>0.77388025873567057</v>
      </c>
      <c r="R300" s="7">
        <f t="shared" ca="1" si="26"/>
        <v>11.236369999999999</v>
      </c>
      <c r="S300">
        <f t="shared" ca="1" si="27"/>
        <v>0.3998369998549105</v>
      </c>
      <c r="T300">
        <f t="shared" ca="1" si="28"/>
        <v>15.672189664980365</v>
      </c>
      <c r="U300">
        <v>298</v>
      </c>
    </row>
    <row r="301" spans="1:21" x14ac:dyDescent="0.3">
      <c r="A301" s="12">
        <v>40112</v>
      </c>
      <c r="B301" s="3">
        <v>105</v>
      </c>
      <c r="C301" s="9">
        <v>22.9937</v>
      </c>
      <c r="D301" s="3">
        <v>8</v>
      </c>
      <c r="E301" s="17">
        <v>10.457000000000001</v>
      </c>
      <c r="F301" s="19">
        <f t="shared" si="24"/>
        <v>83.656000000000006</v>
      </c>
      <c r="Q301" s="28">
        <f t="shared" ca="1" si="25"/>
        <v>0.93406833022370339</v>
      </c>
      <c r="R301" s="7">
        <f t="shared" ca="1" si="26"/>
        <v>22.330439999999996</v>
      </c>
      <c r="S301">
        <f t="shared" ca="1" si="27"/>
        <v>0.17650451189667438</v>
      </c>
      <c r="T301">
        <f t="shared" ca="1" si="28"/>
        <v>24.288593410297533</v>
      </c>
      <c r="U301">
        <v>299</v>
      </c>
    </row>
    <row r="302" spans="1:21" x14ac:dyDescent="0.3">
      <c r="A302" s="12">
        <v>40113</v>
      </c>
      <c r="B302" s="3">
        <v>120</v>
      </c>
      <c r="C302" s="9">
        <v>16.287600000000001</v>
      </c>
      <c r="D302" s="3">
        <v>11</v>
      </c>
      <c r="E302" s="17">
        <v>0.71599999999999997</v>
      </c>
      <c r="F302" s="19">
        <f t="shared" si="24"/>
        <v>7.8759999999999994</v>
      </c>
      <c r="Q302" s="28">
        <f t="shared" ca="1" si="25"/>
        <v>0.83750344602912408</v>
      </c>
      <c r="R302" s="7">
        <f t="shared" ca="1" si="26"/>
        <v>11.236369999999999</v>
      </c>
      <c r="S302">
        <f t="shared" ca="1" si="27"/>
        <v>0.9487928114101597</v>
      </c>
      <c r="T302">
        <f t="shared" ca="1" si="28"/>
        <v>21.76234386528111</v>
      </c>
      <c r="U302">
        <v>300</v>
      </c>
    </row>
    <row r="303" spans="1:21" x14ac:dyDescent="0.3">
      <c r="A303" s="12">
        <v>40114</v>
      </c>
      <c r="B303" s="3">
        <v>115</v>
      </c>
      <c r="C303" s="9">
        <v>23.2012</v>
      </c>
      <c r="D303" s="3">
        <v>3</v>
      </c>
      <c r="E303" s="17">
        <v>1.3015000000000001</v>
      </c>
      <c r="F303" s="19">
        <f t="shared" si="24"/>
        <v>3.9045000000000005</v>
      </c>
      <c r="Q303" s="28">
        <f t="shared" ca="1" si="25"/>
        <v>0.92767527583895326</v>
      </c>
      <c r="R303" s="7">
        <f t="shared" ca="1" si="26"/>
        <v>22.330439999999996</v>
      </c>
      <c r="S303">
        <f t="shared" ca="1" si="27"/>
        <v>0.3304631278761001</v>
      </c>
      <c r="T303">
        <f t="shared" ca="1" si="28"/>
        <v>25.996621073076401</v>
      </c>
      <c r="U303">
        <v>301</v>
      </c>
    </row>
    <row r="304" spans="1:21" x14ac:dyDescent="0.3">
      <c r="A304" s="12">
        <v>40115</v>
      </c>
      <c r="B304" s="3">
        <v>90</v>
      </c>
      <c r="C304" s="9">
        <v>17.9923</v>
      </c>
      <c r="D304" s="3">
        <v>6</v>
      </c>
      <c r="E304" s="17">
        <v>1.1785000000000001</v>
      </c>
      <c r="F304" s="19">
        <f t="shared" si="24"/>
        <v>7.0710000000000006</v>
      </c>
      <c r="Q304" s="28">
        <f t="shared" ca="1" si="25"/>
        <v>5.6040836927085502E-2</v>
      </c>
      <c r="R304" s="7">
        <f t="shared" ca="1" si="26"/>
        <v>0.14230000000000001</v>
      </c>
      <c r="S304">
        <f t="shared" ca="1" si="27"/>
        <v>0.97750113010803363</v>
      </c>
      <c r="T304">
        <f t="shared" ca="1" si="28"/>
        <v>10.986765962497632</v>
      </c>
      <c r="U304">
        <v>302</v>
      </c>
    </row>
    <row r="305" spans="1:21" x14ac:dyDescent="0.3">
      <c r="A305" s="12">
        <v>40116</v>
      </c>
      <c r="B305" s="3">
        <v>115</v>
      </c>
      <c r="C305" s="9">
        <v>21.8049</v>
      </c>
      <c r="D305" s="3">
        <v>6</v>
      </c>
      <c r="E305" s="17">
        <v>0.53849999999999998</v>
      </c>
      <c r="F305" s="19">
        <f t="shared" si="24"/>
        <v>3.2309999999999999</v>
      </c>
      <c r="Q305" s="28">
        <f t="shared" ca="1" si="25"/>
        <v>0.57433327882679652</v>
      </c>
      <c r="R305" s="7">
        <f t="shared" ca="1" si="26"/>
        <v>0.14230000000000001</v>
      </c>
      <c r="S305">
        <f t="shared" ca="1" si="27"/>
        <v>6.5351818487055957E-2</v>
      </c>
      <c r="T305">
        <f t="shared" ca="1" si="28"/>
        <v>0.86731764892269281</v>
      </c>
      <c r="U305">
        <v>303</v>
      </c>
    </row>
    <row r="306" spans="1:21" x14ac:dyDescent="0.3">
      <c r="A306" s="12">
        <v>40117</v>
      </c>
      <c r="B306" s="3">
        <v>100</v>
      </c>
      <c r="C306" s="9">
        <v>8.3620000000000001</v>
      </c>
      <c r="D306" s="3">
        <v>3</v>
      </c>
      <c r="E306" s="17">
        <v>1.3592</v>
      </c>
      <c r="F306" s="19">
        <f t="shared" si="24"/>
        <v>4.0776000000000003</v>
      </c>
      <c r="Q306" s="28">
        <f t="shared" ca="1" si="25"/>
        <v>0.27465170166240693</v>
      </c>
      <c r="R306" s="7">
        <f t="shared" ca="1" si="26"/>
        <v>0.14230000000000001</v>
      </c>
      <c r="S306">
        <f t="shared" ca="1" si="27"/>
        <v>0.20416464692425407</v>
      </c>
      <c r="T306">
        <f t="shared" ca="1" si="28"/>
        <v>2.4073168845029591</v>
      </c>
      <c r="U306">
        <v>304</v>
      </c>
    </row>
    <row r="307" spans="1:21" x14ac:dyDescent="0.3">
      <c r="A307" s="12">
        <v>40118</v>
      </c>
      <c r="B307" s="3">
        <v>125</v>
      </c>
      <c r="C307" s="9">
        <v>8.5124999999999993</v>
      </c>
      <c r="D307" s="3">
        <v>6</v>
      </c>
      <c r="E307" s="17">
        <v>0.5575</v>
      </c>
      <c r="F307" s="19">
        <f t="shared" si="24"/>
        <v>3.3449999999999998</v>
      </c>
      <c r="Q307" s="28">
        <f t="shared" ca="1" si="25"/>
        <v>0.9820131435575824</v>
      </c>
      <c r="R307" s="7">
        <f t="shared" ca="1" si="26"/>
        <v>55.612650000000002</v>
      </c>
      <c r="S307">
        <f t="shared" ca="1" si="27"/>
        <v>3.971444970525928E-3</v>
      </c>
      <c r="T307">
        <f t="shared" ca="1" si="28"/>
        <v>55.656709488504163</v>
      </c>
      <c r="U307">
        <v>305</v>
      </c>
    </row>
    <row r="308" spans="1:21" x14ac:dyDescent="0.3">
      <c r="A308" s="12">
        <v>40119</v>
      </c>
      <c r="B308" s="3">
        <v>105</v>
      </c>
      <c r="C308" s="9">
        <v>28.310300000000002</v>
      </c>
      <c r="D308" s="3">
        <v>2</v>
      </c>
      <c r="E308" s="17">
        <v>1.8737999999999999</v>
      </c>
      <c r="F308" s="19">
        <f t="shared" si="24"/>
        <v>3.7475999999999998</v>
      </c>
      <c r="Q308" s="28">
        <f t="shared" ca="1" si="25"/>
        <v>0.34789910903788013</v>
      </c>
      <c r="R308" s="7">
        <f t="shared" ca="1" si="26"/>
        <v>0.14230000000000001</v>
      </c>
      <c r="S308">
        <f t="shared" ca="1" si="27"/>
        <v>0.98801547454389527</v>
      </c>
      <c r="T308">
        <f t="shared" ca="1" si="28"/>
        <v>11.103412835673192</v>
      </c>
      <c r="U308">
        <v>306</v>
      </c>
    </row>
    <row r="309" spans="1:21" x14ac:dyDescent="0.3">
      <c r="A309" s="12">
        <v>40120</v>
      </c>
      <c r="B309" s="3">
        <v>125</v>
      </c>
      <c r="C309" s="9">
        <v>37.5764</v>
      </c>
      <c r="D309" s="3">
        <v>4</v>
      </c>
      <c r="E309" s="17">
        <v>9.1468000000000007</v>
      </c>
      <c r="F309" s="19">
        <f t="shared" si="24"/>
        <v>36.587200000000003</v>
      </c>
      <c r="Q309" s="28">
        <f t="shared" ca="1" si="25"/>
        <v>0.12252592184125477</v>
      </c>
      <c r="R309" s="7">
        <f t="shared" ca="1" si="26"/>
        <v>0.14230000000000001</v>
      </c>
      <c r="S309">
        <f t="shared" ca="1" si="27"/>
        <v>0.34253261917576805</v>
      </c>
      <c r="T309">
        <f t="shared" ca="1" si="28"/>
        <v>3.9423808544193126</v>
      </c>
      <c r="U309">
        <v>307</v>
      </c>
    </row>
    <row r="310" spans="1:21" x14ac:dyDescent="0.3">
      <c r="A310" s="12">
        <v>40121</v>
      </c>
      <c r="B310" s="3">
        <v>75</v>
      </c>
      <c r="C310" s="9">
        <v>35.768099999999997</v>
      </c>
      <c r="D310" s="3">
        <v>3</v>
      </c>
      <c r="E310" s="17">
        <v>0.52690000000000003</v>
      </c>
      <c r="F310" s="19">
        <f t="shared" si="24"/>
        <v>1.5807000000000002</v>
      </c>
      <c r="Q310" s="28">
        <f t="shared" ca="1" si="25"/>
        <v>0.14295793521981093</v>
      </c>
      <c r="R310" s="7">
        <f t="shared" ca="1" si="26"/>
        <v>0.14230000000000001</v>
      </c>
      <c r="S310">
        <f t="shared" ca="1" si="27"/>
        <v>0.3271193756139229</v>
      </c>
      <c r="T310">
        <f t="shared" ca="1" si="28"/>
        <v>3.7713852514171533</v>
      </c>
      <c r="U310">
        <v>308</v>
      </c>
    </row>
    <row r="311" spans="1:21" x14ac:dyDescent="0.3">
      <c r="A311" s="12">
        <v>40122</v>
      </c>
      <c r="B311" s="3">
        <v>85</v>
      </c>
      <c r="C311" s="9">
        <v>21.6557</v>
      </c>
      <c r="D311" s="3">
        <v>1</v>
      </c>
      <c r="E311" s="17">
        <v>0.20180000000000001</v>
      </c>
      <c r="F311" s="19">
        <f t="shared" si="24"/>
        <v>0.20180000000000001</v>
      </c>
      <c r="Q311" s="28">
        <f t="shared" ca="1" si="25"/>
        <v>0.21558819729900736</v>
      </c>
      <c r="R311" s="7">
        <f t="shared" ca="1" si="26"/>
        <v>0.14230000000000001</v>
      </c>
      <c r="S311">
        <f t="shared" ca="1" si="27"/>
        <v>0.60540139266396564</v>
      </c>
      <c r="T311">
        <f t="shared" ca="1" si="28"/>
        <v>6.8586654283115198</v>
      </c>
      <c r="U311">
        <v>309</v>
      </c>
    </row>
    <row r="312" spans="1:21" x14ac:dyDescent="0.3">
      <c r="A312" s="12">
        <v>40123</v>
      </c>
      <c r="B312" s="3">
        <v>90</v>
      </c>
      <c r="C312" s="9">
        <v>10.806699999999999</v>
      </c>
      <c r="D312" s="3">
        <v>1</v>
      </c>
      <c r="E312" s="17">
        <v>0.45250000000000001</v>
      </c>
      <c r="F312" s="19">
        <f t="shared" si="24"/>
        <v>0.45250000000000001</v>
      </c>
      <c r="Q312" s="28">
        <f t="shared" ca="1" si="25"/>
        <v>0.77669716128811495</v>
      </c>
      <c r="R312" s="7">
        <f t="shared" ca="1" si="26"/>
        <v>11.236369999999999</v>
      </c>
      <c r="S312">
        <f t="shared" ca="1" si="27"/>
        <v>0.50344224448577757</v>
      </c>
      <c r="T312">
        <f t="shared" ca="1" si="28"/>
        <v>16.821593501282329</v>
      </c>
      <c r="U312">
        <v>310</v>
      </c>
    </row>
    <row r="313" spans="1:21" x14ac:dyDescent="0.3">
      <c r="A313" s="12">
        <v>40124</v>
      </c>
      <c r="B313" s="3">
        <v>85</v>
      </c>
      <c r="C313" s="9">
        <v>17.395600000000002</v>
      </c>
      <c r="D313" s="3">
        <v>1</v>
      </c>
      <c r="E313" s="17">
        <v>0.41220000000000001</v>
      </c>
      <c r="F313" s="19">
        <f t="shared" si="24"/>
        <v>0.41220000000000001</v>
      </c>
      <c r="Q313" s="28">
        <f t="shared" ca="1" si="25"/>
        <v>0.10569873862866352</v>
      </c>
      <c r="R313" s="7">
        <f t="shared" ca="1" si="26"/>
        <v>0.14230000000000001</v>
      </c>
      <c r="S313">
        <f t="shared" ca="1" si="27"/>
        <v>0.45685322095172465</v>
      </c>
      <c r="T313">
        <f t="shared" ca="1" si="28"/>
        <v>5.2106616129638992</v>
      </c>
      <c r="U313">
        <v>311</v>
      </c>
    </row>
    <row r="314" spans="1:21" x14ac:dyDescent="0.3">
      <c r="A314" s="12">
        <v>40125</v>
      </c>
      <c r="B314" s="3">
        <v>105</v>
      </c>
      <c r="C314" s="9">
        <v>19.626999999999999</v>
      </c>
      <c r="D314" s="3">
        <v>10</v>
      </c>
      <c r="E314" s="17">
        <v>0.77429999999999999</v>
      </c>
      <c r="F314" s="19">
        <f t="shared" si="24"/>
        <v>7.7430000000000003</v>
      </c>
      <c r="Q314" s="28">
        <f t="shared" ca="1" si="25"/>
        <v>0.35945453519357717</v>
      </c>
      <c r="R314" s="7">
        <f t="shared" ca="1" si="26"/>
        <v>0.14230000000000001</v>
      </c>
      <c r="S314">
        <f t="shared" ca="1" si="27"/>
        <v>0.46428252300797312</v>
      </c>
      <c r="T314">
        <f t="shared" ca="1" si="28"/>
        <v>5.2930828100270633</v>
      </c>
      <c r="U314">
        <v>312</v>
      </c>
    </row>
    <row r="315" spans="1:21" x14ac:dyDescent="0.3">
      <c r="A315" s="12">
        <v>40126</v>
      </c>
      <c r="B315" s="3">
        <v>80</v>
      </c>
      <c r="C315" s="9">
        <v>-2.8123</v>
      </c>
      <c r="D315" s="3">
        <v>2</v>
      </c>
      <c r="E315" s="17">
        <v>1.4119999999999999</v>
      </c>
      <c r="F315" s="19">
        <f t="shared" si="24"/>
        <v>2.8239999999999998</v>
      </c>
      <c r="Q315" s="28">
        <f t="shared" ca="1" si="25"/>
        <v>0.23140136587059079</v>
      </c>
      <c r="R315" s="7">
        <f t="shared" ca="1" si="26"/>
        <v>0.14230000000000001</v>
      </c>
      <c r="S315">
        <f t="shared" ca="1" si="27"/>
        <v>0.84970659823764749</v>
      </c>
      <c r="T315">
        <f t="shared" ca="1" si="28"/>
        <v>9.5690044803103369</v>
      </c>
      <c r="U315">
        <v>313</v>
      </c>
    </row>
    <row r="316" spans="1:21" x14ac:dyDescent="0.3">
      <c r="A316" s="12">
        <v>40127</v>
      </c>
      <c r="B316" s="3">
        <v>95</v>
      </c>
      <c r="C316" s="9">
        <v>24.034600000000001</v>
      </c>
      <c r="D316" s="3">
        <v>5</v>
      </c>
      <c r="E316" s="17">
        <v>2.6009000000000002</v>
      </c>
      <c r="F316" s="19">
        <f t="shared" si="24"/>
        <v>13.0045</v>
      </c>
      <c r="Q316" s="28">
        <f t="shared" ca="1" si="25"/>
        <v>0.64373924427376494</v>
      </c>
      <c r="R316" s="7">
        <f t="shared" ca="1" si="26"/>
        <v>0.14230000000000001</v>
      </c>
      <c r="S316">
        <f t="shared" ca="1" si="27"/>
        <v>0.58857484944625649</v>
      </c>
      <c r="T316">
        <f t="shared" ca="1" si="28"/>
        <v>6.6719905799962298</v>
      </c>
      <c r="U316">
        <v>314</v>
      </c>
    </row>
    <row r="317" spans="1:21" x14ac:dyDescent="0.3">
      <c r="A317" s="12">
        <v>40128</v>
      </c>
      <c r="B317" s="3">
        <v>115</v>
      </c>
      <c r="C317" s="9">
        <v>25.257300000000001</v>
      </c>
      <c r="D317" s="3">
        <v>10</v>
      </c>
      <c r="E317" s="17">
        <v>0.54930000000000001</v>
      </c>
      <c r="F317" s="19">
        <f t="shared" si="24"/>
        <v>5.4930000000000003</v>
      </c>
      <c r="Q317" s="28">
        <f t="shared" ca="1" si="25"/>
        <v>0.88145027661752573</v>
      </c>
      <c r="R317" s="7">
        <f t="shared" ca="1" si="26"/>
        <v>11.236369999999999</v>
      </c>
      <c r="S317">
        <f t="shared" ca="1" si="27"/>
        <v>6.5929084816604977E-3</v>
      </c>
      <c r="T317">
        <f t="shared" ca="1" si="28"/>
        <v>11.309512188199134</v>
      </c>
      <c r="U317">
        <v>315</v>
      </c>
    </row>
    <row r="318" spans="1:21" x14ac:dyDescent="0.3">
      <c r="A318" s="12">
        <v>40129</v>
      </c>
      <c r="B318" s="3">
        <v>75</v>
      </c>
      <c r="C318" s="9">
        <v>35.761000000000003</v>
      </c>
      <c r="D318" s="3">
        <v>4</v>
      </c>
      <c r="E318" s="17">
        <v>2.9054000000000002</v>
      </c>
      <c r="F318" s="19">
        <f t="shared" si="24"/>
        <v>11.621600000000001</v>
      </c>
      <c r="Q318" s="28">
        <f t="shared" ca="1" si="25"/>
        <v>0.13477505582696603</v>
      </c>
      <c r="R318" s="7">
        <f t="shared" ca="1" si="26"/>
        <v>0.14230000000000001</v>
      </c>
      <c r="S318">
        <f t="shared" ca="1" si="27"/>
        <v>0.30790463808153201</v>
      </c>
      <c r="T318">
        <f t="shared" ca="1" si="28"/>
        <v>3.5582156082011815</v>
      </c>
      <c r="U318">
        <v>316</v>
      </c>
    </row>
    <row r="319" spans="1:21" x14ac:dyDescent="0.3">
      <c r="A319" s="12">
        <v>40130</v>
      </c>
      <c r="B319" s="3">
        <v>115</v>
      </c>
      <c r="C319" s="9">
        <v>3.2663000000000002</v>
      </c>
      <c r="D319" s="3">
        <v>8</v>
      </c>
      <c r="E319" s="17">
        <v>0.33700000000000002</v>
      </c>
      <c r="F319" s="19">
        <f t="shared" si="24"/>
        <v>2.6960000000000002</v>
      </c>
      <c r="Q319" s="28">
        <f t="shared" ca="1" si="25"/>
        <v>0.91773117053938247</v>
      </c>
      <c r="R319" s="7">
        <f t="shared" ca="1" si="26"/>
        <v>22.330439999999996</v>
      </c>
      <c r="S319">
        <f t="shared" ca="1" si="27"/>
        <v>0.35930064718469357</v>
      </c>
      <c r="T319">
        <f t="shared" ca="1" si="28"/>
        <v>26.316546530912287</v>
      </c>
      <c r="U319">
        <v>317</v>
      </c>
    </row>
    <row r="320" spans="1:21" x14ac:dyDescent="0.3">
      <c r="A320" s="12">
        <v>40131</v>
      </c>
      <c r="B320" s="3">
        <v>80</v>
      </c>
      <c r="C320" s="9">
        <v>18.4267</v>
      </c>
      <c r="D320" s="3">
        <v>1</v>
      </c>
      <c r="E320" s="17">
        <v>1.8954</v>
      </c>
      <c r="F320" s="19">
        <f t="shared" si="24"/>
        <v>1.8954</v>
      </c>
      <c r="Q320" s="28">
        <f t="shared" ca="1" si="25"/>
        <v>0.17954417806317624</v>
      </c>
      <c r="R320" s="7">
        <f t="shared" ca="1" si="26"/>
        <v>0.14230000000000001</v>
      </c>
      <c r="S320">
        <f t="shared" ca="1" si="27"/>
        <v>0.22034708461338204</v>
      </c>
      <c r="T320">
        <f t="shared" ca="1" si="28"/>
        <v>2.5868459809967832</v>
      </c>
      <c r="U320">
        <v>318</v>
      </c>
    </row>
    <row r="321" spans="1:21" x14ac:dyDescent="0.3">
      <c r="A321" s="12">
        <v>40132</v>
      </c>
      <c r="B321" s="3">
        <v>80</v>
      </c>
      <c r="C321" s="9">
        <v>18.380700000000001</v>
      </c>
      <c r="D321" s="3">
        <v>3</v>
      </c>
      <c r="E321" s="17">
        <v>0.152</v>
      </c>
      <c r="F321" s="19">
        <f t="shared" si="24"/>
        <v>0.45599999999999996</v>
      </c>
      <c r="Q321" s="28">
        <f t="shared" ca="1" si="25"/>
        <v>0.46764574576219209</v>
      </c>
      <c r="R321" s="7">
        <f t="shared" ca="1" si="26"/>
        <v>0.14230000000000001</v>
      </c>
      <c r="S321">
        <f t="shared" ca="1" si="27"/>
        <v>0.41398781222328118</v>
      </c>
      <c r="T321">
        <f t="shared" ca="1" si="28"/>
        <v>4.7351097679519363</v>
      </c>
      <c r="U321">
        <v>319</v>
      </c>
    </row>
    <row r="322" spans="1:21" x14ac:dyDescent="0.3">
      <c r="A322" s="12">
        <v>40133</v>
      </c>
      <c r="B322" s="3">
        <v>90</v>
      </c>
      <c r="C322" s="9">
        <v>16.312899999999999</v>
      </c>
      <c r="D322" s="3">
        <v>2</v>
      </c>
      <c r="E322" s="17">
        <v>0.79879999999999995</v>
      </c>
      <c r="F322" s="19">
        <f t="shared" si="24"/>
        <v>1.5975999999999999</v>
      </c>
      <c r="Q322" s="28">
        <f t="shared" ca="1" si="25"/>
        <v>0.69675476337743736</v>
      </c>
      <c r="R322" s="7">
        <f t="shared" ca="1" si="26"/>
        <v>0.14230000000000001</v>
      </c>
      <c r="S322">
        <f t="shared" ca="1" si="27"/>
        <v>0.62235215206001171</v>
      </c>
      <c r="T322">
        <f t="shared" ca="1" si="28"/>
        <v>7.0467183396044124</v>
      </c>
      <c r="U322">
        <v>320</v>
      </c>
    </row>
    <row r="323" spans="1:21" x14ac:dyDescent="0.3">
      <c r="A323" s="12">
        <v>40134</v>
      </c>
      <c r="B323" s="3">
        <v>90</v>
      </c>
      <c r="C323" s="9">
        <v>21.189599999999999</v>
      </c>
      <c r="D323" s="3">
        <v>1</v>
      </c>
      <c r="E323" s="17">
        <v>1.2924</v>
      </c>
      <c r="F323" s="19">
        <f t="shared" si="24"/>
        <v>1.2924</v>
      </c>
      <c r="Q323" s="28">
        <f t="shared" ca="1" si="25"/>
        <v>5.2384426827724928E-2</v>
      </c>
      <c r="R323" s="7">
        <f t="shared" ca="1" si="26"/>
        <v>0.14230000000000001</v>
      </c>
      <c r="S323">
        <f t="shared" ca="1" si="27"/>
        <v>0.96458080844598815</v>
      </c>
      <c r="T323">
        <f t="shared" ca="1" si="28"/>
        <v>10.843427009556383</v>
      </c>
      <c r="U323">
        <v>321</v>
      </c>
    </row>
    <row r="324" spans="1:21" x14ac:dyDescent="0.3">
      <c r="A324" s="12">
        <v>40135</v>
      </c>
      <c r="B324" s="3">
        <v>140</v>
      </c>
      <c r="C324" s="9">
        <v>28.860299999999999</v>
      </c>
      <c r="D324" s="3">
        <v>12</v>
      </c>
      <c r="E324" s="17">
        <v>0.40060000000000001</v>
      </c>
      <c r="F324" s="19">
        <f t="shared" ref="F324:F387" si="29">E324*D324</f>
        <v>4.8071999999999999</v>
      </c>
      <c r="Q324" s="28">
        <f t="shared" ref="Q324:Q387" ca="1" si="30">+RAND()</f>
        <v>0.79831441249004531</v>
      </c>
      <c r="R324" s="7">
        <f t="shared" ref="R324:R387" ca="1" si="31">+VLOOKUP(Q324,$O$3:$P$12,2)</f>
        <v>11.236369999999999</v>
      </c>
      <c r="S324">
        <f t="shared" ref="S324:S387" ca="1" si="32">RAND()</f>
        <v>0.82458774454389994</v>
      </c>
      <c r="T324">
        <f t="shared" ref="T324:T387" ca="1" si="33">+R324+$H$11*S324</f>
        <v>20.384404159112144</v>
      </c>
      <c r="U324">
        <v>322</v>
      </c>
    </row>
    <row r="325" spans="1:21" x14ac:dyDescent="0.3">
      <c r="A325" s="12">
        <v>40136</v>
      </c>
      <c r="B325" s="3">
        <v>100</v>
      </c>
      <c r="C325" s="9">
        <v>19.515999999999998</v>
      </c>
      <c r="D325" s="3">
        <v>3</v>
      </c>
      <c r="E325" s="17">
        <v>0.45329999999999998</v>
      </c>
      <c r="F325" s="19">
        <f t="shared" si="29"/>
        <v>1.3598999999999999</v>
      </c>
      <c r="Q325" s="28">
        <f t="shared" ca="1" si="30"/>
        <v>0.59254313581556006</v>
      </c>
      <c r="R325" s="7">
        <f t="shared" ca="1" si="31"/>
        <v>0.14230000000000001</v>
      </c>
      <c r="S325">
        <f t="shared" ca="1" si="32"/>
        <v>0.96254625295941521</v>
      </c>
      <c r="T325">
        <f t="shared" ca="1" si="33"/>
        <v>10.820855508569458</v>
      </c>
      <c r="U325">
        <v>323</v>
      </c>
    </row>
    <row r="326" spans="1:21" x14ac:dyDescent="0.3">
      <c r="A326" s="12">
        <v>40137</v>
      </c>
      <c r="B326" s="3">
        <v>80</v>
      </c>
      <c r="C326" s="9">
        <v>10.666</v>
      </c>
      <c r="D326" s="3">
        <v>7</v>
      </c>
      <c r="E326" s="17">
        <v>0.18060000000000001</v>
      </c>
      <c r="F326" s="19">
        <f t="shared" si="29"/>
        <v>1.2642</v>
      </c>
      <c r="Q326" s="28">
        <f t="shared" ca="1" si="30"/>
        <v>0.95976360338630684</v>
      </c>
      <c r="R326" s="7">
        <f t="shared" ca="1" si="31"/>
        <v>33.424509999999998</v>
      </c>
      <c r="S326">
        <f t="shared" ca="1" si="32"/>
        <v>0.1484015879406051</v>
      </c>
      <c r="T326">
        <f t="shared" ca="1" si="33"/>
        <v>35.070887604724227</v>
      </c>
      <c r="U326">
        <v>324</v>
      </c>
    </row>
    <row r="327" spans="1:21" x14ac:dyDescent="0.3">
      <c r="A327" s="12">
        <v>40138</v>
      </c>
      <c r="B327" s="3">
        <v>95</v>
      </c>
      <c r="C327" s="9">
        <v>17.668900000000001</v>
      </c>
      <c r="D327" s="3">
        <v>1</v>
      </c>
      <c r="E327" s="17">
        <v>0.74370000000000003</v>
      </c>
      <c r="F327" s="19">
        <f t="shared" si="29"/>
        <v>0.74370000000000003</v>
      </c>
      <c r="Q327" s="28">
        <f t="shared" ca="1" si="30"/>
        <v>0.70697952285657328</v>
      </c>
      <c r="R327" s="7">
        <f t="shared" ca="1" si="31"/>
        <v>0.14230000000000001</v>
      </c>
      <c r="S327">
        <f t="shared" ca="1" si="32"/>
        <v>0.59263701020561455</v>
      </c>
      <c r="T327">
        <f t="shared" ca="1" si="33"/>
        <v>6.717056475811801</v>
      </c>
      <c r="U327">
        <v>325</v>
      </c>
    </row>
    <row r="328" spans="1:21" x14ac:dyDescent="0.3">
      <c r="A328" s="12">
        <v>40139</v>
      </c>
      <c r="B328" s="3">
        <v>90</v>
      </c>
      <c r="C328" s="9">
        <v>34.5715</v>
      </c>
      <c r="D328" s="3">
        <v>1</v>
      </c>
      <c r="E328" s="17">
        <v>0.24879999999999999</v>
      </c>
      <c r="F328" s="19">
        <f t="shared" si="29"/>
        <v>0.24879999999999999</v>
      </c>
      <c r="Q328" s="28">
        <f t="shared" ca="1" si="30"/>
        <v>3.7469374690022539E-2</v>
      </c>
      <c r="R328" s="7">
        <f t="shared" ca="1" si="31"/>
        <v>0.14230000000000001</v>
      </c>
      <c r="S328">
        <f t="shared" ca="1" si="32"/>
        <v>0.18554909141207554</v>
      </c>
      <c r="T328">
        <f t="shared" ca="1" si="33"/>
        <v>2.2007946085619645</v>
      </c>
      <c r="U328">
        <v>326</v>
      </c>
    </row>
    <row r="329" spans="1:21" x14ac:dyDescent="0.3">
      <c r="A329" s="12">
        <v>40140</v>
      </c>
      <c r="B329" s="3">
        <v>130</v>
      </c>
      <c r="C329" s="9">
        <v>22.968499999999999</v>
      </c>
      <c r="D329" s="3">
        <v>3</v>
      </c>
      <c r="E329" s="17">
        <v>0.68569999999999998</v>
      </c>
      <c r="F329" s="19">
        <f t="shared" si="29"/>
        <v>2.0571000000000002</v>
      </c>
      <c r="Q329" s="28">
        <f t="shared" ca="1" si="30"/>
        <v>0.57950296247848077</v>
      </c>
      <c r="R329" s="7">
        <f t="shared" ca="1" si="31"/>
        <v>0.14230000000000001</v>
      </c>
      <c r="S329">
        <f t="shared" ca="1" si="32"/>
        <v>0.66277911662334132</v>
      </c>
      <c r="T329">
        <f t="shared" ca="1" si="33"/>
        <v>7.4952179143575108</v>
      </c>
      <c r="U329">
        <v>327</v>
      </c>
    </row>
    <row r="330" spans="1:21" x14ac:dyDescent="0.3">
      <c r="A330" s="12">
        <v>40141</v>
      </c>
      <c r="B330" s="3">
        <v>110</v>
      </c>
      <c r="C330" s="9">
        <v>22.785699999999999</v>
      </c>
      <c r="D330" s="3">
        <v>1</v>
      </c>
      <c r="E330" s="17">
        <v>0.68320000000000003</v>
      </c>
      <c r="F330" s="19">
        <f t="shared" si="29"/>
        <v>0.68320000000000003</v>
      </c>
      <c r="Q330" s="28">
        <f t="shared" ca="1" si="30"/>
        <v>4.5770166603475104E-2</v>
      </c>
      <c r="R330" s="7">
        <f t="shared" ca="1" si="31"/>
        <v>0.14230000000000001</v>
      </c>
      <c r="S330">
        <f t="shared" ca="1" si="32"/>
        <v>0.74365525597561</v>
      </c>
      <c r="T330">
        <f t="shared" ca="1" si="33"/>
        <v>8.3924634656613346</v>
      </c>
      <c r="U330">
        <v>328</v>
      </c>
    </row>
    <row r="331" spans="1:21" x14ac:dyDescent="0.3">
      <c r="A331" s="12">
        <v>40142</v>
      </c>
      <c r="B331" s="3">
        <v>125</v>
      </c>
      <c r="C331" s="9">
        <v>13.2163</v>
      </c>
      <c r="D331" s="3">
        <v>9</v>
      </c>
      <c r="E331" s="17">
        <v>3.5129999999999999</v>
      </c>
      <c r="F331" s="19">
        <f t="shared" si="29"/>
        <v>31.616999999999997</v>
      </c>
      <c r="Q331" s="28">
        <f t="shared" ca="1" si="30"/>
        <v>0.46179799133637434</v>
      </c>
      <c r="R331" s="7">
        <f t="shared" ca="1" si="31"/>
        <v>0.14230000000000001</v>
      </c>
      <c r="S331">
        <f t="shared" ca="1" si="32"/>
        <v>0.84846910881799265</v>
      </c>
      <c r="T331">
        <f t="shared" ca="1" si="33"/>
        <v>9.5552756860644266</v>
      </c>
      <c r="U331">
        <v>329</v>
      </c>
    </row>
    <row r="332" spans="1:21" x14ac:dyDescent="0.3">
      <c r="A332" s="12">
        <v>40143</v>
      </c>
      <c r="B332" s="3">
        <v>100</v>
      </c>
      <c r="C332" s="9">
        <v>13.7461</v>
      </c>
      <c r="D332" s="3">
        <v>7</v>
      </c>
      <c r="E332" s="17">
        <v>10.626899999999999</v>
      </c>
      <c r="F332" s="19">
        <f t="shared" si="29"/>
        <v>74.388299999999987</v>
      </c>
      <c r="Q332" s="28">
        <f t="shared" ca="1" si="30"/>
        <v>0.97165917868973428</v>
      </c>
      <c r="R332" s="7">
        <f t="shared" ca="1" si="31"/>
        <v>44.51858</v>
      </c>
      <c r="S332">
        <f t="shared" ca="1" si="32"/>
        <v>0.34393836988438731</v>
      </c>
      <c r="T332">
        <f t="shared" ca="1" si="33"/>
        <v>48.334256351183285</v>
      </c>
      <c r="U332">
        <v>330</v>
      </c>
    </row>
    <row r="333" spans="1:21" x14ac:dyDescent="0.3">
      <c r="A333" s="12">
        <v>40144</v>
      </c>
      <c r="B333" s="3">
        <v>105</v>
      </c>
      <c r="C333" s="9">
        <v>2.8359999999999999</v>
      </c>
      <c r="D333" s="3">
        <v>8</v>
      </c>
      <c r="E333" s="17">
        <v>0.91390000000000005</v>
      </c>
      <c r="F333" s="19">
        <f t="shared" si="29"/>
        <v>7.3112000000000004</v>
      </c>
      <c r="Q333" s="28">
        <f t="shared" ca="1" si="30"/>
        <v>0.86190479339523107</v>
      </c>
      <c r="R333" s="7">
        <f t="shared" ca="1" si="31"/>
        <v>11.236369999999999</v>
      </c>
      <c r="S333">
        <f t="shared" ca="1" si="32"/>
        <v>0.21338246883765155</v>
      </c>
      <c r="T333">
        <f t="shared" ca="1" si="33"/>
        <v>13.603650046057723</v>
      </c>
      <c r="U333">
        <v>331</v>
      </c>
    </row>
    <row r="334" spans="1:21" x14ac:dyDescent="0.3">
      <c r="A334" s="12">
        <v>40145</v>
      </c>
      <c r="B334" s="3">
        <v>65</v>
      </c>
      <c r="C334" s="9">
        <v>30.197600000000001</v>
      </c>
      <c r="D334" s="3">
        <v>5</v>
      </c>
      <c r="E334" s="17">
        <v>2.1332</v>
      </c>
      <c r="F334" s="19">
        <f t="shared" si="29"/>
        <v>10.666</v>
      </c>
      <c r="Q334" s="28">
        <f t="shared" ca="1" si="30"/>
        <v>4.2286689077589368E-2</v>
      </c>
      <c r="R334" s="7">
        <f t="shared" ca="1" si="31"/>
        <v>0.14230000000000001</v>
      </c>
      <c r="S334">
        <f t="shared" ca="1" si="32"/>
        <v>0.72155886023920568</v>
      </c>
      <c r="T334">
        <f t="shared" ca="1" si="33"/>
        <v>8.1473245046139642</v>
      </c>
      <c r="U334">
        <v>332</v>
      </c>
    </row>
    <row r="335" spans="1:21" x14ac:dyDescent="0.3">
      <c r="A335" s="12">
        <v>40146</v>
      </c>
      <c r="B335" s="3">
        <v>120</v>
      </c>
      <c r="C335" s="9">
        <v>28.948399999999999</v>
      </c>
      <c r="D335" s="3">
        <v>8</v>
      </c>
      <c r="E335" s="17">
        <v>0.39029999999999998</v>
      </c>
      <c r="F335" s="19">
        <f t="shared" si="29"/>
        <v>3.1223999999999998</v>
      </c>
      <c r="Q335" s="28">
        <f t="shared" ca="1" si="30"/>
        <v>0.92672762066731484</v>
      </c>
      <c r="R335" s="7">
        <f t="shared" ca="1" si="31"/>
        <v>22.330439999999996</v>
      </c>
      <c r="S335">
        <f t="shared" ca="1" si="32"/>
        <v>0.75413202734714768</v>
      </c>
      <c r="T335">
        <f t="shared" ca="1" si="33"/>
        <v>30.696833500631165</v>
      </c>
      <c r="U335">
        <v>333</v>
      </c>
    </row>
    <row r="336" spans="1:21" x14ac:dyDescent="0.3">
      <c r="A336" s="12">
        <v>40147</v>
      </c>
      <c r="B336" s="3">
        <v>60</v>
      </c>
      <c r="C336" s="9">
        <v>47.5336</v>
      </c>
      <c r="D336" s="3">
        <v>1</v>
      </c>
      <c r="E336" s="17">
        <v>0.23830000000000001</v>
      </c>
      <c r="F336" s="19">
        <f t="shared" si="29"/>
        <v>0.23830000000000001</v>
      </c>
      <c r="Q336" s="28">
        <f t="shared" ca="1" si="30"/>
        <v>0.76929134080345152</v>
      </c>
      <c r="R336" s="7">
        <f t="shared" ca="1" si="31"/>
        <v>11.236369999999999</v>
      </c>
      <c r="S336">
        <f t="shared" ca="1" si="32"/>
        <v>7.0629816007196089E-3</v>
      </c>
      <c r="T336">
        <f t="shared" ca="1" si="33"/>
        <v>11.314727212287094</v>
      </c>
      <c r="U336">
        <v>334</v>
      </c>
    </row>
    <row r="337" spans="1:21" x14ac:dyDescent="0.3">
      <c r="A337" s="12">
        <v>40148</v>
      </c>
      <c r="B337" s="3">
        <v>120</v>
      </c>
      <c r="C337" s="9">
        <v>23.594200000000001</v>
      </c>
      <c r="D337" s="3">
        <v>4</v>
      </c>
      <c r="E337" s="17">
        <v>2.0047999999999999</v>
      </c>
      <c r="F337" s="19">
        <f t="shared" si="29"/>
        <v>8.0191999999999997</v>
      </c>
      <c r="Q337" s="28">
        <f t="shared" ca="1" si="30"/>
        <v>9.8653802545186409E-2</v>
      </c>
      <c r="R337" s="7">
        <f t="shared" ca="1" si="31"/>
        <v>0.14230000000000001</v>
      </c>
      <c r="S337">
        <f t="shared" ca="1" si="32"/>
        <v>0.18578114727817185</v>
      </c>
      <c r="T337">
        <f t="shared" ca="1" si="33"/>
        <v>2.2033690525843479</v>
      </c>
      <c r="U337">
        <v>335</v>
      </c>
    </row>
    <row r="338" spans="1:21" x14ac:dyDescent="0.3">
      <c r="A338" s="12">
        <v>40149</v>
      </c>
      <c r="B338" s="3">
        <v>85</v>
      </c>
      <c r="C338" s="9">
        <v>31.871200000000002</v>
      </c>
      <c r="D338" s="3">
        <v>3</v>
      </c>
      <c r="E338" s="17">
        <v>8.4199999999999997E-2</v>
      </c>
      <c r="F338" s="19">
        <f t="shared" si="29"/>
        <v>0.25259999999999999</v>
      </c>
      <c r="Q338" s="28">
        <f t="shared" ca="1" si="30"/>
        <v>0.36312893585592465</v>
      </c>
      <c r="R338" s="7">
        <f t="shared" ca="1" si="31"/>
        <v>0.14230000000000001</v>
      </c>
      <c r="S338">
        <f t="shared" ca="1" si="32"/>
        <v>9.6274713196992656E-2</v>
      </c>
      <c r="T338">
        <f t="shared" ca="1" si="33"/>
        <v>1.2103784074373602</v>
      </c>
      <c r="U338">
        <v>336</v>
      </c>
    </row>
    <row r="339" spans="1:21" x14ac:dyDescent="0.3">
      <c r="A339" s="12">
        <v>40150</v>
      </c>
      <c r="B339" s="3">
        <v>100</v>
      </c>
      <c r="C339" s="9">
        <v>29.886399999999998</v>
      </c>
      <c r="D339" s="3">
        <v>6</v>
      </c>
      <c r="E339" s="17">
        <v>2.0804999999999998</v>
      </c>
      <c r="F339" s="19">
        <f t="shared" si="29"/>
        <v>12.482999999999999</v>
      </c>
      <c r="Q339" s="28">
        <f t="shared" ca="1" si="30"/>
        <v>0.15484477180765077</v>
      </c>
      <c r="R339" s="7">
        <f t="shared" ca="1" si="31"/>
        <v>0.14230000000000001</v>
      </c>
      <c r="S339">
        <f t="shared" ca="1" si="32"/>
        <v>0.61084055115522029</v>
      </c>
      <c r="T339">
        <f t="shared" ca="1" si="33"/>
        <v>6.9190078333545939</v>
      </c>
      <c r="U339">
        <v>337</v>
      </c>
    </row>
    <row r="340" spans="1:21" x14ac:dyDescent="0.3">
      <c r="A340" s="12">
        <v>40151</v>
      </c>
      <c r="B340" s="3">
        <v>140</v>
      </c>
      <c r="C340" s="9">
        <v>25.753</v>
      </c>
      <c r="D340" s="3">
        <v>8</v>
      </c>
      <c r="E340" s="17">
        <v>1.5456000000000001</v>
      </c>
      <c r="F340" s="19">
        <f t="shared" si="29"/>
        <v>12.364800000000001</v>
      </c>
      <c r="Q340" s="28">
        <f t="shared" ca="1" si="30"/>
        <v>0.95770390486081902</v>
      </c>
      <c r="R340" s="7">
        <f t="shared" ca="1" si="31"/>
        <v>33.424509999999998</v>
      </c>
      <c r="S340">
        <f t="shared" ca="1" si="32"/>
        <v>0.32201444414910119</v>
      </c>
      <c r="T340">
        <f t="shared" ca="1" si="33"/>
        <v>36.996960784401217</v>
      </c>
      <c r="U340">
        <v>338</v>
      </c>
    </row>
    <row r="341" spans="1:21" x14ac:dyDescent="0.3">
      <c r="A341" s="12">
        <v>40152</v>
      </c>
      <c r="B341" s="3">
        <v>120</v>
      </c>
      <c r="C341" s="9">
        <v>31.348400000000002</v>
      </c>
      <c r="D341" s="3">
        <v>3</v>
      </c>
      <c r="E341" s="17">
        <v>2.2187000000000001</v>
      </c>
      <c r="F341" s="19">
        <f t="shared" si="29"/>
        <v>6.6561000000000003</v>
      </c>
      <c r="Q341" s="28">
        <f t="shared" ca="1" si="30"/>
        <v>0.78757670719888184</v>
      </c>
      <c r="R341" s="7">
        <f t="shared" ca="1" si="31"/>
        <v>11.236369999999999</v>
      </c>
      <c r="S341">
        <f t="shared" ca="1" si="32"/>
        <v>0.10816755360090413</v>
      </c>
      <c r="T341">
        <f t="shared" ca="1" si="33"/>
        <v>12.436388411377182</v>
      </c>
      <c r="U341">
        <v>339</v>
      </c>
    </row>
    <row r="342" spans="1:21" x14ac:dyDescent="0.3">
      <c r="A342" s="12">
        <v>40153</v>
      </c>
      <c r="B342" s="3">
        <v>65</v>
      </c>
      <c r="C342" s="9">
        <v>48.716700000000003</v>
      </c>
      <c r="D342" s="3">
        <v>3</v>
      </c>
      <c r="E342" s="17">
        <v>1.4496</v>
      </c>
      <c r="F342" s="19">
        <f t="shared" si="29"/>
        <v>4.3487999999999998</v>
      </c>
      <c r="Q342" s="28">
        <f t="shared" ca="1" si="30"/>
        <v>0.26405383547298411</v>
      </c>
      <c r="R342" s="7">
        <f t="shared" ca="1" si="31"/>
        <v>0.14230000000000001</v>
      </c>
      <c r="S342">
        <f t="shared" ca="1" si="32"/>
        <v>0.37658750431994326</v>
      </c>
      <c r="T342">
        <f t="shared" ca="1" si="33"/>
        <v>4.3201881340507517</v>
      </c>
      <c r="U342">
        <v>340</v>
      </c>
    </row>
    <row r="343" spans="1:21" x14ac:dyDescent="0.3">
      <c r="A343" s="12">
        <v>40154</v>
      </c>
      <c r="B343" s="3">
        <v>35</v>
      </c>
      <c r="C343" s="9">
        <v>30.1143</v>
      </c>
      <c r="D343" s="3">
        <v>1</v>
      </c>
      <c r="E343" s="17">
        <v>0.26569999999999999</v>
      </c>
      <c r="F343" s="19">
        <f t="shared" si="29"/>
        <v>0.26569999999999999</v>
      </c>
      <c r="Q343" s="28">
        <f t="shared" ca="1" si="30"/>
        <v>0.58497035126940267</v>
      </c>
      <c r="R343" s="7">
        <f t="shared" ca="1" si="31"/>
        <v>0.14230000000000001</v>
      </c>
      <c r="S343">
        <f t="shared" ca="1" si="32"/>
        <v>5.3586960431524666E-2</v>
      </c>
      <c r="T343">
        <f t="shared" ca="1" si="33"/>
        <v>0.73679749011456475</v>
      </c>
      <c r="U343">
        <v>341</v>
      </c>
    </row>
    <row r="344" spans="1:21" x14ac:dyDescent="0.3">
      <c r="A344" s="12">
        <v>40155</v>
      </c>
      <c r="B344" s="3">
        <v>120</v>
      </c>
      <c r="C344" s="9">
        <v>39.346800000000002</v>
      </c>
      <c r="D344" s="3">
        <v>3</v>
      </c>
      <c r="E344" s="17">
        <v>2.1947999999999999</v>
      </c>
      <c r="F344" s="19">
        <f t="shared" si="29"/>
        <v>6.5843999999999996</v>
      </c>
      <c r="Q344" s="28">
        <f t="shared" ca="1" si="30"/>
        <v>0.53012179195348685</v>
      </c>
      <c r="R344" s="7">
        <f t="shared" ca="1" si="31"/>
        <v>0.14230000000000001</v>
      </c>
      <c r="S344">
        <f t="shared" ca="1" si="32"/>
        <v>0.38135629836149421</v>
      </c>
      <c r="T344">
        <f t="shared" ca="1" si="33"/>
        <v>4.373093468963301</v>
      </c>
      <c r="U344">
        <v>342</v>
      </c>
    </row>
    <row r="345" spans="1:21" x14ac:dyDescent="0.3">
      <c r="A345" s="12">
        <v>40156</v>
      </c>
      <c r="B345" s="3">
        <v>115</v>
      </c>
      <c r="C345" s="9">
        <v>-4.2438000000000002</v>
      </c>
      <c r="D345" s="3">
        <v>8</v>
      </c>
      <c r="E345" s="17">
        <v>0.49349999999999999</v>
      </c>
      <c r="F345" s="19">
        <f t="shared" si="29"/>
        <v>3.948</v>
      </c>
      <c r="Q345" s="28">
        <f t="shared" ca="1" si="30"/>
        <v>0.70755547190067269</v>
      </c>
      <c r="R345" s="7">
        <f t="shared" ca="1" si="31"/>
        <v>0.14230000000000001</v>
      </c>
      <c r="S345">
        <f t="shared" ca="1" si="32"/>
        <v>0.14634287264552626</v>
      </c>
      <c r="T345">
        <f t="shared" ca="1" si="33"/>
        <v>1.7658380731305534</v>
      </c>
      <c r="U345">
        <v>343</v>
      </c>
    </row>
    <row r="346" spans="1:21" x14ac:dyDescent="0.3">
      <c r="A346" s="12">
        <v>40157</v>
      </c>
      <c r="B346" s="3">
        <v>60</v>
      </c>
      <c r="C346" s="9">
        <v>20.629200000000001</v>
      </c>
      <c r="D346" s="3">
        <v>2</v>
      </c>
      <c r="E346" s="17">
        <v>0.2334</v>
      </c>
      <c r="F346" s="19">
        <f t="shared" si="29"/>
        <v>0.46679999999999999</v>
      </c>
      <c r="Q346" s="28">
        <f t="shared" ca="1" si="30"/>
        <v>0.82754223779725899</v>
      </c>
      <c r="R346" s="7">
        <f t="shared" ca="1" si="31"/>
        <v>11.236369999999999</v>
      </c>
      <c r="S346">
        <f t="shared" ca="1" si="32"/>
        <v>0.10702503207926695</v>
      </c>
      <c r="T346">
        <f t="shared" ca="1" si="33"/>
        <v>12.423713197639632</v>
      </c>
      <c r="U346">
        <v>344</v>
      </c>
    </row>
    <row r="347" spans="1:21" x14ac:dyDescent="0.3">
      <c r="A347" s="12">
        <v>40158</v>
      </c>
      <c r="B347" s="3">
        <v>65</v>
      </c>
      <c r="C347" s="9">
        <v>16.031099999999999</v>
      </c>
      <c r="D347" s="3">
        <v>5</v>
      </c>
      <c r="E347" s="17">
        <v>1.5681</v>
      </c>
      <c r="F347" s="19">
        <f t="shared" si="29"/>
        <v>7.8405000000000005</v>
      </c>
      <c r="Q347" s="28">
        <f t="shared" ca="1" si="30"/>
        <v>0.72593739445362993</v>
      </c>
      <c r="R347" s="7">
        <f t="shared" ca="1" si="31"/>
        <v>0.14230000000000001</v>
      </c>
      <c r="S347">
        <f t="shared" ca="1" si="32"/>
        <v>7.6120830974373943E-2</v>
      </c>
      <c r="T347">
        <f t="shared" ca="1" si="33"/>
        <v>0.98678982728787257</v>
      </c>
      <c r="U347">
        <v>345</v>
      </c>
    </row>
    <row r="348" spans="1:21" x14ac:dyDescent="0.3">
      <c r="A348" s="12">
        <v>40159</v>
      </c>
      <c r="B348" s="3">
        <v>95</v>
      </c>
      <c r="C348" s="9">
        <v>12.181900000000001</v>
      </c>
      <c r="D348" s="3">
        <v>6</v>
      </c>
      <c r="E348" s="17">
        <v>0.74580000000000002</v>
      </c>
      <c r="F348" s="19">
        <f t="shared" si="29"/>
        <v>4.4748000000000001</v>
      </c>
      <c r="Q348" s="28">
        <f t="shared" ca="1" si="30"/>
        <v>0.3810383783763307</v>
      </c>
      <c r="R348" s="7">
        <f t="shared" ca="1" si="31"/>
        <v>0.14230000000000001</v>
      </c>
      <c r="S348">
        <f t="shared" ca="1" si="32"/>
        <v>0.15284757001839544</v>
      </c>
      <c r="T348">
        <f t="shared" ca="1" si="33"/>
        <v>1.8380016411139801</v>
      </c>
      <c r="U348">
        <v>346</v>
      </c>
    </row>
    <row r="349" spans="1:21" x14ac:dyDescent="0.3">
      <c r="A349" s="12">
        <v>40160</v>
      </c>
      <c r="B349" s="3">
        <v>145</v>
      </c>
      <c r="C349" s="9">
        <v>23.405899999999999</v>
      </c>
      <c r="D349" s="3">
        <v>1</v>
      </c>
      <c r="E349" s="17">
        <v>0.6502</v>
      </c>
      <c r="F349" s="19">
        <f t="shared" si="29"/>
        <v>0.6502</v>
      </c>
      <c r="Q349" s="28">
        <f t="shared" ca="1" si="30"/>
        <v>0.73939178867192035</v>
      </c>
      <c r="R349" s="7">
        <f t="shared" ca="1" si="31"/>
        <v>0.14230000000000001</v>
      </c>
      <c r="S349">
        <f t="shared" ca="1" si="32"/>
        <v>0.22756925170920117</v>
      </c>
      <c r="T349">
        <f t="shared" ca="1" si="33"/>
        <v>2.6669692083094971</v>
      </c>
      <c r="U349">
        <v>347</v>
      </c>
    </row>
    <row r="350" spans="1:21" x14ac:dyDescent="0.3">
      <c r="A350" s="12">
        <v>40161</v>
      </c>
      <c r="B350" s="3">
        <v>105</v>
      </c>
      <c r="C350" s="9">
        <v>19.037500000000001</v>
      </c>
      <c r="D350" s="3">
        <v>1</v>
      </c>
      <c r="E350" s="17">
        <v>0.38679999999999998</v>
      </c>
      <c r="F350" s="19">
        <f t="shared" si="29"/>
        <v>0.38679999999999998</v>
      </c>
      <c r="Q350" s="28">
        <f t="shared" ca="1" si="30"/>
        <v>0.83079643483918963</v>
      </c>
      <c r="R350" s="7">
        <f t="shared" ca="1" si="31"/>
        <v>11.236369999999999</v>
      </c>
      <c r="S350">
        <f t="shared" ca="1" si="32"/>
        <v>0.72996609113285715</v>
      </c>
      <c r="T350">
        <f t="shared" ca="1" si="33"/>
        <v>19.334664912654297</v>
      </c>
      <c r="U350">
        <v>348</v>
      </c>
    </row>
    <row r="351" spans="1:21" x14ac:dyDescent="0.3">
      <c r="A351" s="12">
        <v>40162</v>
      </c>
      <c r="B351" s="3">
        <v>70</v>
      </c>
      <c r="C351" s="9">
        <v>17.568899999999999</v>
      </c>
      <c r="D351" s="3">
        <v>1</v>
      </c>
      <c r="E351" s="17">
        <v>1.1759999999999999</v>
      </c>
      <c r="F351" s="19">
        <f t="shared" si="29"/>
        <v>1.1759999999999999</v>
      </c>
      <c r="Q351" s="28">
        <f t="shared" ca="1" si="30"/>
        <v>0.45217555547383692</v>
      </c>
      <c r="R351" s="7">
        <f t="shared" ca="1" si="31"/>
        <v>0.14230000000000001</v>
      </c>
      <c r="S351">
        <f t="shared" ca="1" si="32"/>
        <v>0.57724064653024465</v>
      </c>
      <c r="T351">
        <f t="shared" ca="1" si="33"/>
        <v>6.54624813945179</v>
      </c>
      <c r="U351">
        <v>349</v>
      </c>
    </row>
    <row r="352" spans="1:21" x14ac:dyDescent="0.3">
      <c r="A352" s="12">
        <v>40163</v>
      </c>
      <c r="B352" s="3">
        <v>105</v>
      </c>
      <c r="C352" s="9">
        <v>25.232500000000002</v>
      </c>
      <c r="D352" s="3">
        <v>4</v>
      </c>
      <c r="E352" s="17">
        <v>0.19650000000000001</v>
      </c>
      <c r="F352" s="19">
        <f t="shared" si="29"/>
        <v>0.78600000000000003</v>
      </c>
      <c r="Q352" s="28">
        <f t="shared" ca="1" si="30"/>
        <v>0.65751305694716655</v>
      </c>
      <c r="R352" s="7">
        <f t="shared" ca="1" si="31"/>
        <v>0.14230000000000001</v>
      </c>
      <c r="S352">
        <f t="shared" ca="1" si="32"/>
        <v>0.78042244502737457</v>
      </c>
      <c r="T352">
        <f t="shared" ca="1" si="33"/>
        <v>8.8003612347048445</v>
      </c>
      <c r="U352">
        <v>350</v>
      </c>
    </row>
    <row r="353" spans="1:21" x14ac:dyDescent="0.3">
      <c r="A353" s="12">
        <v>40544</v>
      </c>
      <c r="B353" s="3">
        <v>135</v>
      </c>
      <c r="C353" s="9">
        <v>24.195599999999999</v>
      </c>
      <c r="D353" s="3">
        <v>10</v>
      </c>
      <c r="E353" s="17">
        <v>0.59099999999999997</v>
      </c>
      <c r="F353" s="19">
        <f t="shared" si="29"/>
        <v>5.91</v>
      </c>
      <c r="Q353" s="28">
        <f t="shared" ca="1" si="30"/>
        <v>0.35772987087005104</v>
      </c>
      <c r="R353" s="7">
        <f t="shared" ca="1" si="31"/>
        <v>0.14230000000000001</v>
      </c>
      <c r="S353">
        <f t="shared" ca="1" si="32"/>
        <v>0.1886891061565501</v>
      </c>
      <c r="T353">
        <f t="shared" ca="1" si="33"/>
        <v>2.2356301519381976</v>
      </c>
      <c r="U353">
        <v>351</v>
      </c>
    </row>
    <row r="354" spans="1:21" x14ac:dyDescent="0.3">
      <c r="A354" s="12">
        <v>40545</v>
      </c>
      <c r="B354" s="3">
        <v>100</v>
      </c>
      <c r="C354" s="9">
        <v>35.737499999999997</v>
      </c>
      <c r="D354" s="3">
        <v>3</v>
      </c>
      <c r="E354" s="17">
        <v>0.53410000000000002</v>
      </c>
      <c r="F354" s="19">
        <f t="shared" si="29"/>
        <v>1.6023000000000001</v>
      </c>
      <c r="Q354" s="28">
        <f t="shared" ca="1" si="30"/>
        <v>0.64174367311263525</v>
      </c>
      <c r="R354" s="7">
        <f t="shared" ca="1" si="31"/>
        <v>0.14230000000000001</v>
      </c>
      <c r="S354">
        <f t="shared" ca="1" si="32"/>
        <v>5.3215433007341217E-2</v>
      </c>
      <c r="T354">
        <f t="shared" ca="1" si="33"/>
        <v>0.73267573886375392</v>
      </c>
      <c r="U354">
        <v>352</v>
      </c>
    </row>
    <row r="355" spans="1:21" x14ac:dyDescent="0.3">
      <c r="A355" s="12">
        <v>40546</v>
      </c>
      <c r="B355" s="3">
        <v>85</v>
      </c>
      <c r="C355" s="9">
        <v>10.1393</v>
      </c>
      <c r="D355" s="3">
        <v>5</v>
      </c>
      <c r="E355" s="17">
        <v>1.0566</v>
      </c>
      <c r="F355" s="19">
        <f t="shared" si="29"/>
        <v>5.2829999999999995</v>
      </c>
      <c r="Q355" s="28">
        <f t="shared" ca="1" si="30"/>
        <v>0.18690494501350463</v>
      </c>
      <c r="R355" s="7">
        <f t="shared" ca="1" si="31"/>
        <v>0.14230000000000001</v>
      </c>
      <c r="S355">
        <f t="shared" ca="1" si="32"/>
        <v>0.5341363841397444</v>
      </c>
      <c r="T355">
        <f t="shared" ca="1" si="33"/>
        <v>6.0680464351932129</v>
      </c>
      <c r="U355">
        <v>353</v>
      </c>
    </row>
    <row r="356" spans="1:21" x14ac:dyDescent="0.3">
      <c r="A356" s="12">
        <v>40547</v>
      </c>
      <c r="B356" s="3">
        <v>80</v>
      </c>
      <c r="C356" s="9">
        <v>36.052300000000002</v>
      </c>
      <c r="D356" s="3">
        <v>5</v>
      </c>
      <c r="E356" s="17">
        <v>1.9008</v>
      </c>
      <c r="F356" s="19">
        <f t="shared" si="29"/>
        <v>9.5039999999999996</v>
      </c>
      <c r="Q356" s="28">
        <f t="shared" ca="1" si="30"/>
        <v>0.85672273598789583</v>
      </c>
      <c r="R356" s="7">
        <f t="shared" ca="1" si="31"/>
        <v>11.236369999999999</v>
      </c>
      <c r="S356">
        <f t="shared" ca="1" si="32"/>
        <v>0.21639729535145735</v>
      </c>
      <c r="T356">
        <f t="shared" ca="1" si="33"/>
        <v>13.637096742439741</v>
      </c>
      <c r="U356">
        <v>354</v>
      </c>
    </row>
    <row r="357" spans="1:21" x14ac:dyDescent="0.3">
      <c r="A357" s="12">
        <v>40548</v>
      </c>
      <c r="B357" s="3">
        <v>120</v>
      </c>
      <c r="C357" s="9">
        <v>30.300999999999998</v>
      </c>
      <c r="D357" s="3">
        <v>6</v>
      </c>
      <c r="E357" s="17">
        <v>2.4942000000000002</v>
      </c>
      <c r="F357" s="19">
        <f t="shared" si="29"/>
        <v>14.965200000000001</v>
      </c>
      <c r="Q357" s="28">
        <f t="shared" ca="1" si="30"/>
        <v>0.55795095135035788</v>
      </c>
      <c r="R357" s="7">
        <f t="shared" ca="1" si="31"/>
        <v>0.14230000000000001</v>
      </c>
      <c r="S357">
        <f t="shared" ca="1" si="32"/>
        <v>0.32406158453751299</v>
      </c>
      <c r="T357">
        <f t="shared" ca="1" si="33"/>
        <v>3.7374619031700864</v>
      </c>
      <c r="U357">
        <v>355</v>
      </c>
    </row>
    <row r="358" spans="1:21" x14ac:dyDescent="0.3">
      <c r="A358" s="12">
        <v>40549</v>
      </c>
      <c r="B358" s="3">
        <v>140</v>
      </c>
      <c r="C358" s="9">
        <v>26.2484</v>
      </c>
      <c r="D358" s="3">
        <v>1</v>
      </c>
      <c r="E358" s="17">
        <v>0.70640000000000003</v>
      </c>
      <c r="F358" s="19">
        <f t="shared" si="29"/>
        <v>0.70640000000000003</v>
      </c>
      <c r="Q358" s="28">
        <f t="shared" ca="1" si="30"/>
        <v>4.1143259274795785E-2</v>
      </c>
      <c r="R358" s="7">
        <f t="shared" ca="1" si="31"/>
        <v>0.14230000000000001</v>
      </c>
      <c r="S358">
        <f t="shared" ca="1" si="32"/>
        <v>0.10193832563371164</v>
      </c>
      <c r="T358">
        <f t="shared" ca="1" si="33"/>
        <v>1.2732109202631912</v>
      </c>
      <c r="U358">
        <v>356</v>
      </c>
    </row>
    <row r="359" spans="1:21" x14ac:dyDescent="0.3">
      <c r="A359" s="12">
        <v>40550</v>
      </c>
      <c r="B359" s="3">
        <v>110</v>
      </c>
      <c r="C359" s="9">
        <v>9.4710999999999999</v>
      </c>
      <c r="D359" s="3">
        <v>5</v>
      </c>
      <c r="E359" s="17">
        <v>0.87929999999999997</v>
      </c>
      <c r="F359" s="19">
        <f t="shared" si="29"/>
        <v>4.3964999999999996</v>
      </c>
      <c r="Q359" s="28">
        <f t="shared" ca="1" si="30"/>
        <v>0.93066167980750847</v>
      </c>
      <c r="R359" s="7">
        <f t="shared" ca="1" si="31"/>
        <v>22.330439999999996</v>
      </c>
      <c r="S359">
        <f t="shared" ca="1" si="32"/>
        <v>0.14361798366359901</v>
      </c>
      <c r="T359">
        <f t="shared" ca="1" si="33"/>
        <v>23.923747964022819</v>
      </c>
      <c r="U359">
        <v>357</v>
      </c>
    </row>
    <row r="360" spans="1:21" x14ac:dyDescent="0.3">
      <c r="A360" s="12">
        <v>40551</v>
      </c>
      <c r="B360" s="3">
        <v>90</v>
      </c>
      <c r="C360" s="9">
        <v>28.6464</v>
      </c>
      <c r="D360" s="3">
        <v>3</v>
      </c>
      <c r="E360" s="17">
        <v>2.8936999999999999</v>
      </c>
      <c r="F360" s="19">
        <f t="shared" si="29"/>
        <v>8.6811000000000007</v>
      </c>
      <c r="Q360" s="28">
        <f t="shared" ca="1" si="30"/>
        <v>0.64433666151906366</v>
      </c>
      <c r="R360" s="7">
        <f t="shared" ca="1" si="31"/>
        <v>0.14230000000000001</v>
      </c>
      <c r="S360">
        <f t="shared" ca="1" si="32"/>
        <v>0.94656807555573164</v>
      </c>
      <c r="T360">
        <f t="shared" ca="1" si="33"/>
        <v>10.643592489980575</v>
      </c>
      <c r="U360">
        <v>358</v>
      </c>
    </row>
    <row r="361" spans="1:21" x14ac:dyDescent="0.3">
      <c r="A361" s="12">
        <v>40552</v>
      </c>
      <c r="B361" s="3">
        <v>60</v>
      </c>
      <c r="C361" s="9">
        <v>20.420200000000001</v>
      </c>
      <c r="D361" s="3">
        <v>1</v>
      </c>
      <c r="E361" s="17">
        <v>2.8656999999999999</v>
      </c>
      <c r="F361" s="19">
        <f t="shared" si="29"/>
        <v>2.8656999999999999</v>
      </c>
      <c r="Q361" s="28">
        <f t="shared" ca="1" si="30"/>
        <v>0.25722115322538996</v>
      </c>
      <c r="R361" s="7">
        <f t="shared" ca="1" si="31"/>
        <v>0.14230000000000001</v>
      </c>
      <c r="S361">
        <f t="shared" ca="1" si="32"/>
        <v>0.50864242278221838</v>
      </c>
      <c r="T361">
        <f t="shared" ca="1" si="33"/>
        <v>5.7852146433155243</v>
      </c>
      <c r="U361">
        <v>359</v>
      </c>
    </row>
    <row r="362" spans="1:21" x14ac:dyDescent="0.3">
      <c r="A362" s="12">
        <v>40553</v>
      </c>
      <c r="B362" s="3">
        <v>135</v>
      </c>
      <c r="C362" s="9">
        <v>12.2918</v>
      </c>
      <c r="D362" s="3">
        <v>3</v>
      </c>
      <c r="E362" s="17">
        <v>0.78180000000000005</v>
      </c>
      <c r="F362" s="19">
        <f t="shared" si="29"/>
        <v>2.3454000000000002</v>
      </c>
      <c r="Q362" s="28">
        <f t="shared" ca="1" si="30"/>
        <v>0.12228043919531484</v>
      </c>
      <c r="R362" s="7">
        <f t="shared" ca="1" si="31"/>
        <v>0.14230000000000001</v>
      </c>
      <c r="S362">
        <f t="shared" ca="1" si="32"/>
        <v>0.34942424881162348</v>
      </c>
      <c r="T362">
        <f t="shared" ca="1" si="33"/>
        <v>4.0188370760135674</v>
      </c>
      <c r="U362">
        <v>360</v>
      </c>
    </row>
    <row r="363" spans="1:21" x14ac:dyDescent="0.3">
      <c r="A363" s="12">
        <v>40554</v>
      </c>
      <c r="B363" s="3">
        <v>90</v>
      </c>
      <c r="C363" s="9">
        <v>31.3551</v>
      </c>
      <c r="D363" s="3">
        <v>5</v>
      </c>
      <c r="E363" s="17">
        <v>0.37709999999999999</v>
      </c>
      <c r="F363" s="19">
        <f t="shared" si="29"/>
        <v>1.8855</v>
      </c>
      <c r="Q363" s="28">
        <f t="shared" ca="1" si="30"/>
        <v>0.87000329105904817</v>
      </c>
      <c r="R363" s="7">
        <f t="shared" ca="1" si="31"/>
        <v>11.236369999999999</v>
      </c>
      <c r="S363">
        <f t="shared" ca="1" si="32"/>
        <v>0.39792137009516448</v>
      </c>
      <c r="T363">
        <f t="shared" ca="1" si="33"/>
        <v>15.650937534331661</v>
      </c>
      <c r="U363">
        <v>361</v>
      </c>
    </row>
    <row r="364" spans="1:21" x14ac:dyDescent="0.3">
      <c r="A364" s="12">
        <v>40555</v>
      </c>
      <c r="B364" s="3">
        <v>90</v>
      </c>
      <c r="C364" s="9">
        <v>-3.9721000000000002</v>
      </c>
      <c r="D364" s="3">
        <v>6</v>
      </c>
      <c r="E364" s="17">
        <v>0.39429999999999998</v>
      </c>
      <c r="F364" s="19">
        <f t="shared" si="29"/>
        <v>2.3658000000000001</v>
      </c>
      <c r="Q364" s="28">
        <f t="shared" ca="1" si="30"/>
        <v>0.20148920099065903</v>
      </c>
      <c r="R364" s="7">
        <f t="shared" ca="1" si="31"/>
        <v>0.14230000000000001</v>
      </c>
      <c r="S364">
        <f t="shared" ca="1" si="32"/>
        <v>0.11952162805494315</v>
      </c>
      <c r="T364">
        <f t="shared" ca="1" si="33"/>
        <v>1.4682813081555031</v>
      </c>
      <c r="U364">
        <v>362</v>
      </c>
    </row>
    <row r="365" spans="1:21" x14ac:dyDescent="0.3">
      <c r="A365" s="12">
        <v>40556</v>
      </c>
      <c r="B365" s="3">
        <v>70</v>
      </c>
      <c r="C365" s="9">
        <v>15.962999999999999</v>
      </c>
      <c r="D365" s="3">
        <v>1</v>
      </c>
      <c r="E365" s="17">
        <v>2.1494</v>
      </c>
      <c r="F365" s="19">
        <f t="shared" si="29"/>
        <v>2.1494</v>
      </c>
      <c r="Q365" s="28">
        <f t="shared" ca="1" si="30"/>
        <v>0.8139232858567772</v>
      </c>
      <c r="R365" s="7">
        <f t="shared" ca="1" si="31"/>
        <v>11.236369999999999</v>
      </c>
      <c r="S365">
        <f t="shared" ca="1" si="32"/>
        <v>0.47825772978860492</v>
      </c>
      <c r="T365">
        <f t="shared" ca="1" si="33"/>
        <v>16.542194732315867</v>
      </c>
      <c r="U365">
        <v>363</v>
      </c>
    </row>
    <row r="366" spans="1:21" x14ac:dyDescent="0.3">
      <c r="A366" s="12">
        <v>40557</v>
      </c>
      <c r="B366" s="3">
        <v>110</v>
      </c>
      <c r="C366" s="9">
        <v>-0.1968</v>
      </c>
      <c r="D366" s="3">
        <v>6</v>
      </c>
      <c r="E366" s="17">
        <v>1.1741999999999999</v>
      </c>
      <c r="F366" s="19">
        <f t="shared" si="29"/>
        <v>7.0451999999999995</v>
      </c>
      <c r="Q366" s="28">
        <f t="shared" ca="1" si="30"/>
        <v>0.63791510748786839</v>
      </c>
      <c r="R366" s="7">
        <f t="shared" ca="1" si="31"/>
        <v>0.14230000000000001</v>
      </c>
      <c r="S366">
        <f t="shared" ca="1" si="32"/>
        <v>0.64509124206889967</v>
      </c>
      <c r="T366">
        <f t="shared" ca="1" si="33"/>
        <v>7.2989873958993163</v>
      </c>
      <c r="U366">
        <v>364</v>
      </c>
    </row>
    <row r="367" spans="1:21" x14ac:dyDescent="0.3">
      <c r="A367" s="12">
        <v>40558</v>
      </c>
      <c r="B367" s="3">
        <v>50</v>
      </c>
      <c r="C367" s="9">
        <v>25.9511</v>
      </c>
      <c r="D367" s="3">
        <v>4</v>
      </c>
      <c r="E367" s="17">
        <v>2.8130000000000002</v>
      </c>
      <c r="F367" s="19">
        <f t="shared" si="29"/>
        <v>11.252000000000001</v>
      </c>
      <c r="Q367" s="28">
        <f t="shared" ca="1" si="30"/>
        <v>0.26458171837871847</v>
      </c>
      <c r="R367" s="7">
        <f t="shared" ca="1" si="31"/>
        <v>0.14230000000000001</v>
      </c>
      <c r="S367">
        <f t="shared" ca="1" si="32"/>
        <v>0.61470240306213153</v>
      </c>
      <c r="T367">
        <f t="shared" ca="1" si="33"/>
        <v>6.9618514887395007</v>
      </c>
      <c r="U367">
        <v>365</v>
      </c>
    </row>
    <row r="368" spans="1:21" x14ac:dyDescent="0.3">
      <c r="A368" s="12">
        <v>40559</v>
      </c>
      <c r="B368" s="3">
        <v>65</v>
      </c>
      <c r="C368" s="9">
        <v>27.17</v>
      </c>
      <c r="D368" s="3">
        <v>2</v>
      </c>
      <c r="E368" s="17">
        <v>2.4411</v>
      </c>
      <c r="F368" s="19">
        <f t="shared" si="29"/>
        <v>4.8822000000000001</v>
      </c>
      <c r="Q368" s="28">
        <f t="shared" ca="1" si="30"/>
        <v>0.83081027934127116</v>
      </c>
      <c r="R368" s="7">
        <f t="shared" ca="1" si="31"/>
        <v>11.236369999999999</v>
      </c>
      <c r="S368">
        <f t="shared" ca="1" si="32"/>
        <v>0.51654630420534853</v>
      </c>
      <c r="T368">
        <f t="shared" ca="1" si="33"/>
        <v>16.966970857095429</v>
      </c>
      <c r="U368">
        <v>366</v>
      </c>
    </row>
    <row r="369" spans="1:21" x14ac:dyDescent="0.3">
      <c r="A369" s="12">
        <v>40560</v>
      </c>
      <c r="B369" s="3">
        <v>100</v>
      </c>
      <c r="C369" s="9">
        <v>34.202599999999997</v>
      </c>
      <c r="D369" s="3">
        <v>6</v>
      </c>
      <c r="E369" s="17">
        <v>1.0142</v>
      </c>
      <c r="F369" s="19">
        <f t="shared" si="29"/>
        <v>6.0852000000000004</v>
      </c>
      <c r="Q369" s="28">
        <f t="shared" ca="1" si="30"/>
        <v>0.87167465207660477</v>
      </c>
      <c r="R369" s="7">
        <f t="shared" ca="1" si="31"/>
        <v>11.236369999999999</v>
      </c>
      <c r="S369">
        <f t="shared" ca="1" si="32"/>
        <v>2.4834456815730377E-2</v>
      </c>
      <c r="T369">
        <f t="shared" ca="1" si="33"/>
        <v>11.511885202325688</v>
      </c>
      <c r="U369">
        <v>367</v>
      </c>
    </row>
    <row r="370" spans="1:21" x14ac:dyDescent="0.3">
      <c r="A370" s="12">
        <v>40561</v>
      </c>
      <c r="B370" s="3">
        <v>130</v>
      </c>
      <c r="C370" s="9">
        <v>17.857800000000001</v>
      </c>
      <c r="D370" s="3">
        <v>12</v>
      </c>
      <c r="E370" s="17">
        <v>3.2134999999999998</v>
      </c>
      <c r="F370" s="19">
        <f t="shared" si="29"/>
        <v>38.561999999999998</v>
      </c>
      <c r="Q370" s="28">
        <f t="shared" ca="1" si="30"/>
        <v>0.33646916307360697</v>
      </c>
      <c r="R370" s="7">
        <f t="shared" ca="1" si="31"/>
        <v>0.14230000000000001</v>
      </c>
      <c r="S370">
        <f t="shared" ca="1" si="32"/>
        <v>0.33662510134351697</v>
      </c>
      <c r="T370">
        <f t="shared" ca="1" si="33"/>
        <v>3.876842438062071</v>
      </c>
      <c r="U370">
        <v>368</v>
      </c>
    </row>
    <row r="371" spans="1:21" x14ac:dyDescent="0.3">
      <c r="A371" s="12">
        <v>40562</v>
      </c>
      <c r="B371" s="3">
        <v>80</v>
      </c>
      <c r="C371" s="9">
        <v>31.378299999999999</v>
      </c>
      <c r="D371" s="3">
        <v>1</v>
      </c>
      <c r="E371" s="17">
        <v>0.89339999999999997</v>
      </c>
      <c r="F371" s="19">
        <f t="shared" si="29"/>
        <v>0.89339999999999997</v>
      </c>
      <c r="Q371" s="28">
        <f t="shared" ca="1" si="30"/>
        <v>0.24076684764118639</v>
      </c>
      <c r="R371" s="7">
        <f t="shared" ca="1" si="31"/>
        <v>0.14230000000000001</v>
      </c>
      <c r="S371">
        <f t="shared" ca="1" si="32"/>
        <v>0.94468411867643687</v>
      </c>
      <c r="T371">
        <f t="shared" ca="1" si="33"/>
        <v>10.622691740484697</v>
      </c>
      <c r="U371">
        <v>369</v>
      </c>
    </row>
    <row r="372" spans="1:21" x14ac:dyDescent="0.3">
      <c r="A372" s="12">
        <v>40563</v>
      </c>
      <c r="B372" s="3">
        <v>120</v>
      </c>
      <c r="C372" s="9">
        <v>35.987200000000001</v>
      </c>
      <c r="D372" s="3">
        <v>11</v>
      </c>
      <c r="E372" s="17">
        <v>1.4157</v>
      </c>
      <c r="F372" s="19">
        <f t="shared" si="29"/>
        <v>15.572699999999999</v>
      </c>
      <c r="Q372" s="28">
        <f t="shared" ca="1" si="30"/>
        <v>0.6820552067597917</v>
      </c>
      <c r="R372" s="7">
        <f t="shared" ca="1" si="31"/>
        <v>0.14230000000000001</v>
      </c>
      <c r="S372">
        <f t="shared" ca="1" si="32"/>
        <v>5.3755216114367177E-2</v>
      </c>
      <c r="T372">
        <f t="shared" ca="1" si="33"/>
        <v>0.73866413043791734</v>
      </c>
      <c r="U372">
        <v>370</v>
      </c>
    </row>
    <row r="373" spans="1:21" x14ac:dyDescent="0.3">
      <c r="A373" s="12">
        <v>40564</v>
      </c>
      <c r="B373" s="3">
        <v>85</v>
      </c>
      <c r="C373" s="9">
        <v>38.0015</v>
      </c>
      <c r="D373" s="3">
        <v>2</v>
      </c>
      <c r="E373" s="17">
        <v>0.82569999999999999</v>
      </c>
      <c r="F373" s="19">
        <f t="shared" si="29"/>
        <v>1.6514</v>
      </c>
      <c r="Q373" s="28">
        <f t="shared" ca="1" si="30"/>
        <v>0.83439733581816433</v>
      </c>
      <c r="R373" s="7">
        <f t="shared" ca="1" si="31"/>
        <v>11.236369999999999</v>
      </c>
      <c r="S373">
        <f t="shared" ca="1" si="32"/>
        <v>0.72550360867488428</v>
      </c>
      <c r="T373">
        <f t="shared" ca="1" si="33"/>
        <v>19.285157819891772</v>
      </c>
      <c r="U373">
        <v>371</v>
      </c>
    </row>
    <row r="374" spans="1:21" x14ac:dyDescent="0.3">
      <c r="A374" s="12">
        <v>40565</v>
      </c>
      <c r="B374" s="3">
        <v>100</v>
      </c>
      <c r="C374" s="9">
        <v>44.669400000000003</v>
      </c>
      <c r="D374" s="3">
        <v>4</v>
      </c>
      <c r="E374" s="17">
        <v>0.81599999999999995</v>
      </c>
      <c r="F374" s="19">
        <f t="shared" si="29"/>
        <v>3.2639999999999998</v>
      </c>
      <c r="Q374" s="28">
        <f t="shared" ca="1" si="30"/>
        <v>0.78881102536188208</v>
      </c>
      <c r="R374" s="7">
        <f t="shared" ca="1" si="31"/>
        <v>11.236369999999999</v>
      </c>
      <c r="S374">
        <f t="shared" ca="1" si="32"/>
        <v>0.70832509452741699</v>
      </c>
      <c r="T374">
        <f t="shared" ca="1" si="33"/>
        <v>19.094578181443779</v>
      </c>
      <c r="U374">
        <v>372</v>
      </c>
    </row>
    <row r="375" spans="1:21" x14ac:dyDescent="0.3">
      <c r="A375" s="12">
        <v>40566</v>
      </c>
      <c r="B375" s="3">
        <v>85</v>
      </c>
      <c r="C375" s="9">
        <v>9.6803000000000008</v>
      </c>
      <c r="D375" s="3">
        <v>3</v>
      </c>
      <c r="E375" s="17">
        <v>1.0336000000000001</v>
      </c>
      <c r="F375" s="19">
        <f t="shared" si="29"/>
        <v>3.1008000000000004</v>
      </c>
      <c r="Q375" s="28">
        <f t="shared" ca="1" si="30"/>
        <v>0.4157822026056669</v>
      </c>
      <c r="R375" s="7">
        <f t="shared" ca="1" si="31"/>
        <v>0.14230000000000001</v>
      </c>
      <c r="S375">
        <f t="shared" ca="1" si="32"/>
        <v>0.77467408510227709</v>
      </c>
      <c r="T375">
        <f t="shared" ca="1" si="33"/>
        <v>8.7365885273106194</v>
      </c>
      <c r="U375">
        <v>373</v>
      </c>
    </row>
    <row r="376" spans="1:21" x14ac:dyDescent="0.3">
      <c r="A376" s="12">
        <v>40567</v>
      </c>
      <c r="B376" s="3">
        <v>95</v>
      </c>
      <c r="C376" s="9">
        <v>17.2608</v>
      </c>
      <c r="D376" s="3">
        <v>2</v>
      </c>
      <c r="E376" s="17">
        <v>2.7784</v>
      </c>
      <c r="F376" s="19">
        <f t="shared" si="29"/>
        <v>5.5568</v>
      </c>
      <c r="Q376" s="28">
        <f t="shared" ca="1" si="30"/>
        <v>1.68786259841609E-2</v>
      </c>
      <c r="R376" s="7">
        <f t="shared" ca="1" si="31"/>
        <v>0.14230000000000001</v>
      </c>
      <c r="S376">
        <f t="shared" ca="1" si="32"/>
        <v>0.7180804831194546</v>
      </c>
      <c r="T376">
        <f t="shared" ca="1" si="33"/>
        <v>8.108735145361047</v>
      </c>
      <c r="U376">
        <v>374</v>
      </c>
    </row>
    <row r="377" spans="1:21" x14ac:dyDescent="0.3">
      <c r="A377" s="12">
        <v>40568</v>
      </c>
      <c r="B377" s="3">
        <v>135</v>
      </c>
      <c r="C377" s="9">
        <v>35.501899999999999</v>
      </c>
      <c r="D377" s="3">
        <v>1</v>
      </c>
      <c r="E377" s="17">
        <v>1.8057000000000001</v>
      </c>
      <c r="F377" s="19">
        <f t="shared" si="29"/>
        <v>1.8057000000000001</v>
      </c>
      <c r="Q377" s="28">
        <f t="shared" ca="1" si="30"/>
        <v>0.21136735877696022</v>
      </c>
      <c r="R377" s="7">
        <f t="shared" ca="1" si="31"/>
        <v>0.14230000000000001</v>
      </c>
      <c r="S377">
        <f t="shared" ca="1" si="32"/>
        <v>0.16524115610101608</v>
      </c>
      <c r="T377">
        <f t="shared" ca="1" si="33"/>
        <v>1.9754969526655994</v>
      </c>
      <c r="U377">
        <v>375</v>
      </c>
    </row>
    <row r="378" spans="1:21" x14ac:dyDescent="0.3">
      <c r="A378" s="12">
        <v>40569</v>
      </c>
      <c r="B378" s="3">
        <v>45</v>
      </c>
      <c r="C378" s="9">
        <v>31.507300000000001</v>
      </c>
      <c r="D378" s="3">
        <v>3</v>
      </c>
      <c r="E378" s="17">
        <v>0.74690000000000001</v>
      </c>
      <c r="F378" s="19">
        <f t="shared" si="29"/>
        <v>2.2406999999999999</v>
      </c>
      <c r="Q378" s="28">
        <f t="shared" ca="1" si="30"/>
        <v>0.92494371095582784</v>
      </c>
      <c r="R378" s="7">
        <f t="shared" ca="1" si="31"/>
        <v>22.330439999999996</v>
      </c>
      <c r="S378">
        <f t="shared" ca="1" si="32"/>
        <v>0.7601097297943854</v>
      </c>
      <c r="T378">
        <f t="shared" ca="1" si="33"/>
        <v>30.763150550019994</v>
      </c>
      <c r="U378">
        <v>376</v>
      </c>
    </row>
    <row r="379" spans="1:21" x14ac:dyDescent="0.3">
      <c r="A379" s="12">
        <v>40570</v>
      </c>
      <c r="B379" s="3">
        <v>85</v>
      </c>
      <c r="C379" s="9">
        <v>19.605399999999999</v>
      </c>
      <c r="D379" s="3">
        <v>6</v>
      </c>
      <c r="E379" s="17">
        <v>5.9253</v>
      </c>
      <c r="F379" s="19">
        <f t="shared" si="29"/>
        <v>35.5518</v>
      </c>
      <c r="Q379" s="28">
        <f t="shared" ca="1" si="30"/>
        <v>0.40799530254130467</v>
      </c>
      <c r="R379" s="7">
        <f t="shared" ca="1" si="31"/>
        <v>0.14230000000000001</v>
      </c>
      <c r="S379">
        <f t="shared" ca="1" si="32"/>
        <v>0.70787058577147066</v>
      </c>
      <c r="T379">
        <f t="shared" ca="1" si="33"/>
        <v>7.9954658294896985</v>
      </c>
      <c r="U379">
        <v>377</v>
      </c>
    </row>
    <row r="380" spans="1:21" x14ac:dyDescent="0.3">
      <c r="A380" s="12">
        <v>40571</v>
      </c>
      <c r="B380" s="3">
        <v>75</v>
      </c>
      <c r="C380" s="9">
        <v>23.12</v>
      </c>
      <c r="D380" s="3">
        <v>5</v>
      </c>
      <c r="E380" s="17">
        <v>1.7896000000000001</v>
      </c>
      <c r="F380" s="19">
        <f t="shared" si="29"/>
        <v>8.9480000000000004</v>
      </c>
      <c r="Q380" s="28">
        <f t="shared" ca="1" si="30"/>
        <v>4.913384112771646E-2</v>
      </c>
      <c r="R380" s="7">
        <f t="shared" ca="1" si="31"/>
        <v>0.14230000000000001</v>
      </c>
      <c r="S380">
        <f t="shared" ca="1" si="32"/>
        <v>0.63360597499895444</v>
      </c>
      <c r="T380">
        <f t="shared" ca="1" si="33"/>
        <v>7.1715690390566493</v>
      </c>
      <c r="U380">
        <v>378</v>
      </c>
    </row>
    <row r="381" spans="1:21" x14ac:dyDescent="0.3">
      <c r="A381" s="12">
        <v>40572</v>
      </c>
      <c r="B381" s="3">
        <v>65</v>
      </c>
      <c r="C381" s="9">
        <v>51.266100000000002</v>
      </c>
      <c r="D381" s="3">
        <v>4</v>
      </c>
      <c r="E381" s="17">
        <v>0.8246</v>
      </c>
      <c r="F381" s="19">
        <f t="shared" si="29"/>
        <v>3.2984</v>
      </c>
      <c r="Q381" s="28">
        <f t="shared" ca="1" si="30"/>
        <v>0.98787342472469453</v>
      </c>
      <c r="R381" s="7">
        <f t="shared" ca="1" si="31"/>
        <v>66.706720000000004</v>
      </c>
      <c r="S381">
        <f t="shared" ca="1" si="32"/>
        <v>0.41452605569465117</v>
      </c>
      <c r="T381">
        <f t="shared" ca="1" si="33"/>
        <v>71.30550107870036</v>
      </c>
      <c r="U381">
        <v>379</v>
      </c>
    </row>
    <row r="382" spans="1:21" x14ac:dyDescent="0.3">
      <c r="A382" s="12">
        <v>40573</v>
      </c>
      <c r="B382" s="3">
        <v>110</v>
      </c>
      <c r="C382" s="9">
        <v>16.761500000000002</v>
      </c>
      <c r="D382" s="3">
        <v>3</v>
      </c>
      <c r="E382" s="17">
        <v>0.82509999999999994</v>
      </c>
      <c r="F382" s="19">
        <f t="shared" si="29"/>
        <v>2.4752999999999998</v>
      </c>
      <c r="Q382" s="28">
        <f t="shared" ca="1" si="30"/>
        <v>0.90899736984567936</v>
      </c>
      <c r="R382" s="7">
        <f t="shared" ca="1" si="31"/>
        <v>22.330439999999996</v>
      </c>
      <c r="S382">
        <f t="shared" ca="1" si="32"/>
        <v>0.43443182014518089</v>
      </c>
      <c r="T382">
        <f t="shared" ca="1" si="33"/>
        <v>27.150057022918041</v>
      </c>
      <c r="U382">
        <v>380</v>
      </c>
    </row>
    <row r="383" spans="1:21" x14ac:dyDescent="0.3">
      <c r="A383" s="12">
        <v>40574</v>
      </c>
      <c r="B383" s="3">
        <v>135</v>
      </c>
      <c r="C383" s="9">
        <v>32.944600000000001</v>
      </c>
      <c r="D383" s="3">
        <v>4</v>
      </c>
      <c r="E383" s="17">
        <v>9.5061999999999998</v>
      </c>
      <c r="F383" s="19">
        <f t="shared" si="29"/>
        <v>38.024799999999999</v>
      </c>
      <c r="Q383" s="28">
        <f t="shared" ca="1" si="30"/>
        <v>0.55526609556932549</v>
      </c>
      <c r="R383" s="7">
        <f t="shared" ca="1" si="31"/>
        <v>0.14230000000000001</v>
      </c>
      <c r="S383">
        <f t="shared" ca="1" si="32"/>
        <v>0.69978075614694257</v>
      </c>
      <c r="T383">
        <f t="shared" ca="1" si="33"/>
        <v>7.9057166933471095</v>
      </c>
      <c r="U383">
        <v>381</v>
      </c>
    </row>
    <row r="384" spans="1:21" x14ac:dyDescent="0.3">
      <c r="A384" s="12">
        <v>40575</v>
      </c>
      <c r="B384" s="3">
        <v>95</v>
      </c>
      <c r="C384" s="9">
        <v>8.9597999999999995</v>
      </c>
      <c r="D384" s="3">
        <v>3</v>
      </c>
      <c r="E384" s="17">
        <v>2.1417000000000002</v>
      </c>
      <c r="F384" s="19">
        <f t="shared" si="29"/>
        <v>6.4251000000000005</v>
      </c>
      <c r="Q384" s="28">
        <f t="shared" ca="1" si="30"/>
        <v>0.15599865196530949</v>
      </c>
      <c r="R384" s="7">
        <f t="shared" ca="1" si="31"/>
        <v>0.14230000000000001</v>
      </c>
      <c r="S384">
        <f t="shared" ca="1" si="32"/>
        <v>0.60365526103597889</v>
      </c>
      <c r="T384">
        <f t="shared" ca="1" si="33"/>
        <v>6.8392937218014209</v>
      </c>
      <c r="U384">
        <v>382</v>
      </c>
    </row>
    <row r="385" spans="1:21" x14ac:dyDescent="0.3">
      <c r="A385" s="12">
        <v>40576</v>
      </c>
      <c r="B385" s="3">
        <v>90</v>
      </c>
      <c r="C385" s="9">
        <v>46.326999999999998</v>
      </c>
      <c r="D385" s="3">
        <v>1</v>
      </c>
      <c r="E385" s="17">
        <v>0.63129999999999997</v>
      </c>
      <c r="F385" s="19">
        <f t="shared" si="29"/>
        <v>0.63129999999999997</v>
      </c>
      <c r="Q385" s="28">
        <f t="shared" ca="1" si="30"/>
        <v>0.15191009198588379</v>
      </c>
      <c r="R385" s="7">
        <f t="shared" ca="1" si="31"/>
        <v>0.14230000000000001</v>
      </c>
      <c r="S385">
        <f t="shared" ca="1" si="32"/>
        <v>0.83153160991126174</v>
      </c>
      <c r="T385">
        <f t="shared" ca="1" si="33"/>
        <v>9.3673698875682305</v>
      </c>
      <c r="U385">
        <v>383</v>
      </c>
    </row>
    <row r="386" spans="1:21" x14ac:dyDescent="0.3">
      <c r="A386" s="12">
        <v>40577</v>
      </c>
      <c r="B386" s="3">
        <v>130</v>
      </c>
      <c r="C386" s="9">
        <v>22.5458</v>
      </c>
      <c r="D386" s="3">
        <v>9</v>
      </c>
      <c r="E386" s="17">
        <v>9.0823999999999998</v>
      </c>
      <c r="F386" s="19">
        <f t="shared" si="29"/>
        <v>81.741600000000005</v>
      </c>
      <c r="Q386" s="28">
        <f t="shared" ca="1" si="30"/>
        <v>0.33007071959470313</v>
      </c>
      <c r="R386" s="7">
        <f t="shared" ca="1" si="31"/>
        <v>0.14230000000000001</v>
      </c>
      <c r="S386">
        <f t="shared" ca="1" si="32"/>
        <v>0.78987057984158349</v>
      </c>
      <c r="T386">
        <f t="shared" ca="1" si="33"/>
        <v>8.9051795037031152</v>
      </c>
      <c r="U386">
        <v>384</v>
      </c>
    </row>
    <row r="387" spans="1:21" x14ac:dyDescent="0.3">
      <c r="A387" s="12">
        <v>40578</v>
      </c>
      <c r="B387" s="3">
        <v>155</v>
      </c>
      <c r="C387" s="9">
        <v>17.77</v>
      </c>
      <c r="D387" s="3">
        <v>4</v>
      </c>
      <c r="E387" s="17">
        <v>1.6005</v>
      </c>
      <c r="F387" s="19">
        <f t="shared" si="29"/>
        <v>6.4020000000000001</v>
      </c>
      <c r="Q387" s="28">
        <f t="shared" ca="1" si="30"/>
        <v>0.1208995483478571</v>
      </c>
      <c r="R387" s="7">
        <f t="shared" ca="1" si="31"/>
        <v>0.14230000000000001</v>
      </c>
      <c r="S387">
        <f t="shared" ca="1" si="32"/>
        <v>0.91322570568553718</v>
      </c>
      <c r="T387">
        <f t="shared" ca="1" si="33"/>
        <v>10.273689904674747</v>
      </c>
      <c r="U387">
        <v>385</v>
      </c>
    </row>
    <row r="388" spans="1:21" x14ac:dyDescent="0.3">
      <c r="A388" s="12">
        <v>40579</v>
      </c>
      <c r="B388" s="3">
        <v>95</v>
      </c>
      <c r="C388" s="9">
        <v>28.464400000000001</v>
      </c>
      <c r="D388" s="3">
        <v>6</v>
      </c>
      <c r="E388" s="17">
        <v>1.1025</v>
      </c>
      <c r="F388" s="19">
        <f t="shared" ref="F388:F451" si="34">E388*D388</f>
        <v>6.6150000000000002</v>
      </c>
      <c r="Q388" s="28">
        <f t="shared" ref="Q388:Q451" ca="1" si="35">+RAND()</f>
        <v>0.19325146739701293</v>
      </c>
      <c r="R388" s="7">
        <f t="shared" ref="R388:R451" ca="1" si="36">+VLOOKUP(Q388,$O$3:$P$12,2)</f>
        <v>0.14230000000000001</v>
      </c>
      <c r="S388">
        <f t="shared" ref="S388:S451" ca="1" si="37">RAND()</f>
        <v>0.44840650305134444</v>
      </c>
      <c r="T388">
        <f t="shared" ref="T388:T451" ca="1" si="38">+R388+$H$11*S388</f>
        <v>5.1169531333068274</v>
      </c>
      <c r="U388">
        <v>386</v>
      </c>
    </row>
    <row r="389" spans="1:21" x14ac:dyDescent="0.3">
      <c r="A389" s="12">
        <v>40580</v>
      </c>
      <c r="B389" s="3">
        <v>90</v>
      </c>
      <c r="C389" s="9">
        <v>12.979200000000001</v>
      </c>
      <c r="D389" s="3">
        <v>5</v>
      </c>
      <c r="E389" s="17">
        <v>1.3161</v>
      </c>
      <c r="F389" s="19">
        <f t="shared" si="34"/>
        <v>6.5805000000000007</v>
      </c>
      <c r="Q389" s="28">
        <f t="shared" ca="1" si="35"/>
        <v>0.98644306716531649</v>
      </c>
      <c r="R389" s="7">
        <f t="shared" ca="1" si="36"/>
        <v>66.706720000000004</v>
      </c>
      <c r="S389">
        <f t="shared" ca="1" si="37"/>
        <v>0.25864309973802446</v>
      </c>
      <c r="T389">
        <f t="shared" ca="1" si="38"/>
        <v>69.576124653510632</v>
      </c>
      <c r="U389">
        <v>387</v>
      </c>
    </row>
    <row r="390" spans="1:21" x14ac:dyDescent="0.3">
      <c r="A390" s="12">
        <v>40581</v>
      </c>
      <c r="B390" s="3">
        <v>95</v>
      </c>
      <c r="C390" s="9">
        <v>21.830200000000001</v>
      </c>
      <c r="D390" s="3">
        <v>4</v>
      </c>
      <c r="E390" s="17">
        <v>2.6328999999999998</v>
      </c>
      <c r="F390" s="19">
        <f t="shared" si="34"/>
        <v>10.531599999999999</v>
      </c>
      <c r="Q390" s="28">
        <f t="shared" ca="1" si="35"/>
        <v>0.68937122799287076</v>
      </c>
      <c r="R390" s="7">
        <f t="shared" ca="1" si="36"/>
        <v>0.14230000000000001</v>
      </c>
      <c r="S390">
        <f t="shared" ca="1" si="37"/>
        <v>0.22689095657612635</v>
      </c>
      <c r="T390">
        <f t="shared" ca="1" si="38"/>
        <v>2.6594441546225056</v>
      </c>
      <c r="U390">
        <v>388</v>
      </c>
    </row>
    <row r="391" spans="1:21" x14ac:dyDescent="0.3">
      <c r="A391" s="12">
        <v>40582</v>
      </c>
      <c r="B391" s="3">
        <v>85</v>
      </c>
      <c r="C391" s="9">
        <v>26.674299999999999</v>
      </c>
      <c r="D391" s="3">
        <v>7</v>
      </c>
      <c r="E391" s="17">
        <v>3.5891000000000002</v>
      </c>
      <c r="F391" s="19">
        <f t="shared" si="34"/>
        <v>25.123699999999999</v>
      </c>
      <c r="Q391" s="28">
        <f t="shared" ca="1" si="35"/>
        <v>0.9688091314770233</v>
      </c>
      <c r="R391" s="7">
        <f t="shared" ca="1" si="36"/>
        <v>44.51858</v>
      </c>
      <c r="S391">
        <f t="shared" ca="1" si="37"/>
        <v>0.73294249019006374</v>
      </c>
      <c r="T391">
        <f t="shared" ca="1" si="38"/>
        <v>52.64989529214288</v>
      </c>
      <c r="U391">
        <v>389</v>
      </c>
    </row>
    <row r="392" spans="1:21" x14ac:dyDescent="0.3">
      <c r="A392" s="12">
        <v>40583</v>
      </c>
      <c r="B392" s="3">
        <v>100</v>
      </c>
      <c r="C392" s="9">
        <v>9.7533999999999992</v>
      </c>
      <c r="D392" s="3">
        <v>9</v>
      </c>
      <c r="E392" s="17">
        <v>1.7527999999999999</v>
      </c>
      <c r="F392" s="19">
        <f t="shared" si="34"/>
        <v>15.7752</v>
      </c>
      <c r="Q392" s="28">
        <f t="shared" ca="1" si="35"/>
        <v>0.58636346356994917</v>
      </c>
      <c r="R392" s="7">
        <f t="shared" ca="1" si="36"/>
        <v>0.14230000000000001</v>
      </c>
      <c r="S392">
        <f t="shared" ca="1" si="37"/>
        <v>0.7519230614990785</v>
      </c>
      <c r="T392">
        <f t="shared" ca="1" si="38"/>
        <v>8.4841870788850819</v>
      </c>
      <c r="U392">
        <v>390</v>
      </c>
    </row>
    <row r="393" spans="1:21" x14ac:dyDescent="0.3">
      <c r="A393" s="12">
        <v>40584</v>
      </c>
      <c r="B393" s="3">
        <v>80</v>
      </c>
      <c r="C393" s="9">
        <v>54.261099999999999</v>
      </c>
      <c r="D393" s="3">
        <v>1</v>
      </c>
      <c r="E393" s="17">
        <v>4.6551</v>
      </c>
      <c r="F393" s="19">
        <f t="shared" si="34"/>
        <v>4.6551</v>
      </c>
      <c r="Q393" s="28">
        <f t="shared" ca="1" si="35"/>
        <v>0.7900096541842434</v>
      </c>
      <c r="R393" s="7">
        <f t="shared" ca="1" si="36"/>
        <v>11.236369999999999</v>
      </c>
      <c r="S393">
        <f t="shared" ca="1" si="37"/>
        <v>0.42462911922719215</v>
      </c>
      <c r="T393">
        <f t="shared" ca="1" si="38"/>
        <v>15.947235172744815</v>
      </c>
      <c r="U393">
        <v>391</v>
      </c>
    </row>
    <row r="394" spans="1:21" x14ac:dyDescent="0.3">
      <c r="A394" s="12">
        <v>40585</v>
      </c>
      <c r="B394" s="3">
        <v>145</v>
      </c>
      <c r="C394" s="9">
        <v>36.138800000000003</v>
      </c>
      <c r="D394" s="3">
        <v>12</v>
      </c>
      <c r="E394" s="17">
        <v>1.5762</v>
      </c>
      <c r="F394" s="19">
        <f t="shared" si="34"/>
        <v>18.914400000000001</v>
      </c>
      <c r="Q394" s="28">
        <f t="shared" ca="1" si="35"/>
        <v>0.53233890831279851</v>
      </c>
      <c r="R394" s="7">
        <f t="shared" ca="1" si="36"/>
        <v>0.14230000000000001</v>
      </c>
      <c r="S394">
        <f t="shared" ca="1" si="37"/>
        <v>0.58250156082767457</v>
      </c>
      <c r="T394">
        <f t="shared" ca="1" si="38"/>
        <v>6.604613090931478</v>
      </c>
      <c r="U394">
        <v>392</v>
      </c>
    </row>
    <row r="395" spans="1:21" x14ac:dyDescent="0.3">
      <c r="A395" s="12">
        <v>40586</v>
      </c>
      <c r="B395" s="3">
        <v>110</v>
      </c>
      <c r="C395" s="9">
        <v>20.684999999999999</v>
      </c>
      <c r="D395" s="3">
        <v>3</v>
      </c>
      <c r="E395" s="17">
        <v>0.86519999999999997</v>
      </c>
      <c r="F395" s="19">
        <f t="shared" si="34"/>
        <v>2.5956000000000001</v>
      </c>
      <c r="Q395" s="28">
        <f t="shared" ca="1" si="35"/>
        <v>0.9885469941949625</v>
      </c>
      <c r="R395" s="7">
        <f t="shared" ca="1" si="36"/>
        <v>66.706720000000004</v>
      </c>
      <c r="S395">
        <f t="shared" ca="1" si="37"/>
        <v>0.76940044285708509</v>
      </c>
      <c r="T395">
        <f t="shared" ca="1" si="38"/>
        <v>75.242502371087511</v>
      </c>
      <c r="U395">
        <v>393</v>
      </c>
    </row>
    <row r="396" spans="1:21" x14ac:dyDescent="0.3">
      <c r="A396" s="12">
        <v>40587</v>
      </c>
      <c r="B396" s="3">
        <v>95</v>
      </c>
      <c r="C396" s="9">
        <v>25.693200000000001</v>
      </c>
      <c r="D396" s="3">
        <v>3</v>
      </c>
      <c r="E396" s="17">
        <v>0.42920000000000003</v>
      </c>
      <c r="F396" s="19">
        <f t="shared" si="34"/>
        <v>1.2876000000000001</v>
      </c>
      <c r="Q396" s="28">
        <f t="shared" ca="1" si="35"/>
        <v>0.82278011832566489</v>
      </c>
      <c r="R396" s="7">
        <f t="shared" ca="1" si="36"/>
        <v>11.236369999999999</v>
      </c>
      <c r="S396">
        <f t="shared" ca="1" si="37"/>
        <v>0.61953216621010665</v>
      </c>
      <c r="T396">
        <f t="shared" ca="1" si="38"/>
        <v>18.109503219186557</v>
      </c>
      <c r="U396">
        <v>394</v>
      </c>
    </row>
    <row r="397" spans="1:21" x14ac:dyDescent="0.3">
      <c r="A397" s="12">
        <v>40588</v>
      </c>
      <c r="B397" s="3">
        <v>110</v>
      </c>
      <c r="C397" s="9">
        <v>21.545999999999999</v>
      </c>
      <c r="D397" s="3">
        <v>2</v>
      </c>
      <c r="E397" s="17">
        <v>0.87560000000000004</v>
      </c>
      <c r="F397" s="19">
        <f t="shared" si="34"/>
        <v>1.7512000000000001</v>
      </c>
      <c r="Q397" s="28">
        <f t="shared" ca="1" si="35"/>
        <v>3.0228617796890234E-4</v>
      </c>
      <c r="R397" s="7">
        <f t="shared" ca="1" si="36"/>
        <v>0.14230000000000001</v>
      </c>
      <c r="S397">
        <f t="shared" ca="1" si="37"/>
        <v>0.69556713458152419</v>
      </c>
      <c r="T397">
        <f t="shared" ca="1" si="38"/>
        <v>7.8589704807468488</v>
      </c>
      <c r="U397">
        <v>395</v>
      </c>
    </row>
    <row r="398" spans="1:21" x14ac:dyDescent="0.3">
      <c r="A398" s="12">
        <v>40589</v>
      </c>
      <c r="B398" s="3">
        <v>140</v>
      </c>
      <c r="C398" s="9">
        <v>19.426400000000001</v>
      </c>
      <c r="D398" s="3">
        <v>6</v>
      </c>
      <c r="E398" s="17">
        <v>0.89039999999999997</v>
      </c>
      <c r="F398" s="19">
        <f t="shared" si="34"/>
        <v>5.3423999999999996</v>
      </c>
      <c r="Q398" s="28">
        <f t="shared" ca="1" si="35"/>
        <v>0.75466957361741904</v>
      </c>
      <c r="R398" s="7">
        <f t="shared" ca="1" si="36"/>
        <v>0.14230000000000001</v>
      </c>
      <c r="S398">
        <f t="shared" ca="1" si="37"/>
        <v>0.70785493213531059</v>
      </c>
      <c r="T398">
        <f t="shared" ca="1" si="38"/>
        <v>7.9952921669543837</v>
      </c>
      <c r="U398">
        <v>396</v>
      </c>
    </row>
    <row r="399" spans="1:21" x14ac:dyDescent="0.3">
      <c r="A399" s="12">
        <v>40590</v>
      </c>
      <c r="B399" s="3">
        <v>120</v>
      </c>
      <c r="C399" s="9">
        <v>8.9603999999999999</v>
      </c>
      <c r="D399" s="3">
        <v>10</v>
      </c>
      <c r="E399" s="17">
        <v>1.8532</v>
      </c>
      <c r="F399" s="19">
        <f t="shared" si="34"/>
        <v>18.532</v>
      </c>
      <c r="Q399" s="28">
        <f t="shared" ca="1" si="35"/>
        <v>0.77503785864803443</v>
      </c>
      <c r="R399" s="7">
        <f t="shared" ca="1" si="36"/>
        <v>11.236369999999999</v>
      </c>
      <c r="S399">
        <f t="shared" ca="1" si="37"/>
        <v>0.52518129783227463</v>
      </c>
      <c r="T399">
        <f t="shared" ca="1" si="38"/>
        <v>17.062768080842101</v>
      </c>
      <c r="U399">
        <v>397</v>
      </c>
    </row>
    <row r="400" spans="1:21" x14ac:dyDescent="0.3">
      <c r="A400" s="12">
        <v>40591</v>
      </c>
      <c r="B400" s="3">
        <v>100</v>
      </c>
      <c r="C400" s="9">
        <v>26.756499999999999</v>
      </c>
      <c r="D400" s="3">
        <v>5</v>
      </c>
      <c r="E400" s="17">
        <v>1.6732</v>
      </c>
      <c r="F400" s="19">
        <f t="shared" si="34"/>
        <v>8.3659999999999997</v>
      </c>
      <c r="Q400" s="28">
        <f t="shared" ca="1" si="35"/>
        <v>0.2105818792148334</v>
      </c>
      <c r="R400" s="7">
        <f t="shared" ca="1" si="36"/>
        <v>0.14230000000000001</v>
      </c>
      <c r="S400">
        <f t="shared" ca="1" si="37"/>
        <v>0.31384270428008443</v>
      </c>
      <c r="T400">
        <f t="shared" ca="1" si="38"/>
        <v>3.624092930272556</v>
      </c>
      <c r="U400">
        <v>398</v>
      </c>
    </row>
    <row r="401" spans="1:21" x14ac:dyDescent="0.3">
      <c r="A401" s="12">
        <v>40592</v>
      </c>
      <c r="B401" s="3">
        <v>75</v>
      </c>
      <c r="C401" s="9">
        <v>32.541400000000003</v>
      </c>
      <c r="D401" s="3">
        <v>6</v>
      </c>
      <c r="E401" s="17">
        <v>3.0695999999999999</v>
      </c>
      <c r="F401" s="19">
        <f t="shared" si="34"/>
        <v>18.4176</v>
      </c>
      <c r="Q401" s="28">
        <f t="shared" ca="1" si="35"/>
        <v>0.16411291966957375</v>
      </c>
      <c r="R401" s="7">
        <f t="shared" ca="1" si="36"/>
        <v>0.14230000000000001</v>
      </c>
      <c r="S401">
        <f t="shared" ca="1" si="37"/>
        <v>3.5305950950252907E-2</v>
      </c>
      <c r="T401">
        <f t="shared" ca="1" si="38"/>
        <v>0.53398669125867226</v>
      </c>
      <c r="U401">
        <v>399</v>
      </c>
    </row>
    <row r="402" spans="1:21" x14ac:dyDescent="0.3">
      <c r="A402" s="12">
        <v>40593</v>
      </c>
      <c r="B402" s="3">
        <v>115</v>
      </c>
      <c r="C402" s="9">
        <v>35.995199999999997</v>
      </c>
      <c r="D402" s="3">
        <v>1</v>
      </c>
      <c r="E402" s="17">
        <v>1.0657000000000001</v>
      </c>
      <c r="F402" s="19">
        <f t="shared" si="34"/>
        <v>1.0657000000000001</v>
      </c>
      <c r="Q402" s="28">
        <f t="shared" ca="1" si="35"/>
        <v>0.13605565709158007</v>
      </c>
      <c r="R402" s="7">
        <f t="shared" ca="1" si="36"/>
        <v>0.14230000000000001</v>
      </c>
      <c r="S402">
        <f t="shared" ca="1" si="37"/>
        <v>0.83277185890380168</v>
      </c>
      <c r="T402">
        <f t="shared" ca="1" si="38"/>
        <v>9.3811292967088988</v>
      </c>
      <c r="U402">
        <v>400</v>
      </c>
    </row>
    <row r="403" spans="1:21" x14ac:dyDescent="0.3">
      <c r="A403" s="12">
        <v>40594</v>
      </c>
      <c r="B403" s="3">
        <v>105</v>
      </c>
      <c r="C403" s="9">
        <v>6.3102999999999998</v>
      </c>
      <c r="D403" s="3">
        <v>1</v>
      </c>
      <c r="E403" s="17">
        <v>1.8380000000000001</v>
      </c>
      <c r="F403" s="19">
        <f t="shared" si="34"/>
        <v>1.8380000000000001</v>
      </c>
      <c r="Q403" s="28">
        <f t="shared" ca="1" si="35"/>
        <v>0.79936271475210097</v>
      </c>
      <c r="R403" s="7">
        <f t="shared" ca="1" si="36"/>
        <v>11.236369999999999</v>
      </c>
      <c r="S403">
        <f t="shared" ca="1" si="37"/>
        <v>0.21434454242669043</v>
      </c>
      <c r="T403">
        <f t="shared" ca="1" si="38"/>
        <v>13.614323357799673</v>
      </c>
      <c r="U403">
        <v>401</v>
      </c>
    </row>
    <row r="404" spans="1:21" x14ac:dyDescent="0.3">
      <c r="A404" s="12">
        <v>40595</v>
      </c>
      <c r="B404" s="3">
        <v>135</v>
      </c>
      <c r="C404" s="9">
        <v>4.2987000000000002</v>
      </c>
      <c r="D404" s="3">
        <v>5</v>
      </c>
      <c r="E404" s="17">
        <v>1.5105</v>
      </c>
      <c r="F404" s="19">
        <f t="shared" si="34"/>
        <v>7.5525000000000002</v>
      </c>
      <c r="Q404" s="28">
        <f t="shared" ca="1" si="35"/>
        <v>8.226863991638611E-2</v>
      </c>
      <c r="R404" s="7">
        <f t="shared" ca="1" si="36"/>
        <v>0.14230000000000001</v>
      </c>
      <c r="S404">
        <f t="shared" ca="1" si="37"/>
        <v>0.81732080484927216</v>
      </c>
      <c r="T404">
        <f t="shared" ca="1" si="38"/>
        <v>9.2097142214541634</v>
      </c>
      <c r="U404">
        <v>402</v>
      </c>
    </row>
    <row r="405" spans="1:21" x14ac:dyDescent="0.3">
      <c r="A405" s="12">
        <v>40596</v>
      </c>
      <c r="B405" s="3">
        <v>100</v>
      </c>
      <c r="C405" s="9">
        <v>42.4343</v>
      </c>
      <c r="D405" s="3">
        <v>5</v>
      </c>
      <c r="E405" s="17">
        <v>1.6335</v>
      </c>
      <c r="F405" s="19">
        <f t="shared" si="34"/>
        <v>8.1675000000000004</v>
      </c>
      <c r="Q405" s="28">
        <f t="shared" ca="1" si="35"/>
        <v>0.81718775149046652</v>
      </c>
      <c r="R405" s="7">
        <f t="shared" ca="1" si="36"/>
        <v>11.236369999999999</v>
      </c>
      <c r="S405">
        <f t="shared" ca="1" si="37"/>
        <v>0.304520077743483</v>
      </c>
      <c r="T405">
        <f t="shared" ca="1" si="38"/>
        <v>14.614737058891642</v>
      </c>
      <c r="U405">
        <v>403</v>
      </c>
    </row>
    <row r="406" spans="1:21" x14ac:dyDescent="0.3">
      <c r="A406" s="12">
        <v>40597</v>
      </c>
      <c r="B406" s="3">
        <v>95</v>
      </c>
      <c r="C406" s="9">
        <v>8.6241000000000003</v>
      </c>
      <c r="D406" s="3">
        <v>1</v>
      </c>
      <c r="E406" s="17">
        <v>2.6173999999999999</v>
      </c>
      <c r="F406" s="19">
        <f t="shared" si="34"/>
        <v>2.6173999999999999</v>
      </c>
      <c r="Q406" s="28">
        <f t="shared" ca="1" si="35"/>
        <v>0.68052108866894989</v>
      </c>
      <c r="R406" s="7">
        <f t="shared" ca="1" si="36"/>
        <v>0.14230000000000001</v>
      </c>
      <c r="S406">
        <f t="shared" ca="1" si="37"/>
        <v>0.39935912588193145</v>
      </c>
      <c r="T406">
        <f t="shared" ca="1" si="38"/>
        <v>4.5728180976729584</v>
      </c>
      <c r="U406">
        <v>404</v>
      </c>
    </row>
    <row r="407" spans="1:21" x14ac:dyDescent="0.3">
      <c r="A407" s="12">
        <v>40598</v>
      </c>
      <c r="B407" s="3">
        <v>125</v>
      </c>
      <c r="C407" s="9">
        <v>9.8358000000000008</v>
      </c>
      <c r="D407" s="3">
        <v>9</v>
      </c>
      <c r="E407" s="17">
        <v>2.1417000000000002</v>
      </c>
      <c r="F407" s="19">
        <f t="shared" si="34"/>
        <v>19.275300000000001</v>
      </c>
      <c r="Q407" s="28">
        <f t="shared" ca="1" si="35"/>
        <v>0.6520525438810898</v>
      </c>
      <c r="R407" s="7">
        <f t="shared" ca="1" si="36"/>
        <v>0.14230000000000001</v>
      </c>
      <c r="S407">
        <f t="shared" ca="1" si="37"/>
        <v>0.96725800646229765</v>
      </c>
      <c r="T407">
        <f t="shared" ca="1" si="38"/>
        <v>10.873128031753181</v>
      </c>
      <c r="U407">
        <v>405</v>
      </c>
    </row>
    <row r="408" spans="1:21" x14ac:dyDescent="0.3">
      <c r="A408" s="12">
        <v>40599</v>
      </c>
      <c r="B408" s="3">
        <v>110</v>
      </c>
      <c r="C408" s="9">
        <v>45.029299999999999</v>
      </c>
      <c r="D408" s="3">
        <v>7</v>
      </c>
      <c r="E408" s="17">
        <v>7.3845000000000001</v>
      </c>
      <c r="F408" s="19">
        <f t="shared" si="34"/>
        <v>51.691499999999998</v>
      </c>
      <c r="Q408" s="28">
        <f t="shared" ca="1" si="35"/>
        <v>0.87840962314586968</v>
      </c>
      <c r="R408" s="7">
        <f t="shared" ca="1" si="36"/>
        <v>11.236369999999999</v>
      </c>
      <c r="S408">
        <f t="shared" ca="1" si="37"/>
        <v>0.29950450978255938</v>
      </c>
      <c r="T408">
        <f t="shared" ca="1" si="38"/>
        <v>14.559093996843398</v>
      </c>
      <c r="U408">
        <v>406</v>
      </c>
    </row>
    <row r="409" spans="1:21" x14ac:dyDescent="0.3">
      <c r="A409" s="12">
        <v>40600</v>
      </c>
      <c r="B409" s="3">
        <v>90</v>
      </c>
      <c r="C409" s="9">
        <v>40.522799999999997</v>
      </c>
      <c r="D409" s="3">
        <v>3</v>
      </c>
      <c r="E409" s="17">
        <v>0.90539999999999998</v>
      </c>
      <c r="F409" s="19">
        <f t="shared" si="34"/>
        <v>2.7161999999999997</v>
      </c>
      <c r="Q409" s="28">
        <f t="shared" ca="1" si="35"/>
        <v>0.18591337034224942</v>
      </c>
      <c r="R409" s="7">
        <f t="shared" ca="1" si="36"/>
        <v>0.14230000000000001</v>
      </c>
      <c r="S409">
        <f t="shared" ca="1" si="37"/>
        <v>0.78935034600524534</v>
      </c>
      <c r="T409">
        <f t="shared" ca="1" si="38"/>
        <v>8.8994079931064114</v>
      </c>
      <c r="U409">
        <v>407</v>
      </c>
    </row>
    <row r="410" spans="1:21" x14ac:dyDescent="0.3">
      <c r="A410" s="12">
        <v>40601</v>
      </c>
      <c r="B410" s="3">
        <v>110</v>
      </c>
      <c r="C410" s="9">
        <v>24.895499999999998</v>
      </c>
      <c r="D410" s="3">
        <v>1</v>
      </c>
      <c r="E410" s="17">
        <v>1.2436</v>
      </c>
      <c r="F410" s="19">
        <f t="shared" si="34"/>
        <v>1.2436</v>
      </c>
      <c r="Q410" s="28">
        <f t="shared" ca="1" si="35"/>
        <v>0.12852335675970206</v>
      </c>
      <c r="R410" s="7">
        <f t="shared" ca="1" si="36"/>
        <v>0.14230000000000001</v>
      </c>
      <c r="S410">
        <f t="shared" ca="1" si="37"/>
        <v>0.98499557963227036</v>
      </c>
      <c r="T410">
        <f t="shared" ca="1" si="38"/>
        <v>11.069909910130981</v>
      </c>
      <c r="U410">
        <v>408</v>
      </c>
    </row>
    <row r="411" spans="1:21" x14ac:dyDescent="0.3">
      <c r="A411" s="12">
        <v>40602</v>
      </c>
      <c r="B411" s="3">
        <v>80</v>
      </c>
      <c r="C411" s="9">
        <v>15.0627</v>
      </c>
      <c r="D411" s="3">
        <v>1</v>
      </c>
      <c r="E411" s="17">
        <v>0.14230000000000001</v>
      </c>
      <c r="F411" s="19">
        <f t="shared" si="34"/>
        <v>0.14230000000000001</v>
      </c>
      <c r="Q411" s="28">
        <f t="shared" ca="1" si="35"/>
        <v>0.17369216833659307</v>
      </c>
      <c r="R411" s="7">
        <f t="shared" ca="1" si="36"/>
        <v>0.14230000000000001</v>
      </c>
      <c r="S411">
        <f t="shared" ca="1" si="37"/>
        <v>0.85099139876734298</v>
      </c>
      <c r="T411">
        <f t="shared" ca="1" si="38"/>
        <v>9.583258147322816</v>
      </c>
      <c r="U411">
        <v>409</v>
      </c>
    </row>
    <row r="412" spans="1:21" x14ac:dyDescent="0.3">
      <c r="A412" s="12">
        <v>40603</v>
      </c>
      <c r="B412" s="3">
        <v>80</v>
      </c>
      <c r="C412" s="9">
        <v>26.613800000000001</v>
      </c>
      <c r="D412" s="3">
        <v>5</v>
      </c>
      <c r="E412" s="17">
        <v>0.65069999999999995</v>
      </c>
      <c r="F412" s="19">
        <f t="shared" si="34"/>
        <v>3.2534999999999998</v>
      </c>
      <c r="Q412" s="28">
        <f t="shared" ca="1" si="35"/>
        <v>0.85596830707399885</v>
      </c>
      <c r="R412" s="7">
        <f t="shared" ca="1" si="36"/>
        <v>11.236369999999999</v>
      </c>
      <c r="S412">
        <f t="shared" ca="1" si="37"/>
        <v>0.20261903792448954</v>
      </c>
      <c r="T412">
        <f t="shared" ca="1" si="38"/>
        <v>13.48423979006694</v>
      </c>
      <c r="U412">
        <v>410</v>
      </c>
    </row>
    <row r="413" spans="1:21" x14ac:dyDescent="0.3">
      <c r="A413" s="12">
        <v>40604</v>
      </c>
      <c r="B413" s="3">
        <v>95</v>
      </c>
      <c r="C413" s="9">
        <v>24.476400000000002</v>
      </c>
      <c r="D413" s="3">
        <v>8</v>
      </c>
      <c r="E413" s="17">
        <v>9.8842999999999996</v>
      </c>
      <c r="F413" s="19">
        <f t="shared" si="34"/>
        <v>79.074399999999997</v>
      </c>
      <c r="Q413" s="28">
        <f t="shared" ca="1" si="35"/>
        <v>0.24345559959719665</v>
      </c>
      <c r="R413" s="7">
        <f t="shared" ca="1" si="36"/>
        <v>0.14230000000000001</v>
      </c>
      <c r="S413">
        <f t="shared" ca="1" si="37"/>
        <v>0.42941020793418749</v>
      </c>
      <c r="T413">
        <f t="shared" ca="1" si="38"/>
        <v>4.9062069055364308</v>
      </c>
      <c r="U413">
        <v>411</v>
      </c>
    </row>
    <row r="414" spans="1:21" x14ac:dyDescent="0.3">
      <c r="A414" s="12">
        <v>40605</v>
      </c>
      <c r="B414" s="3">
        <v>85</v>
      </c>
      <c r="C414" s="9">
        <v>24.951699999999999</v>
      </c>
      <c r="D414" s="3">
        <v>4</v>
      </c>
      <c r="E414" s="17">
        <v>2.9426000000000001</v>
      </c>
      <c r="F414" s="19">
        <f t="shared" si="34"/>
        <v>11.7704</v>
      </c>
      <c r="Q414" s="28">
        <f t="shared" ca="1" si="35"/>
        <v>0.95547601967104245</v>
      </c>
      <c r="R414" s="7">
        <f t="shared" ca="1" si="36"/>
        <v>33.424509999999998</v>
      </c>
      <c r="S414">
        <f t="shared" ca="1" si="37"/>
        <v>0.55989193089897904</v>
      </c>
      <c r="T414">
        <f t="shared" ca="1" si="38"/>
        <v>39.635990273828433</v>
      </c>
      <c r="U414">
        <v>412</v>
      </c>
    </row>
    <row r="415" spans="1:21" x14ac:dyDescent="0.3">
      <c r="A415" s="12">
        <v>40606</v>
      </c>
      <c r="B415" s="3">
        <v>115</v>
      </c>
      <c r="C415" s="9">
        <v>34.4437</v>
      </c>
      <c r="D415" s="3">
        <v>9</v>
      </c>
      <c r="E415" s="17">
        <v>8.1529000000000007</v>
      </c>
      <c r="F415" s="19">
        <f t="shared" si="34"/>
        <v>73.376100000000008</v>
      </c>
      <c r="Q415" s="28">
        <f t="shared" ca="1" si="35"/>
        <v>0.72485303052077898</v>
      </c>
      <c r="R415" s="7">
        <f t="shared" ca="1" si="36"/>
        <v>0.14230000000000001</v>
      </c>
      <c r="S415">
        <f t="shared" ca="1" si="37"/>
        <v>0.91433392572060757</v>
      </c>
      <c r="T415">
        <f t="shared" ca="1" si="38"/>
        <v>10.285984575319221</v>
      </c>
      <c r="U415">
        <v>413</v>
      </c>
    </row>
    <row r="416" spans="1:21" x14ac:dyDescent="0.3">
      <c r="A416" s="12">
        <v>40607</v>
      </c>
      <c r="B416" s="3">
        <v>90</v>
      </c>
      <c r="C416" s="9">
        <v>25.0749</v>
      </c>
      <c r="D416" s="3">
        <v>3</v>
      </c>
      <c r="E416" s="17">
        <v>0.64039999999999997</v>
      </c>
      <c r="F416" s="19">
        <f t="shared" si="34"/>
        <v>1.9211999999999998</v>
      </c>
      <c r="Q416" s="28">
        <f t="shared" ca="1" si="35"/>
        <v>0.21082035092224805</v>
      </c>
      <c r="R416" s="7">
        <f t="shared" ca="1" si="36"/>
        <v>0.14230000000000001</v>
      </c>
      <c r="S416">
        <f t="shared" ca="1" si="37"/>
        <v>0.18311470503515881</v>
      </c>
      <c r="T416">
        <f t="shared" ca="1" si="38"/>
        <v>2.1737873556894041</v>
      </c>
      <c r="U416">
        <v>414</v>
      </c>
    </row>
    <row r="417" spans="1:21" x14ac:dyDescent="0.3">
      <c r="A417" s="12">
        <v>40608</v>
      </c>
      <c r="B417" s="3">
        <v>110</v>
      </c>
      <c r="C417" s="9">
        <v>30.462199999999999</v>
      </c>
      <c r="D417" s="3">
        <v>9</v>
      </c>
      <c r="E417" s="17">
        <v>0.58750000000000002</v>
      </c>
      <c r="F417" s="19">
        <f t="shared" si="34"/>
        <v>5.2875000000000005</v>
      </c>
      <c r="Q417" s="28">
        <f t="shared" ca="1" si="35"/>
        <v>0.8349063489455929</v>
      </c>
      <c r="R417" s="7">
        <f t="shared" ca="1" si="36"/>
        <v>11.236369999999999</v>
      </c>
      <c r="S417">
        <f t="shared" ca="1" si="37"/>
        <v>0.33087996823027199</v>
      </c>
      <c r="T417">
        <f t="shared" ca="1" si="38"/>
        <v>14.907175529144412</v>
      </c>
      <c r="U417">
        <v>415</v>
      </c>
    </row>
    <row r="418" spans="1:21" x14ac:dyDescent="0.3">
      <c r="A418" s="12">
        <v>40609</v>
      </c>
      <c r="B418" s="3">
        <v>110</v>
      </c>
      <c r="C418" s="9">
        <v>7.1040999999999999</v>
      </c>
      <c r="D418" s="3">
        <v>5</v>
      </c>
      <c r="E418" s="17">
        <v>0.89400000000000002</v>
      </c>
      <c r="F418" s="19">
        <f t="shared" si="34"/>
        <v>4.47</v>
      </c>
      <c r="Q418" s="28">
        <f t="shared" ca="1" si="35"/>
        <v>0.64016783691940982</v>
      </c>
      <c r="R418" s="7">
        <f t="shared" ca="1" si="36"/>
        <v>0.14230000000000001</v>
      </c>
      <c r="S418">
        <f t="shared" ca="1" si="37"/>
        <v>0.31815199979000575</v>
      </c>
      <c r="T418">
        <f t="shared" ca="1" si="38"/>
        <v>3.6719005563103089</v>
      </c>
      <c r="U418">
        <v>416</v>
      </c>
    </row>
    <row r="419" spans="1:21" x14ac:dyDescent="0.3">
      <c r="A419" s="12">
        <v>40610</v>
      </c>
      <c r="B419" s="3">
        <v>100</v>
      </c>
      <c r="C419" s="9">
        <v>42.671500000000002</v>
      </c>
      <c r="D419" s="3">
        <v>1</v>
      </c>
      <c r="E419" s="17">
        <v>17.312899999999999</v>
      </c>
      <c r="F419" s="19">
        <f t="shared" si="34"/>
        <v>17.312899999999999</v>
      </c>
      <c r="Q419" s="28">
        <f t="shared" ca="1" si="35"/>
        <v>2.6968738788089031E-2</v>
      </c>
      <c r="R419" s="7">
        <f t="shared" ca="1" si="36"/>
        <v>0.14230000000000001</v>
      </c>
      <c r="S419">
        <f t="shared" ca="1" si="37"/>
        <v>0.13002002492594822</v>
      </c>
      <c r="T419">
        <f t="shared" ca="1" si="38"/>
        <v>1.5847512579302143</v>
      </c>
      <c r="U419">
        <v>417</v>
      </c>
    </row>
    <row r="420" spans="1:21" x14ac:dyDescent="0.3">
      <c r="A420" s="12">
        <v>40611</v>
      </c>
      <c r="B420" s="3">
        <v>130</v>
      </c>
      <c r="C420" s="9">
        <v>30.660699999999999</v>
      </c>
      <c r="D420" s="3">
        <v>4</v>
      </c>
      <c r="E420" s="17">
        <v>7.992</v>
      </c>
      <c r="F420" s="19">
        <f t="shared" si="34"/>
        <v>31.968</v>
      </c>
      <c r="Q420" s="28">
        <f t="shared" ca="1" si="35"/>
        <v>0.41329622506988961</v>
      </c>
      <c r="R420" s="7">
        <f t="shared" ca="1" si="36"/>
        <v>0.14230000000000001</v>
      </c>
      <c r="S420">
        <f t="shared" ca="1" si="37"/>
        <v>0.71709174492417571</v>
      </c>
      <c r="T420">
        <f t="shared" ca="1" si="38"/>
        <v>8.0977660146109489</v>
      </c>
      <c r="U420">
        <v>418</v>
      </c>
    </row>
    <row r="421" spans="1:21" x14ac:dyDescent="0.3">
      <c r="A421" s="12">
        <v>40612</v>
      </c>
      <c r="B421" s="3">
        <v>80</v>
      </c>
      <c r="C421" s="9">
        <v>28.0855</v>
      </c>
      <c r="D421" s="3">
        <v>1</v>
      </c>
      <c r="E421" s="17">
        <v>0.77039999999999997</v>
      </c>
      <c r="F421" s="19">
        <f t="shared" si="34"/>
        <v>0.77039999999999997</v>
      </c>
      <c r="Q421" s="28">
        <f t="shared" ca="1" si="35"/>
        <v>0.75514692199514433</v>
      </c>
      <c r="R421" s="7">
        <f t="shared" ca="1" si="36"/>
        <v>0.14230000000000001</v>
      </c>
      <c r="S421">
        <f t="shared" ca="1" si="37"/>
        <v>0.24342319808845492</v>
      </c>
      <c r="T421">
        <f t="shared" ca="1" si="38"/>
        <v>2.8428539992171848</v>
      </c>
      <c r="U421">
        <v>419</v>
      </c>
    </row>
    <row r="422" spans="1:21" x14ac:dyDescent="0.3">
      <c r="A422" s="12">
        <v>40613</v>
      </c>
      <c r="B422" s="3">
        <v>65</v>
      </c>
      <c r="C422" s="9">
        <v>3.3851</v>
      </c>
      <c r="D422" s="3">
        <v>2</v>
      </c>
      <c r="E422" s="17">
        <v>0.54400000000000004</v>
      </c>
      <c r="F422" s="19">
        <f t="shared" si="34"/>
        <v>1.0880000000000001</v>
      </c>
      <c r="Q422" s="28">
        <f t="shared" ca="1" si="35"/>
        <v>0.95375872305653264</v>
      </c>
      <c r="R422" s="7">
        <f t="shared" ca="1" si="36"/>
        <v>33.424509999999998</v>
      </c>
      <c r="S422">
        <f t="shared" ca="1" si="37"/>
        <v>0.51916359233488063</v>
      </c>
      <c r="T422">
        <f t="shared" ca="1" si="38"/>
        <v>39.184147234814624</v>
      </c>
      <c r="U422">
        <v>420</v>
      </c>
    </row>
    <row r="423" spans="1:21" x14ac:dyDescent="0.3">
      <c r="A423" s="12">
        <v>40614</v>
      </c>
      <c r="B423" s="3">
        <v>75</v>
      </c>
      <c r="C423" s="9">
        <v>41.517099999999999</v>
      </c>
      <c r="D423" s="3">
        <v>6</v>
      </c>
      <c r="E423" s="17">
        <v>3</v>
      </c>
      <c r="F423" s="19">
        <f t="shared" si="34"/>
        <v>18</v>
      </c>
      <c r="Q423" s="28">
        <f t="shared" ca="1" si="35"/>
        <v>5.9576659718577507E-2</v>
      </c>
      <c r="R423" s="7">
        <f t="shared" ca="1" si="36"/>
        <v>0.14230000000000001</v>
      </c>
      <c r="S423">
        <f t="shared" ca="1" si="37"/>
        <v>0.90613173254737078</v>
      </c>
      <c r="T423">
        <f t="shared" ca="1" si="38"/>
        <v>10.19498887010181</v>
      </c>
      <c r="U423">
        <v>421</v>
      </c>
    </row>
    <row r="424" spans="1:21" x14ac:dyDescent="0.3">
      <c r="A424" s="12">
        <v>40615</v>
      </c>
      <c r="B424" s="3">
        <v>80</v>
      </c>
      <c r="C424" s="9">
        <v>46.346499999999999</v>
      </c>
      <c r="D424" s="3">
        <v>6</v>
      </c>
      <c r="E424" s="17">
        <v>0.91879999999999995</v>
      </c>
      <c r="F424" s="19">
        <f t="shared" si="34"/>
        <v>5.5127999999999995</v>
      </c>
      <c r="Q424" s="28">
        <f t="shared" ca="1" si="35"/>
        <v>0.87341137936110513</v>
      </c>
      <c r="R424" s="7">
        <f t="shared" ca="1" si="36"/>
        <v>11.236369999999999</v>
      </c>
      <c r="S424">
        <f t="shared" ca="1" si="37"/>
        <v>0.65266414496668346</v>
      </c>
      <c r="T424">
        <f t="shared" ca="1" si="38"/>
        <v>18.477071710750533</v>
      </c>
      <c r="U424">
        <v>422</v>
      </c>
    </row>
    <row r="425" spans="1:21" x14ac:dyDescent="0.3">
      <c r="A425" s="12">
        <v>40616</v>
      </c>
      <c r="B425" s="3">
        <v>115</v>
      </c>
      <c r="C425" s="9">
        <v>21.3614</v>
      </c>
      <c r="D425" s="3">
        <v>8</v>
      </c>
      <c r="E425" s="17">
        <v>0.71779999999999999</v>
      </c>
      <c r="F425" s="19">
        <f t="shared" si="34"/>
        <v>5.7423999999999999</v>
      </c>
      <c r="Q425" s="28">
        <f t="shared" ca="1" si="35"/>
        <v>1.7191593881199063E-2</v>
      </c>
      <c r="R425" s="7">
        <f t="shared" ca="1" si="36"/>
        <v>0.14230000000000001</v>
      </c>
      <c r="S425">
        <f t="shared" ca="1" si="37"/>
        <v>0.22211939018228788</v>
      </c>
      <c r="T425">
        <f t="shared" ca="1" si="38"/>
        <v>2.6065080630396142</v>
      </c>
      <c r="U425">
        <v>423</v>
      </c>
    </row>
    <row r="426" spans="1:21" x14ac:dyDescent="0.3">
      <c r="A426" s="12">
        <v>40617</v>
      </c>
      <c r="B426" s="3">
        <v>150</v>
      </c>
      <c r="C426" s="9">
        <v>18.5258</v>
      </c>
      <c r="D426" s="3">
        <v>3</v>
      </c>
      <c r="E426" s="17">
        <v>1.0494000000000001</v>
      </c>
      <c r="F426" s="19">
        <f t="shared" si="34"/>
        <v>3.1482000000000001</v>
      </c>
      <c r="Q426" s="28">
        <f t="shared" ca="1" si="35"/>
        <v>0.32031563725330203</v>
      </c>
      <c r="R426" s="7">
        <f t="shared" ca="1" si="36"/>
        <v>0.14230000000000001</v>
      </c>
      <c r="S426">
        <f t="shared" ca="1" si="37"/>
        <v>0.57456432638389898</v>
      </c>
      <c r="T426">
        <f t="shared" ca="1" si="38"/>
        <v>6.5165568564058214</v>
      </c>
      <c r="U426">
        <v>424</v>
      </c>
    </row>
    <row r="427" spans="1:21" x14ac:dyDescent="0.3">
      <c r="A427" s="12">
        <v>40618</v>
      </c>
      <c r="B427" s="3">
        <v>100</v>
      </c>
      <c r="C427" s="9">
        <v>0.71830000000000005</v>
      </c>
      <c r="D427" s="3">
        <v>6</v>
      </c>
      <c r="E427" s="17">
        <v>1.3980999999999999</v>
      </c>
      <c r="F427" s="19">
        <f t="shared" si="34"/>
        <v>8.3886000000000003</v>
      </c>
      <c r="Q427" s="28">
        <f t="shared" ca="1" si="35"/>
        <v>0.68964651495086704</v>
      </c>
      <c r="R427" s="7">
        <f t="shared" ca="1" si="36"/>
        <v>0.14230000000000001</v>
      </c>
      <c r="S427">
        <f t="shared" ca="1" si="37"/>
        <v>0.92141624624009366</v>
      </c>
      <c r="T427">
        <f t="shared" ca="1" si="38"/>
        <v>10.364556334924835</v>
      </c>
      <c r="U427">
        <v>425</v>
      </c>
    </row>
    <row r="428" spans="1:21" x14ac:dyDescent="0.3">
      <c r="A428" s="12">
        <v>40619</v>
      </c>
      <c r="B428" s="3">
        <v>80</v>
      </c>
      <c r="C428" s="9">
        <v>18.271100000000001</v>
      </c>
      <c r="D428" s="3">
        <v>4</v>
      </c>
      <c r="E428" s="17">
        <v>0.378</v>
      </c>
      <c r="F428" s="19">
        <f t="shared" si="34"/>
        <v>1.512</v>
      </c>
      <c r="Q428" s="28">
        <f t="shared" ca="1" si="35"/>
        <v>0.17078959359413404</v>
      </c>
      <c r="R428" s="7">
        <f t="shared" ca="1" si="36"/>
        <v>0.14230000000000001</v>
      </c>
      <c r="S428">
        <f t="shared" ca="1" si="37"/>
        <v>0.74706643098625047</v>
      </c>
      <c r="T428">
        <f t="shared" ca="1" si="38"/>
        <v>8.4303072800116308</v>
      </c>
      <c r="U428">
        <v>426</v>
      </c>
    </row>
    <row r="429" spans="1:21" x14ac:dyDescent="0.3">
      <c r="A429" s="12">
        <v>40620</v>
      </c>
      <c r="B429" s="3">
        <v>105</v>
      </c>
      <c r="C429" s="9">
        <v>7.3384</v>
      </c>
      <c r="D429" s="3">
        <v>6</v>
      </c>
      <c r="E429" s="17">
        <v>0.37240000000000001</v>
      </c>
      <c r="F429" s="19">
        <f t="shared" si="34"/>
        <v>2.2343999999999999</v>
      </c>
      <c r="Q429" s="28">
        <f t="shared" ca="1" si="35"/>
        <v>0.57119570497800243</v>
      </c>
      <c r="R429" s="7">
        <f t="shared" ca="1" si="36"/>
        <v>0.14230000000000001</v>
      </c>
      <c r="S429">
        <f t="shared" ca="1" si="37"/>
        <v>0.65027350609848289</v>
      </c>
      <c r="T429">
        <f t="shared" ca="1" si="38"/>
        <v>7.3564797958019952</v>
      </c>
      <c r="U429">
        <v>427</v>
      </c>
    </row>
    <row r="430" spans="1:21" x14ac:dyDescent="0.3">
      <c r="A430" s="12">
        <v>40621</v>
      </c>
      <c r="B430" s="3">
        <v>110</v>
      </c>
      <c r="C430" s="9">
        <v>34.4255</v>
      </c>
      <c r="D430" s="3">
        <v>6</v>
      </c>
      <c r="E430" s="17">
        <v>0.36330000000000001</v>
      </c>
      <c r="F430" s="19">
        <f t="shared" si="34"/>
        <v>2.1798000000000002</v>
      </c>
      <c r="Q430" s="28">
        <f t="shared" ca="1" si="35"/>
        <v>0.52053581877969901</v>
      </c>
      <c r="R430" s="7">
        <f t="shared" ca="1" si="36"/>
        <v>0.14230000000000001</v>
      </c>
      <c r="S430">
        <f t="shared" ca="1" si="37"/>
        <v>0.33259784704481044</v>
      </c>
      <c r="T430">
        <f t="shared" ca="1" si="38"/>
        <v>3.8321637969644198</v>
      </c>
      <c r="U430">
        <v>428</v>
      </c>
    </row>
    <row r="431" spans="1:21" x14ac:dyDescent="0.3">
      <c r="A431" s="12">
        <v>40622</v>
      </c>
      <c r="B431" s="3">
        <v>75</v>
      </c>
      <c r="C431" s="9">
        <v>22.9419</v>
      </c>
      <c r="D431" s="3">
        <v>7</v>
      </c>
      <c r="E431" s="17">
        <v>0.53700000000000003</v>
      </c>
      <c r="F431" s="19">
        <f t="shared" si="34"/>
        <v>3.7590000000000003</v>
      </c>
      <c r="Q431" s="28">
        <f t="shared" ca="1" si="35"/>
        <v>0.55611813631047502</v>
      </c>
      <c r="R431" s="7">
        <f t="shared" ca="1" si="36"/>
        <v>0.14230000000000001</v>
      </c>
      <c r="S431">
        <f t="shared" ca="1" si="37"/>
        <v>0.12998097000706887</v>
      </c>
      <c r="T431">
        <f t="shared" ca="1" si="38"/>
        <v>1.5843179799263225</v>
      </c>
      <c r="U431">
        <v>429</v>
      </c>
    </row>
    <row r="432" spans="1:21" x14ac:dyDescent="0.3">
      <c r="A432" s="12">
        <v>40623</v>
      </c>
      <c r="B432" s="3">
        <v>100</v>
      </c>
      <c r="C432" s="9">
        <v>17.747399999999999</v>
      </c>
      <c r="D432" s="3">
        <v>5</v>
      </c>
      <c r="E432" s="17">
        <v>0.57199999999999995</v>
      </c>
      <c r="F432" s="19">
        <f t="shared" si="34"/>
        <v>2.86</v>
      </c>
      <c r="Q432" s="28">
        <f t="shared" ca="1" si="35"/>
        <v>0.67330038409160842</v>
      </c>
      <c r="R432" s="7">
        <f t="shared" ca="1" si="36"/>
        <v>0.14230000000000001</v>
      </c>
      <c r="S432">
        <f t="shared" ca="1" si="37"/>
        <v>0.71001587203838912</v>
      </c>
      <c r="T432">
        <f t="shared" ca="1" si="38"/>
        <v>8.0192657855049312</v>
      </c>
      <c r="U432">
        <v>430</v>
      </c>
    </row>
    <row r="433" spans="1:21" x14ac:dyDescent="0.3">
      <c r="A433" s="12">
        <v>40624</v>
      </c>
      <c r="B433" s="3">
        <v>115</v>
      </c>
      <c r="C433" s="9">
        <v>9.2222000000000008</v>
      </c>
      <c r="D433" s="3">
        <v>7</v>
      </c>
      <c r="E433" s="17">
        <v>1.5581</v>
      </c>
      <c r="F433" s="19">
        <f t="shared" si="34"/>
        <v>10.906700000000001</v>
      </c>
      <c r="Q433" s="28">
        <f t="shared" ca="1" si="35"/>
        <v>0.82014052733447163</v>
      </c>
      <c r="R433" s="7">
        <f t="shared" ca="1" si="36"/>
        <v>11.236369999999999</v>
      </c>
      <c r="S433">
        <f t="shared" ca="1" si="37"/>
        <v>0.3614785950430065</v>
      </c>
      <c r="T433">
        <f t="shared" ca="1" si="38"/>
        <v>15.246638836908765</v>
      </c>
      <c r="U433">
        <v>431</v>
      </c>
    </row>
    <row r="434" spans="1:21" x14ac:dyDescent="0.3">
      <c r="A434" s="12">
        <v>40625</v>
      </c>
      <c r="B434" s="3">
        <v>70</v>
      </c>
      <c r="C434" s="9">
        <v>43.263100000000001</v>
      </c>
      <c r="D434" s="3">
        <v>4</v>
      </c>
      <c r="E434" s="17">
        <v>0.4264</v>
      </c>
      <c r="F434" s="19">
        <f t="shared" si="34"/>
        <v>1.7056</v>
      </c>
      <c r="Q434" s="28">
        <f t="shared" ca="1" si="35"/>
        <v>0.54929053459437094</v>
      </c>
      <c r="R434" s="7">
        <f t="shared" ca="1" si="36"/>
        <v>0.14230000000000001</v>
      </c>
      <c r="S434">
        <f t="shared" ca="1" si="37"/>
        <v>0.56603145581484238</v>
      </c>
      <c r="T434">
        <f t="shared" ca="1" si="38"/>
        <v>6.4218925930117674</v>
      </c>
      <c r="U434">
        <v>432</v>
      </c>
    </row>
    <row r="435" spans="1:21" x14ac:dyDescent="0.3">
      <c r="A435" s="12">
        <v>40626</v>
      </c>
      <c r="B435" s="3">
        <v>110</v>
      </c>
      <c r="C435" s="9">
        <v>32.816200000000002</v>
      </c>
      <c r="D435" s="3">
        <v>6</v>
      </c>
      <c r="E435" s="17">
        <v>1.0874999999999999</v>
      </c>
      <c r="F435" s="19">
        <f t="shared" si="34"/>
        <v>6.5249999999999995</v>
      </c>
      <c r="Q435" s="28">
        <f t="shared" ca="1" si="35"/>
        <v>0.27055882485968774</v>
      </c>
      <c r="R435" s="7">
        <f t="shared" ca="1" si="36"/>
        <v>0.14230000000000001</v>
      </c>
      <c r="S435">
        <f t="shared" ca="1" si="37"/>
        <v>0.21061639433447099</v>
      </c>
      <c r="T435">
        <f t="shared" ca="1" si="38"/>
        <v>2.4788930218942244</v>
      </c>
      <c r="U435">
        <v>433</v>
      </c>
    </row>
    <row r="436" spans="1:21" x14ac:dyDescent="0.3">
      <c r="A436" s="12">
        <v>40627</v>
      </c>
      <c r="B436" s="3">
        <v>80</v>
      </c>
      <c r="C436" s="9">
        <v>36.2562</v>
      </c>
      <c r="D436" s="3">
        <v>5</v>
      </c>
      <c r="E436" s="17">
        <v>1.2604</v>
      </c>
      <c r="F436" s="19">
        <f t="shared" si="34"/>
        <v>6.3019999999999996</v>
      </c>
      <c r="Q436" s="28">
        <f t="shared" ca="1" si="35"/>
        <v>0.24024649763778072</v>
      </c>
      <c r="R436" s="7">
        <f t="shared" ca="1" si="36"/>
        <v>0.14230000000000001</v>
      </c>
      <c r="S436">
        <f t="shared" ca="1" si="37"/>
        <v>0.41698991949245734</v>
      </c>
      <c r="T436">
        <f t="shared" ca="1" si="38"/>
        <v>4.7684153561436853</v>
      </c>
      <c r="U436">
        <v>434</v>
      </c>
    </row>
    <row r="437" spans="1:21" x14ac:dyDescent="0.3">
      <c r="A437" s="12">
        <v>40628</v>
      </c>
      <c r="B437" s="3">
        <v>110</v>
      </c>
      <c r="C437" s="9">
        <v>45.138500000000001</v>
      </c>
      <c r="D437" s="3">
        <v>3</v>
      </c>
      <c r="E437" s="17">
        <v>0.71289999999999998</v>
      </c>
      <c r="F437" s="19">
        <f t="shared" si="34"/>
        <v>2.1387</v>
      </c>
      <c r="Q437" s="28">
        <f t="shared" ca="1" si="35"/>
        <v>0.35720548565187882</v>
      </c>
      <c r="R437" s="7">
        <f t="shared" ca="1" si="36"/>
        <v>0.14230000000000001</v>
      </c>
      <c r="S437">
        <f t="shared" ca="1" si="37"/>
        <v>6.6929439152205505E-2</v>
      </c>
      <c r="T437">
        <f t="shared" ca="1" si="38"/>
        <v>0.88481988301530845</v>
      </c>
      <c r="U437">
        <v>435</v>
      </c>
    </row>
    <row r="438" spans="1:21" x14ac:dyDescent="0.3">
      <c r="A438" s="12">
        <v>40629</v>
      </c>
      <c r="B438" s="3">
        <v>110</v>
      </c>
      <c r="C438" s="9">
        <v>31.159500000000001</v>
      </c>
      <c r="D438" s="3">
        <v>3</v>
      </c>
      <c r="E438" s="17">
        <v>1.1116999999999999</v>
      </c>
      <c r="F438" s="19">
        <f t="shared" si="34"/>
        <v>3.3350999999999997</v>
      </c>
      <c r="Q438" s="28">
        <f t="shared" ca="1" si="35"/>
        <v>0.10310222982491168</v>
      </c>
      <c r="R438" s="7">
        <f t="shared" ca="1" si="36"/>
        <v>0.14230000000000001</v>
      </c>
      <c r="S438">
        <f t="shared" ca="1" si="37"/>
        <v>0.64343309856539099</v>
      </c>
      <c r="T438">
        <f t="shared" ca="1" si="38"/>
        <v>7.2805918358013457</v>
      </c>
      <c r="U438">
        <v>436</v>
      </c>
    </row>
    <row r="439" spans="1:21" x14ac:dyDescent="0.3">
      <c r="A439" s="12">
        <v>40630</v>
      </c>
      <c r="B439" s="3">
        <v>105</v>
      </c>
      <c r="C439" s="9">
        <v>11.0862</v>
      </c>
      <c r="D439" s="3">
        <v>2</v>
      </c>
      <c r="E439" s="17">
        <v>0.57420000000000004</v>
      </c>
      <c r="F439" s="19">
        <f t="shared" si="34"/>
        <v>1.1484000000000001</v>
      </c>
      <c r="Q439" s="28">
        <f t="shared" ca="1" si="35"/>
        <v>0.66976598040676061</v>
      </c>
      <c r="R439" s="7">
        <f t="shared" ca="1" si="36"/>
        <v>0.14230000000000001</v>
      </c>
      <c r="S439">
        <f t="shared" ca="1" si="37"/>
        <v>0.43347551864948464</v>
      </c>
      <c r="T439">
        <f t="shared" ca="1" si="38"/>
        <v>4.9513077471836873</v>
      </c>
      <c r="U439">
        <v>437</v>
      </c>
    </row>
    <row r="440" spans="1:21" x14ac:dyDescent="0.3">
      <c r="A440" s="12">
        <v>40631</v>
      </c>
      <c r="B440" s="3">
        <v>35</v>
      </c>
      <c r="C440" s="9">
        <v>27.242699999999999</v>
      </c>
      <c r="D440" s="3">
        <v>1</v>
      </c>
      <c r="E440" s="17">
        <v>0.54120000000000001</v>
      </c>
      <c r="F440" s="19">
        <f t="shared" si="34"/>
        <v>0.54120000000000001</v>
      </c>
      <c r="Q440" s="28">
        <f t="shared" ca="1" si="35"/>
        <v>0.33594143667742582</v>
      </c>
      <c r="R440" s="7">
        <f t="shared" ca="1" si="36"/>
        <v>0.14230000000000001</v>
      </c>
      <c r="S440">
        <f t="shared" ca="1" si="37"/>
        <v>0.36859519085156367</v>
      </c>
      <c r="T440">
        <f t="shared" ca="1" si="38"/>
        <v>4.2315208489706064</v>
      </c>
      <c r="U440">
        <v>438</v>
      </c>
    </row>
    <row r="441" spans="1:21" x14ac:dyDescent="0.3">
      <c r="A441" s="12">
        <v>40632</v>
      </c>
      <c r="B441" s="3">
        <v>115</v>
      </c>
      <c r="C441" s="9">
        <v>38.568800000000003</v>
      </c>
      <c r="D441" s="3">
        <v>10</v>
      </c>
      <c r="E441" s="17">
        <v>2.4863</v>
      </c>
      <c r="F441" s="19">
        <f t="shared" si="34"/>
        <v>24.863</v>
      </c>
      <c r="Q441" s="28">
        <f t="shared" ca="1" si="35"/>
        <v>0.82377441950356645</v>
      </c>
      <c r="R441" s="7">
        <f t="shared" ca="1" si="36"/>
        <v>11.236369999999999</v>
      </c>
      <c r="S441">
        <f t="shared" ca="1" si="37"/>
        <v>0.14797026939167701</v>
      </c>
      <c r="T441">
        <f t="shared" ca="1" si="38"/>
        <v>12.877962526550121</v>
      </c>
      <c r="U441">
        <v>439</v>
      </c>
    </row>
    <row r="442" spans="1:21" x14ac:dyDescent="0.3">
      <c r="A442" s="12">
        <v>40633</v>
      </c>
      <c r="B442" s="3">
        <v>105</v>
      </c>
      <c r="C442" s="9">
        <v>13.0131</v>
      </c>
      <c r="D442" s="3">
        <v>2</v>
      </c>
      <c r="E442" s="17">
        <v>1.4291</v>
      </c>
      <c r="F442" s="19">
        <f t="shared" si="34"/>
        <v>2.8582000000000001</v>
      </c>
      <c r="Q442" s="28">
        <f t="shared" ca="1" si="35"/>
        <v>0.93523392790000048</v>
      </c>
      <c r="R442" s="7">
        <f t="shared" ca="1" si="36"/>
        <v>22.330439999999996</v>
      </c>
      <c r="S442">
        <f t="shared" ca="1" si="37"/>
        <v>2.0141968807439237E-2</v>
      </c>
      <c r="T442">
        <f t="shared" ca="1" si="38"/>
        <v>22.553896411887543</v>
      </c>
      <c r="U442">
        <v>440</v>
      </c>
    </row>
    <row r="443" spans="1:21" x14ac:dyDescent="0.3">
      <c r="A443" s="12">
        <v>40634</v>
      </c>
      <c r="B443" s="3">
        <v>75</v>
      </c>
      <c r="C443" s="9">
        <v>26.275400000000001</v>
      </c>
      <c r="D443" s="3">
        <v>4</v>
      </c>
      <c r="E443" s="17">
        <v>0.52639999999999998</v>
      </c>
      <c r="F443" s="19">
        <f t="shared" si="34"/>
        <v>2.1055999999999999</v>
      </c>
      <c r="Q443" s="28">
        <f t="shared" ca="1" si="35"/>
        <v>0.32731643535700383</v>
      </c>
      <c r="R443" s="7">
        <f t="shared" ca="1" si="36"/>
        <v>0.14230000000000001</v>
      </c>
      <c r="S443">
        <f t="shared" ca="1" si="37"/>
        <v>0.54709283772501649</v>
      </c>
      <c r="T443">
        <f t="shared" ca="1" si="38"/>
        <v>6.2117862382199727</v>
      </c>
      <c r="U443">
        <v>441</v>
      </c>
    </row>
    <row r="444" spans="1:21" x14ac:dyDescent="0.3">
      <c r="A444" s="12">
        <v>40635</v>
      </c>
      <c r="B444" s="3">
        <v>130</v>
      </c>
      <c r="C444" s="9">
        <v>52.464599999999997</v>
      </c>
      <c r="D444" s="3">
        <v>1</v>
      </c>
      <c r="E444" s="17">
        <v>1.1908000000000001</v>
      </c>
      <c r="F444" s="19">
        <f t="shared" si="34"/>
        <v>1.1908000000000001</v>
      </c>
      <c r="Q444" s="28">
        <f t="shared" ca="1" si="35"/>
        <v>0.84758380121288202</v>
      </c>
      <c r="R444" s="7">
        <f t="shared" ca="1" si="36"/>
        <v>11.236369999999999</v>
      </c>
      <c r="S444">
        <f t="shared" ca="1" si="37"/>
        <v>0.16194971470627806</v>
      </c>
      <c r="T444">
        <f t="shared" ca="1" si="38"/>
        <v>13.033051471431477</v>
      </c>
      <c r="U444">
        <v>442</v>
      </c>
    </row>
    <row r="445" spans="1:21" x14ac:dyDescent="0.3">
      <c r="A445" s="12">
        <v>40636</v>
      </c>
      <c r="B445" s="3">
        <v>105</v>
      </c>
      <c r="C445" s="9">
        <v>26.511800000000001</v>
      </c>
      <c r="D445" s="3">
        <v>9</v>
      </c>
      <c r="E445" s="17">
        <v>0.62929999999999997</v>
      </c>
      <c r="F445" s="19">
        <f t="shared" si="34"/>
        <v>5.6636999999999995</v>
      </c>
      <c r="Q445" s="28">
        <f t="shared" ca="1" si="35"/>
        <v>0.89817355258410136</v>
      </c>
      <c r="R445" s="7">
        <f t="shared" ca="1" si="36"/>
        <v>22.330439999999996</v>
      </c>
      <c r="S445">
        <f t="shared" ca="1" si="37"/>
        <v>0.3153265620987743</v>
      </c>
      <c r="T445">
        <f t="shared" ca="1" si="38"/>
        <v>25.828694952783145</v>
      </c>
      <c r="U445">
        <v>443</v>
      </c>
    </row>
    <row r="446" spans="1:21" x14ac:dyDescent="0.3">
      <c r="A446" s="12">
        <v>40637</v>
      </c>
      <c r="B446" s="3">
        <v>75</v>
      </c>
      <c r="C446" s="9">
        <v>29.246300000000002</v>
      </c>
      <c r="D446" s="3">
        <v>5</v>
      </c>
      <c r="E446" s="17">
        <v>0.5484</v>
      </c>
      <c r="F446" s="19">
        <f t="shared" si="34"/>
        <v>2.742</v>
      </c>
      <c r="Q446" s="28">
        <f t="shared" ca="1" si="35"/>
        <v>5.0573263386566314E-3</v>
      </c>
      <c r="R446" s="7">
        <f t="shared" ca="1" si="36"/>
        <v>0.14230000000000001</v>
      </c>
      <c r="S446">
        <f t="shared" ca="1" si="37"/>
        <v>0.2659394041147658</v>
      </c>
      <c r="T446">
        <f t="shared" ca="1" si="38"/>
        <v>3.0926503650074997</v>
      </c>
      <c r="U446">
        <v>444</v>
      </c>
    </row>
    <row r="447" spans="1:21" x14ac:dyDescent="0.3">
      <c r="A447" s="12">
        <v>40638</v>
      </c>
      <c r="B447" s="3">
        <v>100</v>
      </c>
      <c r="C447" s="9">
        <v>29.425899999999999</v>
      </c>
      <c r="D447" s="3">
        <v>4</v>
      </c>
      <c r="E447" s="17">
        <v>3.6737000000000002</v>
      </c>
      <c r="F447" s="19">
        <f t="shared" si="34"/>
        <v>14.694800000000001</v>
      </c>
      <c r="Q447" s="28">
        <f t="shared" ca="1" si="35"/>
        <v>0.93247107432897292</v>
      </c>
      <c r="R447" s="7">
        <f t="shared" ca="1" si="36"/>
        <v>22.330439999999996</v>
      </c>
      <c r="S447">
        <f t="shared" ca="1" si="37"/>
        <v>0.43806474327014722</v>
      </c>
      <c r="T447">
        <f t="shared" ca="1" si="38"/>
        <v>27.190360926371039</v>
      </c>
      <c r="U447">
        <v>445</v>
      </c>
    </row>
    <row r="448" spans="1:21" x14ac:dyDescent="0.3">
      <c r="A448" s="12">
        <v>40639</v>
      </c>
      <c r="B448" s="3">
        <v>125</v>
      </c>
      <c r="C448" s="9">
        <v>32.0578</v>
      </c>
      <c r="D448" s="3">
        <v>5</v>
      </c>
      <c r="E448" s="17">
        <v>4.4690000000000003</v>
      </c>
      <c r="F448" s="19">
        <f t="shared" si="34"/>
        <v>22.345000000000002</v>
      </c>
      <c r="Q448" s="28">
        <f t="shared" ca="1" si="35"/>
        <v>0.54246833722778953</v>
      </c>
      <c r="R448" s="7">
        <f t="shared" ca="1" si="36"/>
        <v>0.14230000000000001</v>
      </c>
      <c r="S448">
        <f t="shared" ca="1" si="37"/>
        <v>0.39792747184287947</v>
      </c>
      <c r="T448">
        <f t="shared" ca="1" si="38"/>
        <v>4.5569352275479327</v>
      </c>
      <c r="U448">
        <v>446</v>
      </c>
    </row>
    <row r="449" spans="1:21" x14ac:dyDescent="0.3">
      <c r="A449" s="12">
        <v>40640</v>
      </c>
      <c r="B449" s="3">
        <v>120</v>
      </c>
      <c r="C449" s="9">
        <v>19.873799999999999</v>
      </c>
      <c r="D449" s="3">
        <v>3</v>
      </c>
      <c r="E449" s="17">
        <v>1.2082999999999999</v>
      </c>
      <c r="F449" s="19">
        <f t="shared" si="34"/>
        <v>3.6248999999999998</v>
      </c>
      <c r="Q449" s="28">
        <f t="shared" ca="1" si="35"/>
        <v>0.4520576996072283</v>
      </c>
      <c r="R449" s="7">
        <f t="shared" ca="1" si="36"/>
        <v>0.14230000000000001</v>
      </c>
      <c r="S449">
        <f t="shared" ca="1" si="37"/>
        <v>0.72900796741601315</v>
      </c>
      <c r="T449">
        <f t="shared" ca="1" si="38"/>
        <v>8.2299654210709683</v>
      </c>
      <c r="U449">
        <v>447</v>
      </c>
    </row>
    <row r="450" spans="1:21" x14ac:dyDescent="0.3">
      <c r="A450" s="12">
        <v>40641</v>
      </c>
      <c r="B450" s="3">
        <v>80</v>
      </c>
      <c r="C450" s="9">
        <v>12.469099999999999</v>
      </c>
      <c r="D450" s="3">
        <v>6</v>
      </c>
      <c r="E450" s="17">
        <v>0.34749999999999998</v>
      </c>
      <c r="F450" s="19">
        <f t="shared" si="34"/>
        <v>2.085</v>
      </c>
      <c r="Q450" s="28">
        <f t="shared" ca="1" si="35"/>
        <v>0.55987802347623994</v>
      </c>
      <c r="R450" s="7">
        <f t="shared" ca="1" si="36"/>
        <v>0.14230000000000001</v>
      </c>
      <c r="S450">
        <f t="shared" ca="1" si="37"/>
        <v>0.80160964073036911</v>
      </c>
      <c r="T450">
        <f t="shared" ca="1" si="38"/>
        <v>9.0354134669375661</v>
      </c>
      <c r="U450">
        <v>448</v>
      </c>
    </row>
    <row r="451" spans="1:21" x14ac:dyDescent="0.3">
      <c r="A451" s="12">
        <v>40642</v>
      </c>
      <c r="B451" s="3">
        <v>100</v>
      </c>
      <c r="C451" s="9">
        <v>24.213699999999999</v>
      </c>
      <c r="D451" s="3">
        <v>4</v>
      </c>
      <c r="E451" s="17">
        <v>3.6858</v>
      </c>
      <c r="F451" s="19">
        <f t="shared" si="34"/>
        <v>14.7432</v>
      </c>
      <c r="Q451" s="28">
        <f t="shared" ca="1" si="35"/>
        <v>0.21890691488780989</v>
      </c>
      <c r="R451" s="7">
        <f t="shared" ca="1" si="36"/>
        <v>0.14230000000000001</v>
      </c>
      <c r="S451">
        <f t="shared" ca="1" si="37"/>
        <v>8.6582141045936312E-2</v>
      </c>
      <c r="T451">
        <f t="shared" ca="1" si="38"/>
        <v>1.1028483335134907</v>
      </c>
      <c r="U451">
        <v>449</v>
      </c>
    </row>
    <row r="452" spans="1:21" x14ac:dyDescent="0.3">
      <c r="A452" s="12">
        <v>40643</v>
      </c>
      <c r="B452" s="3">
        <v>115</v>
      </c>
      <c r="C452" s="9">
        <v>41.0105</v>
      </c>
      <c r="D452" s="3">
        <v>2</v>
      </c>
      <c r="E452" s="17">
        <v>2.9775</v>
      </c>
      <c r="F452" s="19">
        <f t="shared" ref="F452:F515" si="39">E452*D452</f>
        <v>5.9550000000000001</v>
      </c>
      <c r="Q452" s="28">
        <f t="shared" ref="Q452:Q515" ca="1" si="40">+RAND()</f>
        <v>0.77853299545807708</v>
      </c>
      <c r="R452" s="7">
        <f t="shared" ref="R452:R515" ca="1" si="41">+VLOOKUP(Q452,$O$3:$P$12,2)</f>
        <v>11.236369999999999</v>
      </c>
      <c r="S452">
        <f t="shared" ref="S452:S515" ca="1" si="42">RAND()</f>
        <v>0.44303555956084373</v>
      </c>
      <c r="T452">
        <f t="shared" ref="T452:T515" ca="1" si="43">+R452+$H$11*S452</f>
        <v>16.151437510257168</v>
      </c>
      <c r="U452">
        <v>450</v>
      </c>
    </row>
    <row r="453" spans="1:21" x14ac:dyDescent="0.3">
      <c r="A453" s="12">
        <v>40644</v>
      </c>
      <c r="B453" s="3">
        <v>65</v>
      </c>
      <c r="C453" s="9">
        <v>10.4055</v>
      </c>
      <c r="D453" s="3">
        <v>5</v>
      </c>
      <c r="E453" s="17">
        <v>8.8099999999999998E-2</v>
      </c>
      <c r="F453" s="19">
        <f t="shared" si="39"/>
        <v>0.4405</v>
      </c>
      <c r="Q453" s="28">
        <f t="shared" ca="1" si="40"/>
        <v>0.48013728495763908</v>
      </c>
      <c r="R453" s="7">
        <f t="shared" ca="1" si="41"/>
        <v>0.14230000000000001</v>
      </c>
      <c r="S453">
        <f t="shared" ca="1" si="42"/>
        <v>0.28399153344356287</v>
      </c>
      <c r="T453">
        <f t="shared" ca="1" si="43"/>
        <v>3.2929219514302273</v>
      </c>
      <c r="U453">
        <v>451</v>
      </c>
    </row>
    <row r="454" spans="1:21" x14ac:dyDescent="0.3">
      <c r="A454" s="12">
        <v>40645</v>
      </c>
      <c r="B454" s="3">
        <v>90</v>
      </c>
      <c r="C454" s="9">
        <v>28.695</v>
      </c>
      <c r="D454" s="3">
        <v>7</v>
      </c>
      <c r="E454" s="17">
        <v>3.9512999999999998</v>
      </c>
      <c r="F454" s="19">
        <f t="shared" si="39"/>
        <v>27.659099999999999</v>
      </c>
      <c r="Q454" s="28">
        <f t="shared" ca="1" si="40"/>
        <v>0.64092668319851875</v>
      </c>
      <c r="R454" s="7">
        <f t="shared" ca="1" si="41"/>
        <v>0.14230000000000001</v>
      </c>
      <c r="S454">
        <f t="shared" ca="1" si="42"/>
        <v>0.96106346606598014</v>
      </c>
      <c r="T454">
        <f t="shared" ca="1" si="43"/>
        <v>10.804405366978607</v>
      </c>
      <c r="U454">
        <v>452</v>
      </c>
    </row>
    <row r="455" spans="1:21" x14ac:dyDescent="0.3">
      <c r="A455" s="12">
        <v>40646</v>
      </c>
      <c r="B455" s="3">
        <v>145</v>
      </c>
      <c r="C455" s="9">
        <v>29.656199999999998</v>
      </c>
      <c r="D455" s="3">
        <v>5</v>
      </c>
      <c r="E455" s="17">
        <v>0.66590000000000005</v>
      </c>
      <c r="F455" s="19">
        <f t="shared" si="39"/>
        <v>3.3295000000000003</v>
      </c>
      <c r="Q455" s="28">
        <f t="shared" ca="1" si="40"/>
        <v>0.61663945373159756</v>
      </c>
      <c r="R455" s="7">
        <f t="shared" ca="1" si="41"/>
        <v>0.14230000000000001</v>
      </c>
      <c r="S455">
        <f t="shared" ca="1" si="42"/>
        <v>0.38272486535589512</v>
      </c>
      <c r="T455">
        <f t="shared" ca="1" si="43"/>
        <v>4.3882764469988746</v>
      </c>
      <c r="U455">
        <v>453</v>
      </c>
    </row>
    <row r="456" spans="1:21" x14ac:dyDescent="0.3">
      <c r="A456" s="12">
        <v>40647</v>
      </c>
      <c r="B456" s="3">
        <v>120</v>
      </c>
      <c r="C456" s="9">
        <v>30.3752</v>
      </c>
      <c r="D456" s="3">
        <v>10</v>
      </c>
      <c r="E456" s="17">
        <v>2.4394</v>
      </c>
      <c r="F456" s="19">
        <f t="shared" si="39"/>
        <v>24.393999999999998</v>
      </c>
      <c r="Q456" s="28">
        <f t="shared" ca="1" si="40"/>
        <v>0.44603573038346356</v>
      </c>
      <c r="R456" s="7">
        <f t="shared" ca="1" si="41"/>
        <v>0.14230000000000001</v>
      </c>
      <c r="S456">
        <f t="shared" ca="1" si="42"/>
        <v>4.1114060322381962E-2</v>
      </c>
      <c r="T456">
        <f t="shared" ca="1" si="43"/>
        <v>0.598422263200728</v>
      </c>
      <c r="U456">
        <v>454</v>
      </c>
    </row>
    <row r="457" spans="1:21" x14ac:dyDescent="0.3">
      <c r="A457" s="12">
        <v>40648</v>
      </c>
      <c r="B457" s="3">
        <v>105</v>
      </c>
      <c r="C457" s="9">
        <v>36.907299999999999</v>
      </c>
      <c r="D457" s="3">
        <v>9</v>
      </c>
      <c r="E457" s="17">
        <v>5.0552999999999999</v>
      </c>
      <c r="F457" s="19">
        <f t="shared" si="39"/>
        <v>45.497700000000002</v>
      </c>
      <c r="Q457" s="28">
        <f t="shared" ca="1" si="40"/>
        <v>1.3183061793296869E-2</v>
      </c>
      <c r="R457" s="7">
        <f t="shared" ca="1" si="41"/>
        <v>0.14230000000000001</v>
      </c>
      <c r="S457">
        <f t="shared" ca="1" si="42"/>
        <v>0.18561968521728289</v>
      </c>
      <c r="T457">
        <f t="shared" ca="1" si="43"/>
        <v>2.2015777811785013</v>
      </c>
      <c r="U457">
        <v>455</v>
      </c>
    </row>
    <row r="458" spans="1:21" x14ac:dyDescent="0.3">
      <c r="A458" s="12">
        <v>40649</v>
      </c>
      <c r="B458" s="3">
        <v>115</v>
      </c>
      <c r="C458" s="9">
        <v>33.885100000000001</v>
      </c>
      <c r="D458" s="3">
        <v>1</v>
      </c>
      <c r="E458" s="17">
        <v>0.9133</v>
      </c>
      <c r="F458" s="19">
        <f t="shared" si="39"/>
        <v>0.9133</v>
      </c>
      <c r="Q458" s="28">
        <f t="shared" ca="1" si="40"/>
        <v>0.1988467727283062</v>
      </c>
      <c r="R458" s="7">
        <f t="shared" ca="1" si="41"/>
        <v>0.14230000000000001</v>
      </c>
      <c r="S458">
        <f t="shared" ca="1" si="42"/>
        <v>0.1003442407308619</v>
      </c>
      <c r="T458">
        <f t="shared" ca="1" si="43"/>
        <v>1.2555260307650331</v>
      </c>
      <c r="U458">
        <v>456</v>
      </c>
    </row>
    <row r="459" spans="1:21" x14ac:dyDescent="0.3">
      <c r="A459" s="12">
        <v>40650</v>
      </c>
      <c r="B459" s="3">
        <v>60</v>
      </c>
      <c r="C459" s="9">
        <v>28.725999999999999</v>
      </c>
      <c r="D459" s="3">
        <v>1</v>
      </c>
      <c r="E459" s="17">
        <v>1.1836</v>
      </c>
      <c r="F459" s="19">
        <f t="shared" si="39"/>
        <v>1.1836</v>
      </c>
      <c r="Q459" s="28">
        <f t="shared" ca="1" si="40"/>
        <v>7.6511257255272858E-2</v>
      </c>
      <c r="R459" s="7">
        <f t="shared" ca="1" si="41"/>
        <v>0.14230000000000001</v>
      </c>
      <c r="S459">
        <f t="shared" ca="1" si="42"/>
        <v>0.23184756563367048</v>
      </c>
      <c r="T459">
        <f t="shared" ca="1" si="43"/>
        <v>2.7144331224695346</v>
      </c>
      <c r="U459">
        <v>457</v>
      </c>
    </row>
    <row r="460" spans="1:21" x14ac:dyDescent="0.3">
      <c r="A460" s="12">
        <v>40651</v>
      </c>
      <c r="B460" s="3">
        <v>65</v>
      </c>
      <c r="C460" s="9">
        <v>35.314799999999998</v>
      </c>
      <c r="D460" s="3">
        <v>4</v>
      </c>
      <c r="E460" s="17">
        <v>0.43719999999999998</v>
      </c>
      <c r="F460" s="19">
        <f t="shared" si="39"/>
        <v>1.7487999999999999</v>
      </c>
      <c r="Q460" s="28">
        <f t="shared" ca="1" si="40"/>
        <v>0.16102434804146015</v>
      </c>
      <c r="R460" s="7">
        <f t="shared" ca="1" si="41"/>
        <v>0.14230000000000001</v>
      </c>
      <c r="S460">
        <f t="shared" ca="1" si="42"/>
        <v>0.79088670930074623</v>
      </c>
      <c r="T460">
        <f t="shared" ca="1" si="43"/>
        <v>8.9164525150521285</v>
      </c>
      <c r="U460">
        <v>458</v>
      </c>
    </row>
    <row r="461" spans="1:21" x14ac:dyDescent="0.3">
      <c r="A461" s="12">
        <v>40652</v>
      </c>
      <c r="B461" s="3">
        <v>100</v>
      </c>
      <c r="C461" s="9">
        <v>32.265300000000003</v>
      </c>
      <c r="D461" s="3">
        <v>4</v>
      </c>
      <c r="E461" s="17">
        <v>0.41320000000000001</v>
      </c>
      <c r="F461" s="19">
        <f t="shared" si="39"/>
        <v>1.6528</v>
      </c>
      <c r="Q461" s="28">
        <f t="shared" ca="1" si="40"/>
        <v>9.6502431230137464E-2</v>
      </c>
      <c r="R461" s="7">
        <f t="shared" ca="1" si="41"/>
        <v>0.14230000000000001</v>
      </c>
      <c r="S461">
        <f t="shared" ca="1" si="42"/>
        <v>0.53190247746965535</v>
      </c>
      <c r="T461">
        <f t="shared" ca="1" si="43"/>
        <v>6.0432633182217783</v>
      </c>
      <c r="U461">
        <v>459</v>
      </c>
    </row>
    <row r="462" spans="1:21" x14ac:dyDescent="0.3">
      <c r="A462" s="12">
        <v>40653</v>
      </c>
      <c r="B462" s="3">
        <v>90</v>
      </c>
      <c r="C462" s="9">
        <v>19.658999999999999</v>
      </c>
      <c r="D462" s="3">
        <v>2</v>
      </c>
      <c r="E462" s="17">
        <v>1.1386000000000001</v>
      </c>
      <c r="F462" s="19">
        <f t="shared" si="39"/>
        <v>2.2772000000000001</v>
      </c>
      <c r="Q462" s="28">
        <f t="shared" ca="1" si="40"/>
        <v>0.6843037627373153</v>
      </c>
      <c r="R462" s="7">
        <f t="shared" ca="1" si="41"/>
        <v>0.14230000000000001</v>
      </c>
      <c r="S462">
        <f t="shared" ca="1" si="42"/>
        <v>0.92402104969659382</v>
      </c>
      <c r="T462">
        <f t="shared" ca="1" si="43"/>
        <v>10.39345420680749</v>
      </c>
      <c r="U462">
        <v>460</v>
      </c>
    </row>
    <row r="463" spans="1:21" x14ac:dyDescent="0.3">
      <c r="A463" s="12">
        <v>40654</v>
      </c>
      <c r="B463" s="3">
        <v>135</v>
      </c>
      <c r="C463" s="9">
        <v>19.843900000000001</v>
      </c>
      <c r="D463" s="3">
        <v>5</v>
      </c>
      <c r="E463" s="17">
        <v>0.80689999999999995</v>
      </c>
      <c r="F463" s="19">
        <f t="shared" si="39"/>
        <v>4.0344999999999995</v>
      </c>
      <c r="Q463" s="28">
        <f t="shared" ca="1" si="40"/>
        <v>0.96966279895078689</v>
      </c>
      <c r="R463" s="7">
        <f t="shared" ca="1" si="41"/>
        <v>44.51858</v>
      </c>
      <c r="S463">
        <f t="shared" ca="1" si="42"/>
        <v>0.62851704006404263</v>
      </c>
      <c r="T463">
        <f t="shared" ca="1" si="43"/>
        <v>51.491392038663292</v>
      </c>
      <c r="U463">
        <v>461</v>
      </c>
    </row>
    <row r="464" spans="1:21" x14ac:dyDescent="0.3">
      <c r="A464" s="12">
        <v>40655</v>
      </c>
      <c r="B464" s="3">
        <v>90</v>
      </c>
      <c r="C464" s="9">
        <v>30.631699999999999</v>
      </c>
      <c r="D464" s="3">
        <v>8</v>
      </c>
      <c r="E464" s="17">
        <v>1.1969000000000001</v>
      </c>
      <c r="F464" s="19">
        <f t="shared" si="39"/>
        <v>9.5752000000000006</v>
      </c>
      <c r="Q464" s="28">
        <f t="shared" ca="1" si="40"/>
        <v>0.80038640534355876</v>
      </c>
      <c r="R464" s="7">
        <f t="shared" ca="1" si="41"/>
        <v>11.236369999999999</v>
      </c>
      <c r="S464">
        <f t="shared" ca="1" si="42"/>
        <v>0.18735779080904547</v>
      </c>
      <c r="T464">
        <f t="shared" ca="1" si="43"/>
        <v>13.314930446280906</v>
      </c>
      <c r="U464">
        <v>462</v>
      </c>
    </row>
    <row r="465" spans="1:21" x14ac:dyDescent="0.3">
      <c r="A465" s="12">
        <v>40656</v>
      </c>
      <c r="B465" s="3">
        <v>100</v>
      </c>
      <c r="C465" s="9">
        <v>10.728899999999999</v>
      </c>
      <c r="D465" s="3">
        <v>3</v>
      </c>
      <c r="E465" s="17">
        <v>0.46479999999999999</v>
      </c>
      <c r="F465" s="19">
        <f t="shared" si="39"/>
        <v>1.3944000000000001</v>
      </c>
      <c r="Q465" s="28">
        <f t="shared" ca="1" si="40"/>
        <v>0.10352026222786226</v>
      </c>
      <c r="R465" s="7">
        <f t="shared" ca="1" si="41"/>
        <v>0.14230000000000001</v>
      </c>
      <c r="S465">
        <f t="shared" ca="1" si="42"/>
        <v>0.25638318942884741</v>
      </c>
      <c r="T465">
        <f t="shared" ca="1" si="43"/>
        <v>2.9866330503468927</v>
      </c>
      <c r="U465">
        <v>463</v>
      </c>
    </row>
    <row r="466" spans="1:21" x14ac:dyDescent="0.3">
      <c r="A466" s="12">
        <v>40657</v>
      </c>
      <c r="B466" s="3">
        <v>70</v>
      </c>
      <c r="C466" s="9">
        <v>26.8124</v>
      </c>
      <c r="D466" s="3">
        <v>6</v>
      </c>
      <c r="E466" s="17">
        <v>0.38090000000000002</v>
      </c>
      <c r="F466" s="19">
        <f t="shared" si="39"/>
        <v>2.2854000000000001</v>
      </c>
      <c r="Q466" s="28">
        <f t="shared" ca="1" si="40"/>
        <v>0.32164290680359042</v>
      </c>
      <c r="R466" s="7">
        <f t="shared" ca="1" si="41"/>
        <v>0.14230000000000001</v>
      </c>
      <c r="S466">
        <f t="shared" ca="1" si="42"/>
        <v>0.17114246127131905</v>
      </c>
      <c r="T466">
        <f t="shared" ca="1" si="43"/>
        <v>2.0409664453163021</v>
      </c>
      <c r="U466">
        <v>464</v>
      </c>
    </row>
    <row r="467" spans="1:21" x14ac:dyDescent="0.3">
      <c r="A467" s="12">
        <v>40658</v>
      </c>
      <c r="B467" s="3">
        <v>115</v>
      </c>
      <c r="C467" s="9">
        <v>14.305099999999999</v>
      </c>
      <c r="D467" s="3">
        <v>4</v>
      </c>
      <c r="E467" s="17">
        <v>0.38779999999999998</v>
      </c>
      <c r="F467" s="19">
        <f t="shared" si="39"/>
        <v>1.5511999999999999</v>
      </c>
      <c r="Q467" s="28">
        <f t="shared" ca="1" si="40"/>
        <v>0.1845878583783287</v>
      </c>
      <c r="R467" s="7">
        <f t="shared" ca="1" si="41"/>
        <v>0.14230000000000001</v>
      </c>
      <c r="S467">
        <f t="shared" ca="1" si="42"/>
        <v>9.4119398480895233E-2</v>
      </c>
      <c r="T467">
        <f t="shared" ca="1" si="43"/>
        <v>1.1864671951049452</v>
      </c>
      <c r="U467">
        <v>465</v>
      </c>
    </row>
    <row r="468" spans="1:21" x14ac:dyDescent="0.3">
      <c r="A468" s="12">
        <v>40659</v>
      </c>
      <c r="B468" s="3">
        <v>125</v>
      </c>
      <c r="C468" s="9">
        <v>11.9505</v>
      </c>
      <c r="D468" s="3">
        <v>3</v>
      </c>
      <c r="E468" s="17">
        <v>2.8479999999999999</v>
      </c>
      <c r="F468" s="19">
        <f t="shared" si="39"/>
        <v>8.5440000000000005</v>
      </c>
      <c r="Q468" s="28">
        <f t="shared" ca="1" si="40"/>
        <v>0.97870564926540982</v>
      </c>
      <c r="R468" s="7">
        <f t="shared" ca="1" si="41"/>
        <v>55.612650000000002</v>
      </c>
      <c r="S468">
        <f t="shared" ca="1" si="42"/>
        <v>0.11616169092237383</v>
      </c>
      <c r="T468">
        <f t="shared" ca="1" si="43"/>
        <v>56.901355930411185</v>
      </c>
      <c r="U468">
        <v>466</v>
      </c>
    </row>
    <row r="469" spans="1:21" x14ac:dyDescent="0.3">
      <c r="A469" s="12">
        <v>40660</v>
      </c>
      <c r="B469" s="3">
        <v>120</v>
      </c>
      <c r="C469" s="9">
        <v>30.4633</v>
      </c>
      <c r="D469" s="3">
        <v>10</v>
      </c>
      <c r="E469" s="17">
        <v>1.7004999999999999</v>
      </c>
      <c r="F469" s="19">
        <f t="shared" si="39"/>
        <v>17.004999999999999</v>
      </c>
      <c r="Q469" s="28">
        <f t="shared" ca="1" si="40"/>
        <v>0.12158856196136791</v>
      </c>
      <c r="R469" s="7">
        <f t="shared" ca="1" si="41"/>
        <v>0.14230000000000001</v>
      </c>
      <c r="S469">
        <f t="shared" ca="1" si="42"/>
        <v>0.49939842581761895</v>
      </c>
      <c r="T469">
        <f t="shared" ca="1" si="43"/>
        <v>5.6826610939104709</v>
      </c>
      <c r="U469">
        <v>467</v>
      </c>
    </row>
    <row r="470" spans="1:21" x14ac:dyDescent="0.3">
      <c r="A470" s="12">
        <v>40661</v>
      </c>
      <c r="B470" s="3">
        <v>120</v>
      </c>
      <c r="C470" s="9">
        <v>37.534399999999998</v>
      </c>
      <c r="D470" s="3">
        <v>2</v>
      </c>
      <c r="E470" s="17">
        <v>0.68230000000000002</v>
      </c>
      <c r="F470" s="19">
        <f t="shared" si="39"/>
        <v>1.3646</v>
      </c>
      <c r="Q470" s="28">
        <f t="shared" ca="1" si="40"/>
        <v>0.63065334484908198</v>
      </c>
      <c r="R470" s="7">
        <f t="shared" ca="1" si="41"/>
        <v>0.14230000000000001</v>
      </c>
      <c r="S470">
        <f t="shared" ca="1" si="42"/>
        <v>0.60969614477456935</v>
      </c>
      <c r="T470">
        <f t="shared" ca="1" si="43"/>
        <v>6.9063117088592056</v>
      </c>
      <c r="U470">
        <v>468</v>
      </c>
    </row>
    <row r="471" spans="1:21" x14ac:dyDescent="0.3">
      <c r="A471" s="12">
        <v>40662</v>
      </c>
      <c r="B471" s="3">
        <v>70</v>
      </c>
      <c r="C471" s="9">
        <v>34.473199999999999</v>
      </c>
      <c r="D471" s="3">
        <v>1</v>
      </c>
      <c r="E471" s="17">
        <v>4.5263999999999998</v>
      </c>
      <c r="F471" s="19">
        <f t="shared" si="39"/>
        <v>4.5263999999999998</v>
      </c>
      <c r="Q471" s="28">
        <f t="shared" ca="1" si="40"/>
        <v>0.187369414044534</v>
      </c>
      <c r="R471" s="7">
        <f t="shared" ca="1" si="41"/>
        <v>0.14230000000000001</v>
      </c>
      <c r="S471">
        <f t="shared" ca="1" si="42"/>
        <v>0.64209117028523033</v>
      </c>
      <c r="T471">
        <f t="shared" ca="1" si="43"/>
        <v>7.2657043895262641</v>
      </c>
      <c r="U471">
        <v>469</v>
      </c>
    </row>
    <row r="472" spans="1:21" x14ac:dyDescent="0.3">
      <c r="A472" s="12">
        <v>40663</v>
      </c>
      <c r="B472" s="3">
        <v>60</v>
      </c>
      <c r="C472" s="9">
        <v>23.435199999999998</v>
      </c>
      <c r="D472" s="3">
        <v>5</v>
      </c>
      <c r="E472" s="17">
        <v>2.7778999999999998</v>
      </c>
      <c r="F472" s="19">
        <f t="shared" si="39"/>
        <v>13.889499999999998</v>
      </c>
      <c r="Q472" s="28">
        <f t="shared" ca="1" si="40"/>
        <v>0.27216238380538693</v>
      </c>
      <c r="R472" s="7">
        <f t="shared" ca="1" si="41"/>
        <v>0.14230000000000001</v>
      </c>
      <c r="S472">
        <f t="shared" ca="1" si="42"/>
        <v>0.34752571693683199</v>
      </c>
      <c r="T472">
        <f t="shared" ca="1" si="43"/>
        <v>3.9977746304973993</v>
      </c>
      <c r="U472">
        <v>470</v>
      </c>
    </row>
    <row r="473" spans="1:21" x14ac:dyDescent="0.3">
      <c r="A473" s="12">
        <v>40664</v>
      </c>
      <c r="B473" s="3">
        <v>105</v>
      </c>
      <c r="C473" s="9">
        <v>16.793399999999998</v>
      </c>
      <c r="D473" s="3">
        <v>5</v>
      </c>
      <c r="E473" s="17">
        <v>1.5502</v>
      </c>
      <c r="F473" s="19">
        <f t="shared" si="39"/>
        <v>7.7510000000000003</v>
      </c>
      <c r="Q473" s="28">
        <f t="shared" ca="1" si="40"/>
        <v>0.35261147606852805</v>
      </c>
      <c r="R473" s="7">
        <f t="shared" ca="1" si="41"/>
        <v>0.14230000000000001</v>
      </c>
      <c r="S473">
        <f t="shared" ca="1" si="42"/>
        <v>0.32461745772946371</v>
      </c>
      <c r="T473">
        <f t="shared" ca="1" si="43"/>
        <v>3.7436287992727109</v>
      </c>
      <c r="U473">
        <v>471</v>
      </c>
    </row>
    <row r="474" spans="1:21" x14ac:dyDescent="0.3">
      <c r="A474" s="12">
        <v>40665</v>
      </c>
      <c r="B474" s="3">
        <v>85</v>
      </c>
      <c r="C474" s="9">
        <v>20.218299999999999</v>
      </c>
      <c r="D474" s="3">
        <v>7</v>
      </c>
      <c r="E474" s="17">
        <v>1.7672000000000001</v>
      </c>
      <c r="F474" s="19">
        <f t="shared" si="39"/>
        <v>12.3704</v>
      </c>
      <c r="Q474" s="28">
        <f t="shared" ca="1" si="40"/>
        <v>0.83246375867037914</v>
      </c>
      <c r="R474" s="7">
        <f t="shared" ca="1" si="41"/>
        <v>11.236369999999999</v>
      </c>
      <c r="S474">
        <f t="shared" ca="1" si="42"/>
        <v>0.35476358687633947</v>
      </c>
      <c r="T474">
        <f t="shared" ca="1" si="43"/>
        <v>15.172142066257191</v>
      </c>
      <c r="U474">
        <v>472</v>
      </c>
    </row>
    <row r="475" spans="1:21" x14ac:dyDescent="0.3">
      <c r="A475" s="12">
        <v>40666</v>
      </c>
      <c r="B475" s="3">
        <v>60</v>
      </c>
      <c r="C475" s="9">
        <v>13.068099999999999</v>
      </c>
      <c r="D475" s="3">
        <v>5</v>
      </c>
      <c r="E475" s="17">
        <v>3.3855</v>
      </c>
      <c r="F475" s="19">
        <f t="shared" si="39"/>
        <v>16.927499999999998</v>
      </c>
      <c r="Q475" s="28">
        <f t="shared" ca="1" si="40"/>
        <v>0.58071068800063497</v>
      </c>
      <c r="R475" s="7">
        <f t="shared" ca="1" si="41"/>
        <v>0.14230000000000001</v>
      </c>
      <c r="S475">
        <f t="shared" ca="1" si="42"/>
        <v>0.66359730489408542</v>
      </c>
      <c r="T475">
        <f t="shared" ca="1" si="43"/>
        <v>7.5042949523063252</v>
      </c>
      <c r="U475">
        <v>473</v>
      </c>
    </row>
    <row r="476" spans="1:21" x14ac:dyDescent="0.3">
      <c r="A476" s="12">
        <v>40667</v>
      </c>
      <c r="B476" s="3">
        <v>125</v>
      </c>
      <c r="C476" s="9">
        <v>5.6795</v>
      </c>
      <c r="D476" s="3">
        <v>6</v>
      </c>
      <c r="E476" s="17">
        <v>2.3635999999999999</v>
      </c>
      <c r="F476" s="19">
        <f t="shared" si="39"/>
        <v>14.1816</v>
      </c>
      <c r="Q476" s="28">
        <f t="shared" ca="1" si="40"/>
        <v>0.21776671252062441</v>
      </c>
      <c r="R476" s="7">
        <f t="shared" ca="1" si="41"/>
        <v>0.14230000000000001</v>
      </c>
      <c r="S476">
        <f t="shared" ca="1" si="42"/>
        <v>0.75933362125165249</v>
      </c>
      <c r="T476">
        <f t="shared" ca="1" si="43"/>
        <v>8.5664003475193198</v>
      </c>
      <c r="U476">
        <v>474</v>
      </c>
    </row>
    <row r="477" spans="1:21" x14ac:dyDescent="0.3">
      <c r="A477" s="12">
        <v>40668</v>
      </c>
      <c r="B477" s="3">
        <v>85</v>
      </c>
      <c r="C477" s="9">
        <v>37.584899999999998</v>
      </c>
      <c r="D477" s="3">
        <v>8</v>
      </c>
      <c r="E477" s="17">
        <v>1.5785</v>
      </c>
      <c r="F477" s="19">
        <f t="shared" si="39"/>
        <v>12.628</v>
      </c>
      <c r="Q477" s="28">
        <f t="shared" ca="1" si="40"/>
        <v>0.28379629683841145</v>
      </c>
      <c r="R477" s="7">
        <f t="shared" ca="1" si="41"/>
        <v>0.14230000000000001</v>
      </c>
      <c r="S477">
        <f t="shared" ca="1" si="42"/>
        <v>0.91942953070723965</v>
      </c>
      <c r="T477">
        <f t="shared" ca="1" si="43"/>
        <v>10.342515573733266</v>
      </c>
      <c r="U477">
        <v>475</v>
      </c>
    </row>
    <row r="478" spans="1:21" x14ac:dyDescent="0.3">
      <c r="A478" s="12">
        <v>40669</v>
      </c>
      <c r="B478" s="3">
        <v>85</v>
      </c>
      <c r="C478" s="9">
        <v>19.796900000000001</v>
      </c>
      <c r="D478" s="3">
        <v>6</v>
      </c>
      <c r="E478" s="17">
        <v>0.84630000000000005</v>
      </c>
      <c r="F478" s="19">
        <f t="shared" si="39"/>
        <v>5.0777999999999999</v>
      </c>
      <c r="Q478" s="28">
        <f t="shared" ca="1" si="40"/>
        <v>0.34762612693128891</v>
      </c>
      <c r="R478" s="7">
        <f t="shared" ca="1" si="41"/>
        <v>0.14230000000000001</v>
      </c>
      <c r="S478">
        <f t="shared" ca="1" si="42"/>
        <v>0.2156888070529035</v>
      </c>
      <c r="T478">
        <f t="shared" ca="1" si="43"/>
        <v>2.5351667236614048</v>
      </c>
      <c r="U478">
        <v>476</v>
      </c>
    </row>
    <row r="479" spans="1:21" x14ac:dyDescent="0.3">
      <c r="A479" s="12">
        <v>40670</v>
      </c>
      <c r="B479" s="3">
        <v>45</v>
      </c>
      <c r="C479" s="9">
        <v>36.784799999999997</v>
      </c>
      <c r="D479" s="3">
        <v>2</v>
      </c>
      <c r="E479" s="17">
        <v>0.80569999999999997</v>
      </c>
      <c r="F479" s="19">
        <f t="shared" si="39"/>
        <v>1.6113999999999999</v>
      </c>
      <c r="Q479" s="28">
        <f t="shared" ca="1" si="40"/>
        <v>0.60691761063136973</v>
      </c>
      <c r="R479" s="7">
        <f t="shared" ca="1" si="41"/>
        <v>0.14230000000000001</v>
      </c>
      <c r="S479">
        <f t="shared" ca="1" si="42"/>
        <v>9.9434920535156901E-2</v>
      </c>
      <c r="T479">
        <f t="shared" ca="1" si="43"/>
        <v>1.2454379688614681</v>
      </c>
      <c r="U479">
        <v>477</v>
      </c>
    </row>
    <row r="480" spans="1:21" x14ac:dyDescent="0.3">
      <c r="A480" s="12">
        <v>40671</v>
      </c>
      <c r="B480" s="3">
        <v>120</v>
      </c>
      <c r="C480" s="9">
        <v>27.325600000000001</v>
      </c>
      <c r="D480" s="3">
        <v>8</v>
      </c>
      <c r="E480" s="17">
        <v>0.18590000000000001</v>
      </c>
      <c r="F480" s="19">
        <f t="shared" si="39"/>
        <v>1.4872000000000001</v>
      </c>
      <c r="Q480" s="28">
        <f t="shared" ca="1" si="40"/>
        <v>0.30055841802951211</v>
      </c>
      <c r="R480" s="7">
        <f t="shared" ca="1" si="41"/>
        <v>0.14230000000000001</v>
      </c>
      <c r="S480">
        <f t="shared" ca="1" si="42"/>
        <v>0.29001290610302044</v>
      </c>
      <c r="T480">
        <f t="shared" ca="1" si="43"/>
        <v>3.3597234812103358</v>
      </c>
      <c r="U480">
        <v>478</v>
      </c>
    </row>
    <row r="481" spans="1:21" x14ac:dyDescent="0.3">
      <c r="A481" s="12">
        <v>40672</v>
      </c>
      <c r="B481" s="3">
        <v>110</v>
      </c>
      <c r="C481" s="9">
        <v>8.5778999999999996</v>
      </c>
      <c r="D481" s="3">
        <v>5</v>
      </c>
      <c r="E481" s="17">
        <v>0.85460000000000003</v>
      </c>
      <c r="F481" s="19">
        <f t="shared" si="39"/>
        <v>4.2729999999999997</v>
      </c>
      <c r="Q481" s="28">
        <f t="shared" ca="1" si="40"/>
        <v>0.13236900681291641</v>
      </c>
      <c r="R481" s="7">
        <f t="shared" ca="1" si="41"/>
        <v>0.14230000000000001</v>
      </c>
      <c r="S481">
        <f t="shared" ca="1" si="42"/>
        <v>0.42419490253115566</v>
      </c>
      <c r="T481">
        <f t="shared" ca="1" si="43"/>
        <v>4.8483479423238167</v>
      </c>
      <c r="U481">
        <v>479</v>
      </c>
    </row>
    <row r="482" spans="1:21" x14ac:dyDescent="0.3">
      <c r="A482" s="12">
        <v>40673</v>
      </c>
      <c r="B482" s="3">
        <v>95</v>
      </c>
      <c r="C482" s="9">
        <v>22.760100000000001</v>
      </c>
      <c r="D482" s="3">
        <v>5</v>
      </c>
      <c r="E482" s="17">
        <v>2.4293</v>
      </c>
      <c r="F482" s="19">
        <f t="shared" si="39"/>
        <v>12.1465</v>
      </c>
      <c r="Q482" s="28">
        <f t="shared" ca="1" si="40"/>
        <v>0.82512914572652252</v>
      </c>
      <c r="R482" s="7">
        <f t="shared" ca="1" si="41"/>
        <v>11.236369999999999</v>
      </c>
      <c r="S482">
        <f t="shared" ca="1" si="42"/>
        <v>8.0461921144531101E-2</v>
      </c>
      <c r="T482">
        <f t="shared" ca="1" si="43"/>
        <v>12.129020185511907</v>
      </c>
      <c r="U482">
        <v>480</v>
      </c>
    </row>
    <row r="483" spans="1:21" x14ac:dyDescent="0.3">
      <c r="A483" s="12">
        <v>40674</v>
      </c>
      <c r="B483" s="3">
        <v>100</v>
      </c>
      <c r="C483" s="9">
        <v>13.208299999999999</v>
      </c>
      <c r="D483" s="3">
        <v>5</v>
      </c>
      <c r="E483" s="17">
        <v>0.93120000000000003</v>
      </c>
      <c r="F483" s="19">
        <f t="shared" si="39"/>
        <v>4.6560000000000006</v>
      </c>
      <c r="Q483" s="28">
        <f t="shared" ca="1" si="40"/>
        <v>0.24919046234120457</v>
      </c>
      <c r="R483" s="7">
        <f t="shared" ca="1" si="41"/>
        <v>0.14230000000000001</v>
      </c>
      <c r="S483">
        <f t="shared" ca="1" si="42"/>
        <v>0.47583537836296719</v>
      </c>
      <c r="T483">
        <f t="shared" ca="1" si="43"/>
        <v>5.4212509960352424</v>
      </c>
      <c r="U483">
        <v>481</v>
      </c>
    </row>
    <row r="484" spans="1:21" x14ac:dyDescent="0.3">
      <c r="A484" s="12">
        <v>40675</v>
      </c>
      <c r="B484" s="3">
        <v>100</v>
      </c>
      <c r="C484" s="9">
        <v>25.509399999999999</v>
      </c>
      <c r="D484" s="3">
        <v>9</v>
      </c>
      <c r="E484" s="17">
        <v>1.0004</v>
      </c>
      <c r="F484" s="19">
        <f t="shared" si="39"/>
        <v>9.0035999999999987</v>
      </c>
      <c r="Q484" s="28">
        <f t="shared" ca="1" si="40"/>
        <v>0.21886456856784509</v>
      </c>
      <c r="R484" s="7">
        <f t="shared" ca="1" si="41"/>
        <v>0.14230000000000001</v>
      </c>
      <c r="S484">
        <f t="shared" ca="1" si="42"/>
        <v>0.32935310550875174</v>
      </c>
      <c r="T484">
        <f t="shared" ca="1" si="43"/>
        <v>3.7961664072314769</v>
      </c>
      <c r="U484">
        <v>482</v>
      </c>
    </row>
    <row r="485" spans="1:21" x14ac:dyDescent="0.3">
      <c r="A485" s="12">
        <v>40676</v>
      </c>
      <c r="B485" s="3">
        <v>95</v>
      </c>
      <c r="C485" s="9">
        <v>31.002700000000001</v>
      </c>
      <c r="D485" s="3">
        <v>1</v>
      </c>
      <c r="E485" s="17">
        <v>1.4567000000000001</v>
      </c>
      <c r="F485" s="19">
        <f t="shared" si="39"/>
        <v>1.4567000000000001</v>
      </c>
      <c r="Q485" s="28">
        <f t="shared" ca="1" si="40"/>
        <v>0.26117998836603395</v>
      </c>
      <c r="R485" s="7">
        <f t="shared" ca="1" si="41"/>
        <v>0.14230000000000001</v>
      </c>
      <c r="S485">
        <f t="shared" ca="1" si="42"/>
        <v>5.8026797325646973E-2</v>
      </c>
      <c r="T485">
        <f t="shared" ca="1" si="43"/>
        <v>0.7860533514065402</v>
      </c>
      <c r="U485">
        <v>483</v>
      </c>
    </row>
    <row r="486" spans="1:21" x14ac:dyDescent="0.3">
      <c r="A486" s="12">
        <v>40677</v>
      </c>
      <c r="B486" s="3">
        <v>90</v>
      </c>
      <c r="C486" s="9">
        <v>30.282499999999999</v>
      </c>
      <c r="D486" s="3">
        <v>4</v>
      </c>
      <c r="E486" s="17">
        <v>0.58320000000000005</v>
      </c>
      <c r="F486" s="19">
        <f t="shared" si="39"/>
        <v>2.3328000000000002</v>
      </c>
      <c r="Q486" s="28">
        <f t="shared" ca="1" si="40"/>
        <v>0.99438921540214009</v>
      </c>
      <c r="R486" s="7">
        <f t="shared" ca="1" si="41"/>
        <v>77.800790000000006</v>
      </c>
      <c r="S486">
        <f t="shared" ca="1" si="42"/>
        <v>0.71151193799715351</v>
      </c>
      <c r="T486">
        <f t="shared" ca="1" si="43"/>
        <v>85.694353245976089</v>
      </c>
      <c r="U486">
        <v>484</v>
      </c>
    </row>
    <row r="487" spans="1:21" x14ac:dyDescent="0.3">
      <c r="A487" s="12">
        <v>40678</v>
      </c>
      <c r="B487" s="3">
        <v>115</v>
      </c>
      <c r="C487" s="9">
        <v>34.927300000000002</v>
      </c>
      <c r="D487" s="3">
        <v>5</v>
      </c>
      <c r="E487" s="17">
        <v>1.5417000000000001</v>
      </c>
      <c r="F487" s="19">
        <f t="shared" si="39"/>
        <v>7.7085000000000008</v>
      </c>
      <c r="Q487" s="28">
        <f t="shared" ca="1" si="40"/>
        <v>0.94340069282360195</v>
      </c>
      <c r="R487" s="7">
        <f t="shared" ca="1" si="41"/>
        <v>22.330439999999996</v>
      </c>
      <c r="S487">
        <f t="shared" ca="1" si="42"/>
        <v>4.6168854736333143E-2</v>
      </c>
      <c r="T487">
        <f t="shared" ca="1" si="43"/>
        <v>22.842640506264708</v>
      </c>
      <c r="U487">
        <v>485</v>
      </c>
    </row>
    <row r="488" spans="1:21" x14ac:dyDescent="0.3">
      <c r="A488" s="12">
        <v>40679</v>
      </c>
      <c r="B488" s="3">
        <v>110</v>
      </c>
      <c r="C488" s="9">
        <v>16.594000000000001</v>
      </c>
      <c r="D488" s="3">
        <v>10</v>
      </c>
      <c r="E488" s="17">
        <v>0.3417</v>
      </c>
      <c r="F488" s="19">
        <f t="shared" si="39"/>
        <v>3.4169999999999998</v>
      </c>
      <c r="Q488" s="28">
        <f t="shared" ca="1" si="40"/>
        <v>0.14567891473349037</v>
      </c>
      <c r="R488" s="7">
        <f t="shared" ca="1" si="41"/>
        <v>0.14230000000000001</v>
      </c>
      <c r="S488">
        <f t="shared" ca="1" si="42"/>
        <v>0.82991940458472691</v>
      </c>
      <c r="T488">
        <f t="shared" ca="1" si="43"/>
        <v>9.3494839688212803</v>
      </c>
      <c r="U488">
        <v>486</v>
      </c>
    </row>
    <row r="489" spans="1:21" x14ac:dyDescent="0.3">
      <c r="A489" s="12">
        <v>40680</v>
      </c>
      <c r="B489" s="3">
        <v>165</v>
      </c>
      <c r="C489" s="9">
        <v>21.3626</v>
      </c>
      <c r="D489" s="3">
        <v>11</v>
      </c>
      <c r="E489" s="17">
        <v>1.7661</v>
      </c>
      <c r="F489" s="19">
        <f t="shared" si="39"/>
        <v>19.427099999999999</v>
      </c>
      <c r="Q489" s="28">
        <f t="shared" ca="1" si="40"/>
        <v>0.16427255219461545</v>
      </c>
      <c r="R489" s="7">
        <f t="shared" ca="1" si="41"/>
        <v>0.14230000000000001</v>
      </c>
      <c r="S489">
        <f t="shared" ca="1" si="42"/>
        <v>0.95552931549188991</v>
      </c>
      <c r="T489">
        <f t="shared" ca="1" si="43"/>
        <v>10.743009113119109</v>
      </c>
      <c r="U489">
        <v>487</v>
      </c>
    </row>
    <row r="490" spans="1:21" x14ac:dyDescent="0.3">
      <c r="A490" s="12">
        <v>40681</v>
      </c>
      <c r="B490" s="3">
        <v>90</v>
      </c>
      <c r="C490" s="9">
        <v>16.841000000000001</v>
      </c>
      <c r="D490" s="3">
        <v>1</v>
      </c>
      <c r="E490" s="17">
        <v>1.0434000000000001</v>
      </c>
      <c r="F490" s="19">
        <f t="shared" si="39"/>
        <v>1.0434000000000001</v>
      </c>
      <c r="Q490" s="28">
        <f t="shared" ca="1" si="40"/>
        <v>0.67376353006753031</v>
      </c>
      <c r="R490" s="7">
        <f t="shared" ca="1" si="41"/>
        <v>0.14230000000000001</v>
      </c>
      <c r="S490">
        <f t="shared" ca="1" si="42"/>
        <v>0.16252261632648479</v>
      </c>
      <c r="T490">
        <f t="shared" ca="1" si="43"/>
        <v>1.945337282109165</v>
      </c>
      <c r="U490">
        <v>488</v>
      </c>
    </row>
    <row r="491" spans="1:21" x14ac:dyDescent="0.3">
      <c r="A491" s="12">
        <v>40682</v>
      </c>
      <c r="B491" s="3">
        <v>100</v>
      </c>
      <c r="C491" s="9">
        <v>34.5867</v>
      </c>
      <c r="D491" s="3">
        <v>1</v>
      </c>
      <c r="E491" s="17">
        <v>0.88180000000000003</v>
      </c>
      <c r="F491" s="19">
        <f t="shared" si="39"/>
        <v>0.88180000000000003</v>
      </c>
      <c r="Q491" s="28">
        <f t="shared" ca="1" si="40"/>
        <v>8.9879027254388566E-2</v>
      </c>
      <c r="R491" s="7">
        <f t="shared" ca="1" si="41"/>
        <v>0.14230000000000001</v>
      </c>
      <c r="S491">
        <f t="shared" ca="1" si="42"/>
        <v>7.6281990929280119E-2</v>
      </c>
      <c r="T491">
        <f t="shared" ca="1" si="43"/>
        <v>0.98857774710879853</v>
      </c>
      <c r="U491">
        <v>489</v>
      </c>
    </row>
    <row r="492" spans="1:21" x14ac:dyDescent="0.3">
      <c r="A492" s="12">
        <v>40683</v>
      </c>
      <c r="B492" s="3">
        <v>95</v>
      </c>
      <c r="C492" s="9">
        <v>27.4116</v>
      </c>
      <c r="D492" s="3">
        <v>7</v>
      </c>
      <c r="E492" s="17">
        <v>1.4204000000000001</v>
      </c>
      <c r="F492" s="19">
        <f t="shared" si="39"/>
        <v>9.9428000000000001</v>
      </c>
      <c r="Q492" s="28">
        <f t="shared" ca="1" si="40"/>
        <v>0.98248308799998496</v>
      </c>
      <c r="R492" s="7">
        <f t="shared" ca="1" si="41"/>
        <v>55.612650000000002</v>
      </c>
      <c r="S492">
        <f t="shared" ca="1" si="42"/>
        <v>0.75947105914655511</v>
      </c>
      <c r="T492">
        <f t="shared" ca="1" si="43"/>
        <v>64.038275093146027</v>
      </c>
      <c r="U492">
        <v>490</v>
      </c>
    </row>
    <row r="493" spans="1:21" x14ac:dyDescent="0.3">
      <c r="A493" s="12">
        <v>40684</v>
      </c>
      <c r="B493" s="3">
        <v>60</v>
      </c>
      <c r="C493" s="9">
        <v>23.0442</v>
      </c>
      <c r="D493" s="3">
        <v>4</v>
      </c>
      <c r="E493" s="17">
        <v>2.0518999999999998</v>
      </c>
      <c r="F493" s="19">
        <f t="shared" si="39"/>
        <v>8.2075999999999993</v>
      </c>
      <c r="Q493" s="28">
        <f t="shared" ca="1" si="40"/>
        <v>0.44861340498994118</v>
      </c>
      <c r="R493" s="7">
        <f t="shared" ca="1" si="41"/>
        <v>0.14230000000000001</v>
      </c>
      <c r="S493">
        <f t="shared" ca="1" si="42"/>
        <v>0.55591514513078455</v>
      </c>
      <c r="T493">
        <f t="shared" ca="1" si="43"/>
        <v>6.3096615341410818</v>
      </c>
      <c r="U493">
        <v>491</v>
      </c>
    </row>
    <row r="494" spans="1:21" x14ac:dyDescent="0.3">
      <c r="A494" s="12">
        <v>40685</v>
      </c>
      <c r="B494" s="3">
        <v>140</v>
      </c>
      <c r="C494" s="9">
        <v>21.562100000000001</v>
      </c>
      <c r="D494" s="3">
        <v>5</v>
      </c>
      <c r="E494" s="17">
        <v>0.70179999999999998</v>
      </c>
      <c r="F494" s="19">
        <f t="shared" si="39"/>
        <v>3.5089999999999999</v>
      </c>
      <c r="Q494" s="28">
        <f t="shared" ca="1" si="40"/>
        <v>0.77859970583861604</v>
      </c>
      <c r="R494" s="7">
        <f t="shared" ca="1" si="41"/>
        <v>11.236369999999999</v>
      </c>
      <c r="S494">
        <f t="shared" ca="1" si="42"/>
        <v>0.64350557855696966</v>
      </c>
      <c r="T494">
        <f t="shared" ca="1" si="43"/>
        <v>18.37546593390152</v>
      </c>
      <c r="U494">
        <v>492</v>
      </c>
    </row>
    <row r="495" spans="1:21" x14ac:dyDescent="0.3">
      <c r="A495" s="12">
        <v>40686</v>
      </c>
      <c r="B495" s="3">
        <v>70</v>
      </c>
      <c r="C495" s="9">
        <v>31.344000000000001</v>
      </c>
      <c r="D495" s="3">
        <v>1</v>
      </c>
      <c r="E495" s="17">
        <v>1.1357999999999999</v>
      </c>
      <c r="F495" s="19">
        <f t="shared" si="39"/>
        <v>1.1357999999999999</v>
      </c>
      <c r="Q495" s="28">
        <f t="shared" ca="1" si="40"/>
        <v>0.15873743710916621</v>
      </c>
      <c r="R495" s="7">
        <f t="shared" ca="1" si="41"/>
        <v>0.14230000000000001</v>
      </c>
      <c r="S495">
        <f t="shared" ca="1" si="42"/>
        <v>0.30758240403222681</v>
      </c>
      <c r="T495">
        <f t="shared" ca="1" si="43"/>
        <v>3.5546407211018063</v>
      </c>
      <c r="U495">
        <v>493</v>
      </c>
    </row>
    <row r="496" spans="1:21" x14ac:dyDescent="0.3">
      <c r="A496" s="12">
        <v>40687</v>
      </c>
      <c r="B496" s="3">
        <v>100</v>
      </c>
      <c r="C496" s="9">
        <v>25.3597</v>
      </c>
      <c r="D496" s="3">
        <v>6</v>
      </c>
      <c r="E496" s="17">
        <v>1.7105999999999999</v>
      </c>
      <c r="F496" s="19">
        <f t="shared" si="39"/>
        <v>10.2636</v>
      </c>
      <c r="Q496" s="28">
        <f t="shared" ca="1" si="40"/>
        <v>0.27059758376281984</v>
      </c>
      <c r="R496" s="7">
        <f t="shared" ca="1" si="41"/>
        <v>0.14230000000000001</v>
      </c>
      <c r="S496">
        <f t="shared" ca="1" si="42"/>
        <v>0.97345010846441826</v>
      </c>
      <c r="T496">
        <f t="shared" ca="1" si="43"/>
        <v>10.941823644811848</v>
      </c>
      <c r="U496">
        <v>494</v>
      </c>
    </row>
    <row r="497" spans="1:21" x14ac:dyDescent="0.3">
      <c r="A497" s="12">
        <v>40688</v>
      </c>
      <c r="B497" s="3">
        <v>110</v>
      </c>
      <c r="C497" s="9">
        <v>22.903400000000001</v>
      </c>
      <c r="D497" s="3">
        <v>5</v>
      </c>
      <c r="E497" s="17">
        <v>4.6905999999999999</v>
      </c>
      <c r="F497" s="19">
        <f t="shared" si="39"/>
        <v>23.452999999999999</v>
      </c>
      <c r="Q497" s="28">
        <f t="shared" ca="1" si="40"/>
        <v>1.26182442572077E-2</v>
      </c>
      <c r="R497" s="7">
        <f t="shared" ca="1" si="41"/>
        <v>0.14230000000000001</v>
      </c>
      <c r="S497">
        <f t="shared" ca="1" si="42"/>
        <v>0.75519223612811193</v>
      </c>
      <c r="T497">
        <f t="shared" ca="1" si="43"/>
        <v>8.5204555310618026</v>
      </c>
      <c r="U497">
        <v>495</v>
      </c>
    </row>
    <row r="498" spans="1:21" x14ac:dyDescent="0.3">
      <c r="A498" s="12">
        <v>40689</v>
      </c>
      <c r="B498" s="3">
        <v>80</v>
      </c>
      <c r="C498" s="9">
        <v>18.6996</v>
      </c>
      <c r="D498" s="3">
        <v>1</v>
      </c>
      <c r="E498" s="17">
        <v>0.59650000000000003</v>
      </c>
      <c r="F498" s="19">
        <f t="shared" si="39"/>
        <v>0.59650000000000003</v>
      </c>
      <c r="Q498" s="28">
        <f t="shared" ca="1" si="40"/>
        <v>0.68272245369023032</v>
      </c>
      <c r="R498" s="7">
        <f t="shared" ca="1" si="41"/>
        <v>0.14230000000000001</v>
      </c>
      <c r="S498">
        <f t="shared" ca="1" si="42"/>
        <v>0.31724066640418169</v>
      </c>
      <c r="T498">
        <f t="shared" ca="1" si="43"/>
        <v>3.6617901599346396</v>
      </c>
      <c r="U498">
        <v>496</v>
      </c>
    </row>
    <row r="499" spans="1:21" x14ac:dyDescent="0.3">
      <c r="A499" s="12">
        <v>40690</v>
      </c>
      <c r="B499" s="3">
        <v>100</v>
      </c>
      <c r="C499" s="9">
        <v>9.7851999999999997</v>
      </c>
      <c r="D499" s="3">
        <v>2</v>
      </c>
      <c r="E499" s="17">
        <v>1.2382</v>
      </c>
      <c r="F499" s="19">
        <f t="shared" si="39"/>
        <v>2.4763999999999999</v>
      </c>
      <c r="Q499" s="28">
        <f t="shared" ca="1" si="40"/>
        <v>0.61696782492090174</v>
      </c>
      <c r="R499" s="7">
        <f t="shared" ca="1" si="41"/>
        <v>0.14230000000000001</v>
      </c>
      <c r="S499">
        <f t="shared" ca="1" si="42"/>
        <v>0.71624974184181811</v>
      </c>
      <c r="T499">
        <f t="shared" ca="1" si="43"/>
        <v>8.0884247734750581</v>
      </c>
      <c r="U499">
        <v>497</v>
      </c>
    </row>
    <row r="500" spans="1:21" x14ac:dyDescent="0.3">
      <c r="A500" s="12">
        <v>40691</v>
      </c>
      <c r="B500" s="3">
        <v>80</v>
      </c>
      <c r="C500" s="9">
        <v>32.794499999999999</v>
      </c>
      <c r="D500" s="3">
        <v>1</v>
      </c>
      <c r="E500" s="17">
        <v>1.3895999999999999</v>
      </c>
      <c r="F500" s="19">
        <f t="shared" si="39"/>
        <v>1.3895999999999999</v>
      </c>
      <c r="Q500" s="28">
        <f t="shared" ca="1" si="40"/>
        <v>0.18754963071580222</v>
      </c>
      <c r="R500" s="7">
        <f t="shared" ca="1" si="41"/>
        <v>0.14230000000000001</v>
      </c>
      <c r="S500">
        <f t="shared" ca="1" si="42"/>
        <v>0.63159393676967357</v>
      </c>
      <c r="T500">
        <f t="shared" ca="1" si="43"/>
        <v>7.1492473460983312</v>
      </c>
      <c r="U500">
        <v>498</v>
      </c>
    </row>
    <row r="501" spans="1:21" x14ac:dyDescent="0.3">
      <c r="A501" s="12">
        <v>40692</v>
      </c>
      <c r="B501" s="3">
        <v>100</v>
      </c>
      <c r="C501" s="9">
        <v>3.0243000000000002</v>
      </c>
      <c r="D501" s="3">
        <v>4</v>
      </c>
      <c r="E501" s="17">
        <v>6.2186000000000003</v>
      </c>
      <c r="F501" s="19">
        <f t="shared" si="39"/>
        <v>24.874400000000001</v>
      </c>
      <c r="Q501" s="28">
        <f t="shared" ca="1" si="40"/>
        <v>0.21917688862172591</v>
      </c>
      <c r="R501" s="7">
        <f t="shared" ca="1" si="41"/>
        <v>0.14230000000000001</v>
      </c>
      <c r="S501">
        <f t="shared" ca="1" si="42"/>
        <v>0.41324122915138672</v>
      </c>
      <c r="T501">
        <f t="shared" ca="1" si="43"/>
        <v>4.7268271230915238</v>
      </c>
      <c r="U501">
        <v>499</v>
      </c>
    </row>
    <row r="502" spans="1:21" x14ac:dyDescent="0.3">
      <c r="A502" s="12">
        <v>40693</v>
      </c>
      <c r="B502" s="3">
        <v>55</v>
      </c>
      <c r="C502" s="9">
        <v>26.907900000000001</v>
      </c>
      <c r="D502" s="3">
        <v>5</v>
      </c>
      <c r="E502" s="17">
        <v>2.3491</v>
      </c>
      <c r="F502" s="19">
        <f t="shared" si="39"/>
        <v>11.7455</v>
      </c>
      <c r="Q502" s="28">
        <f t="shared" ca="1" si="40"/>
        <v>0.96257921742230301</v>
      </c>
      <c r="R502" s="7">
        <f t="shared" ca="1" si="41"/>
        <v>33.424509999999998</v>
      </c>
      <c r="S502">
        <f t="shared" ca="1" si="42"/>
        <v>7.0493673398479006E-2</v>
      </c>
      <c r="T502">
        <f t="shared" ca="1" si="43"/>
        <v>34.206571747239863</v>
      </c>
      <c r="U502">
        <v>500</v>
      </c>
    </row>
    <row r="503" spans="1:21" x14ac:dyDescent="0.3">
      <c r="A503" s="12">
        <v>40694</v>
      </c>
      <c r="B503" s="3">
        <v>95</v>
      </c>
      <c r="C503" s="9">
        <v>50.182200000000002</v>
      </c>
      <c r="D503" s="3">
        <v>6</v>
      </c>
      <c r="E503" s="17">
        <v>0.4879</v>
      </c>
      <c r="F503" s="19">
        <f t="shared" si="39"/>
        <v>2.9274</v>
      </c>
      <c r="Q503" s="28">
        <f t="shared" ca="1" si="40"/>
        <v>0.17237401635165894</v>
      </c>
      <c r="R503" s="7">
        <f t="shared" ca="1" si="41"/>
        <v>0.14230000000000001</v>
      </c>
      <c r="S503">
        <f t="shared" ca="1" si="42"/>
        <v>0.79881962912066995</v>
      </c>
      <c r="T503">
        <f t="shared" ca="1" si="43"/>
        <v>9.0044608828387496</v>
      </c>
      <c r="U503">
        <v>501</v>
      </c>
    </row>
    <row r="504" spans="1:21" x14ac:dyDescent="0.3">
      <c r="A504" s="12">
        <v>40695</v>
      </c>
      <c r="B504" s="3">
        <v>115</v>
      </c>
      <c r="C504" s="9">
        <v>14.9924</v>
      </c>
      <c r="D504" s="3">
        <v>11</v>
      </c>
      <c r="E504" s="17">
        <v>0.65539999999999998</v>
      </c>
      <c r="F504" s="19">
        <f t="shared" si="39"/>
        <v>7.2093999999999996</v>
      </c>
      <c r="Q504" s="28">
        <f t="shared" ca="1" si="40"/>
        <v>0.26616512789114699</v>
      </c>
      <c r="R504" s="7">
        <f t="shared" ca="1" si="41"/>
        <v>0.14230000000000001</v>
      </c>
      <c r="S504">
        <f t="shared" ca="1" si="42"/>
        <v>4.9125000164610744E-2</v>
      </c>
      <c r="T504">
        <f t="shared" ca="1" si="43"/>
        <v>0.68729619057620306</v>
      </c>
      <c r="U504">
        <v>502</v>
      </c>
    </row>
    <row r="505" spans="1:21" x14ac:dyDescent="0.3">
      <c r="A505" s="12">
        <v>40696</v>
      </c>
      <c r="B505" s="3">
        <v>60</v>
      </c>
      <c r="C505" s="9">
        <v>19.474900000000002</v>
      </c>
      <c r="D505" s="3">
        <v>1</v>
      </c>
      <c r="E505" s="17">
        <v>2.3340000000000001</v>
      </c>
      <c r="F505" s="19">
        <f t="shared" si="39"/>
        <v>2.3340000000000001</v>
      </c>
      <c r="Q505" s="28">
        <f t="shared" ca="1" si="40"/>
        <v>0.78459329587642301</v>
      </c>
      <c r="R505" s="7">
        <f t="shared" ca="1" si="41"/>
        <v>11.236369999999999</v>
      </c>
      <c r="S505">
        <f t="shared" ca="1" si="42"/>
        <v>0.61859373217420965</v>
      </c>
      <c r="T505">
        <f t="shared" ca="1" si="43"/>
        <v>18.099092166301933</v>
      </c>
      <c r="U505">
        <v>503</v>
      </c>
    </row>
    <row r="506" spans="1:21" x14ac:dyDescent="0.3">
      <c r="A506" s="12">
        <v>40697</v>
      </c>
      <c r="B506" s="3">
        <v>110</v>
      </c>
      <c r="C506" s="9">
        <v>14.0869</v>
      </c>
      <c r="D506" s="3">
        <v>1</v>
      </c>
      <c r="E506" s="17">
        <v>3.3976000000000002</v>
      </c>
      <c r="F506" s="19">
        <f t="shared" si="39"/>
        <v>3.3976000000000002</v>
      </c>
      <c r="Q506" s="28">
        <f t="shared" ca="1" si="40"/>
        <v>0.27798739323589283</v>
      </c>
      <c r="R506" s="7">
        <f t="shared" ca="1" si="41"/>
        <v>0.14230000000000001</v>
      </c>
      <c r="S506">
        <f t="shared" ca="1" si="42"/>
        <v>0.73196048638495925</v>
      </c>
      <c r="T506">
        <f t="shared" ca="1" si="43"/>
        <v>8.2627208731887851</v>
      </c>
      <c r="U506">
        <v>504</v>
      </c>
    </row>
    <row r="507" spans="1:21" x14ac:dyDescent="0.3">
      <c r="A507" s="12">
        <v>40698</v>
      </c>
      <c r="B507" s="3">
        <v>120</v>
      </c>
      <c r="C507" s="9">
        <v>23.665099999999999</v>
      </c>
      <c r="D507" s="3">
        <v>7</v>
      </c>
      <c r="E507" s="17">
        <v>1.5330999999999999</v>
      </c>
      <c r="F507" s="19">
        <f t="shared" si="39"/>
        <v>10.7317</v>
      </c>
      <c r="Q507" s="28">
        <f t="shared" ca="1" si="40"/>
        <v>0.46731701815476046</v>
      </c>
      <c r="R507" s="7">
        <f t="shared" ca="1" si="41"/>
        <v>0.14230000000000001</v>
      </c>
      <c r="S507">
        <f t="shared" ca="1" si="42"/>
        <v>0.50154668254397827</v>
      </c>
      <c r="T507">
        <f t="shared" ca="1" si="43"/>
        <v>5.706494004410672</v>
      </c>
      <c r="U507">
        <v>505</v>
      </c>
    </row>
    <row r="508" spans="1:21" x14ac:dyDescent="0.3">
      <c r="A508" s="12">
        <v>40699</v>
      </c>
      <c r="B508" s="3">
        <v>115</v>
      </c>
      <c r="C508" s="9">
        <v>19.2423</v>
      </c>
      <c r="D508" s="3">
        <v>1</v>
      </c>
      <c r="E508" s="17">
        <v>2.0087999999999999</v>
      </c>
      <c r="F508" s="19">
        <f t="shared" si="39"/>
        <v>2.0087999999999999</v>
      </c>
      <c r="Q508" s="28">
        <f t="shared" ca="1" si="40"/>
        <v>0.76597548661363679</v>
      </c>
      <c r="R508" s="7">
        <f t="shared" ca="1" si="41"/>
        <v>11.236369999999999</v>
      </c>
      <c r="S508">
        <f t="shared" ca="1" si="42"/>
        <v>0.62489781966355529</v>
      </c>
      <c r="T508">
        <f t="shared" ca="1" si="43"/>
        <v>18.169030154194857</v>
      </c>
      <c r="U508">
        <v>506</v>
      </c>
    </row>
    <row r="509" spans="1:21" x14ac:dyDescent="0.3">
      <c r="A509" s="12">
        <v>40700</v>
      </c>
      <c r="B509" s="3">
        <v>110</v>
      </c>
      <c r="C509" s="9">
        <v>18.579799999999999</v>
      </c>
      <c r="D509" s="3">
        <v>10</v>
      </c>
      <c r="E509" s="17">
        <v>0.68069999999999997</v>
      </c>
      <c r="F509" s="19">
        <f t="shared" si="39"/>
        <v>6.8069999999999995</v>
      </c>
      <c r="Q509" s="28">
        <f t="shared" ca="1" si="40"/>
        <v>0.19698827435364408</v>
      </c>
      <c r="R509" s="7">
        <f t="shared" ca="1" si="41"/>
        <v>0.14230000000000001</v>
      </c>
      <c r="S509">
        <f t="shared" ca="1" si="42"/>
        <v>0.80807027360255224</v>
      </c>
      <c r="T509">
        <f t="shared" ca="1" si="43"/>
        <v>9.1070881802658654</v>
      </c>
      <c r="U509">
        <v>507</v>
      </c>
    </row>
    <row r="510" spans="1:21" x14ac:dyDescent="0.3">
      <c r="A510" s="12">
        <v>40701</v>
      </c>
      <c r="B510" s="3">
        <v>115</v>
      </c>
      <c r="C510" s="9">
        <v>25.793700000000001</v>
      </c>
      <c r="D510" s="3">
        <v>1</v>
      </c>
      <c r="E510" s="17">
        <v>0.99160000000000004</v>
      </c>
      <c r="F510" s="19">
        <f t="shared" si="39"/>
        <v>0.99160000000000004</v>
      </c>
      <c r="Q510" s="28">
        <f t="shared" ca="1" si="40"/>
        <v>0.10684938817738898</v>
      </c>
      <c r="R510" s="7">
        <f t="shared" ca="1" si="41"/>
        <v>0.14230000000000001</v>
      </c>
      <c r="S510">
        <f t="shared" ca="1" si="42"/>
        <v>0.42628565504392235</v>
      </c>
      <c r="T510">
        <f t="shared" ca="1" si="43"/>
        <v>4.8715428970531267</v>
      </c>
      <c r="U510">
        <v>508</v>
      </c>
    </row>
    <row r="511" spans="1:21" x14ac:dyDescent="0.3">
      <c r="A511" s="12">
        <v>40702</v>
      </c>
      <c r="B511" s="3">
        <v>95</v>
      </c>
      <c r="C511" s="9">
        <v>24.161999999999999</v>
      </c>
      <c r="D511" s="3">
        <v>1</v>
      </c>
      <c r="E511" s="17">
        <v>1.3949</v>
      </c>
      <c r="F511" s="19">
        <f t="shared" si="39"/>
        <v>1.3949</v>
      </c>
      <c r="Q511" s="28">
        <f t="shared" ca="1" si="40"/>
        <v>0.33463771846565182</v>
      </c>
      <c r="R511" s="7">
        <f t="shared" ca="1" si="41"/>
        <v>0.14230000000000001</v>
      </c>
      <c r="S511">
        <f t="shared" ca="1" si="42"/>
        <v>0.27189804536077811</v>
      </c>
      <c r="T511">
        <f t="shared" ca="1" si="43"/>
        <v>3.1587559480956471</v>
      </c>
      <c r="U511">
        <v>509</v>
      </c>
    </row>
    <row r="512" spans="1:21" x14ac:dyDescent="0.3">
      <c r="A512" s="12">
        <v>40703</v>
      </c>
      <c r="B512" s="3">
        <v>85</v>
      </c>
      <c r="C512" s="9">
        <v>29.939399999999999</v>
      </c>
      <c r="D512" s="3">
        <v>4</v>
      </c>
      <c r="E512" s="17">
        <v>0.78320000000000001</v>
      </c>
      <c r="F512" s="19">
        <f t="shared" si="39"/>
        <v>3.1328</v>
      </c>
      <c r="Q512" s="28">
        <f t="shared" ca="1" si="40"/>
        <v>0.16865199528189212</v>
      </c>
      <c r="R512" s="7">
        <f t="shared" ca="1" si="41"/>
        <v>0.14230000000000001</v>
      </c>
      <c r="S512">
        <f t="shared" ca="1" si="42"/>
        <v>0.76201933178380798</v>
      </c>
      <c r="T512">
        <f t="shared" ca="1" si="43"/>
        <v>8.5961958081627898</v>
      </c>
      <c r="U512">
        <v>510</v>
      </c>
    </row>
    <row r="513" spans="1:21" x14ac:dyDescent="0.3">
      <c r="A513" s="12">
        <v>40704</v>
      </c>
      <c r="B513" s="3">
        <v>65</v>
      </c>
      <c r="C513" s="9">
        <v>24.921299999999999</v>
      </c>
      <c r="D513" s="3">
        <v>4</v>
      </c>
      <c r="E513" s="17">
        <v>0.91749999999999998</v>
      </c>
      <c r="F513" s="19">
        <f t="shared" si="39"/>
        <v>3.67</v>
      </c>
      <c r="Q513" s="28">
        <f t="shared" ca="1" si="40"/>
        <v>0.60668461412549557</v>
      </c>
      <c r="R513" s="7">
        <f t="shared" ca="1" si="41"/>
        <v>0.14230000000000001</v>
      </c>
      <c r="S513">
        <f t="shared" ca="1" si="42"/>
        <v>1.3817709808837453E-2</v>
      </c>
      <c r="T513">
        <f t="shared" ca="1" si="43"/>
        <v>0.29559463985892931</v>
      </c>
      <c r="U513">
        <v>511</v>
      </c>
    </row>
    <row r="514" spans="1:21" x14ac:dyDescent="0.3">
      <c r="A514" s="12">
        <v>40705</v>
      </c>
      <c r="B514" s="3">
        <v>65</v>
      </c>
      <c r="C514" s="9">
        <v>25.7087</v>
      </c>
      <c r="D514" s="3">
        <v>6</v>
      </c>
      <c r="E514" s="17">
        <v>0.1166</v>
      </c>
      <c r="F514" s="19">
        <f t="shared" si="39"/>
        <v>0.6996</v>
      </c>
      <c r="Q514" s="28">
        <f t="shared" ca="1" si="40"/>
        <v>0.18959129921293927</v>
      </c>
      <c r="R514" s="7">
        <f t="shared" ca="1" si="41"/>
        <v>0.14230000000000001</v>
      </c>
      <c r="S514">
        <f t="shared" ca="1" si="42"/>
        <v>0.39388011382331733</v>
      </c>
      <c r="T514">
        <f t="shared" ca="1" si="43"/>
        <v>4.5120335543638488</v>
      </c>
      <c r="U514">
        <v>512</v>
      </c>
    </row>
    <row r="515" spans="1:21" x14ac:dyDescent="0.3">
      <c r="A515" s="12">
        <v>40706</v>
      </c>
      <c r="B515" s="3">
        <v>75</v>
      </c>
      <c r="C515" s="9">
        <v>26.4282</v>
      </c>
      <c r="D515" s="3">
        <v>4</v>
      </c>
      <c r="E515" s="17">
        <v>4.3672000000000004</v>
      </c>
      <c r="F515" s="19">
        <f t="shared" si="39"/>
        <v>17.468800000000002</v>
      </c>
      <c r="Q515" s="28">
        <f t="shared" ca="1" si="40"/>
        <v>8.1342351761583997E-2</v>
      </c>
      <c r="R515" s="7">
        <f t="shared" ca="1" si="41"/>
        <v>0.14230000000000001</v>
      </c>
      <c r="S515">
        <f t="shared" ca="1" si="42"/>
        <v>0.96306124500275758</v>
      </c>
      <c r="T515">
        <f t="shared" ca="1" si="43"/>
        <v>10.826568866347742</v>
      </c>
      <c r="U515">
        <v>513</v>
      </c>
    </row>
    <row r="516" spans="1:21" x14ac:dyDescent="0.3">
      <c r="A516" s="12">
        <v>40707</v>
      </c>
      <c r="B516" s="3">
        <v>70</v>
      </c>
      <c r="C516" s="9">
        <v>35.797600000000003</v>
      </c>
      <c r="D516" s="3">
        <v>1</v>
      </c>
      <c r="E516" s="17">
        <v>6.7309999999999999</v>
      </c>
      <c r="F516" s="19">
        <f t="shared" ref="F516:F579" si="44">E516*D516</f>
        <v>6.7309999999999999</v>
      </c>
      <c r="Q516" s="28">
        <f t="shared" ref="Q516:Q579" ca="1" si="45">+RAND()</f>
        <v>0.92562359899997804</v>
      </c>
      <c r="R516" s="7">
        <f t="shared" ref="R516:R579" ca="1" si="46">+VLOOKUP(Q516,$O$3:$P$12,2)</f>
        <v>22.330439999999996</v>
      </c>
      <c r="S516">
        <f t="shared" ref="S516:S579" ca="1" si="47">RAND()</f>
        <v>0.69420672114783921</v>
      </c>
      <c r="T516">
        <f t="shared" ref="T516:T579" ca="1" si="48">+R516+$H$11*S516</f>
        <v>30.032017958884602</v>
      </c>
      <c r="U516">
        <v>514</v>
      </c>
    </row>
    <row r="517" spans="1:21" x14ac:dyDescent="0.3">
      <c r="A517" s="12">
        <v>40708</v>
      </c>
      <c r="B517" s="3">
        <v>105</v>
      </c>
      <c r="C517" s="9">
        <v>36.5974</v>
      </c>
      <c r="D517" s="3">
        <v>8</v>
      </c>
      <c r="E517" s="17">
        <v>0.64990000000000003</v>
      </c>
      <c r="F517" s="19">
        <f t="shared" si="44"/>
        <v>5.1992000000000003</v>
      </c>
      <c r="Q517" s="28">
        <f t="shared" ca="1" si="45"/>
        <v>0.90286552897695005</v>
      </c>
      <c r="R517" s="7">
        <f t="shared" ca="1" si="46"/>
        <v>22.330439999999996</v>
      </c>
      <c r="S517">
        <f t="shared" ca="1" si="47"/>
        <v>0.77226216912846513</v>
      </c>
      <c r="T517">
        <f t="shared" ca="1" si="48"/>
        <v>30.897970562663026</v>
      </c>
      <c r="U517">
        <v>515</v>
      </c>
    </row>
    <row r="518" spans="1:21" x14ac:dyDescent="0.3">
      <c r="A518" s="12">
        <v>40709</v>
      </c>
      <c r="B518" s="3">
        <v>40</v>
      </c>
      <c r="C518" s="9">
        <v>34.336300000000001</v>
      </c>
      <c r="D518" s="3">
        <v>1</v>
      </c>
      <c r="E518" s="17">
        <v>3.4649999999999999</v>
      </c>
      <c r="F518" s="19">
        <f t="shared" si="44"/>
        <v>3.4649999999999999</v>
      </c>
      <c r="Q518" s="28">
        <f t="shared" ca="1" si="45"/>
        <v>6.909561115333851E-2</v>
      </c>
      <c r="R518" s="7">
        <f t="shared" ca="1" si="46"/>
        <v>0.14230000000000001</v>
      </c>
      <c r="S518">
        <f t="shared" ca="1" si="47"/>
        <v>0.56464294314907604</v>
      </c>
      <c r="T518">
        <f t="shared" ca="1" si="48"/>
        <v>6.4064883363018685</v>
      </c>
      <c r="U518">
        <v>516</v>
      </c>
    </row>
    <row r="519" spans="1:21" x14ac:dyDescent="0.3">
      <c r="A519" s="12">
        <v>40710</v>
      </c>
      <c r="B519" s="3">
        <v>130</v>
      </c>
      <c r="C519" s="9">
        <v>48.461799999999997</v>
      </c>
      <c r="D519" s="3">
        <v>6</v>
      </c>
      <c r="E519" s="17">
        <v>2.7275</v>
      </c>
      <c r="F519" s="19">
        <f t="shared" si="44"/>
        <v>16.365000000000002</v>
      </c>
      <c r="Q519" s="28">
        <f t="shared" ca="1" si="45"/>
        <v>0.15326379691549008</v>
      </c>
      <c r="R519" s="7">
        <f t="shared" ca="1" si="46"/>
        <v>0.14230000000000001</v>
      </c>
      <c r="S519">
        <f t="shared" ca="1" si="47"/>
        <v>0.8421453265318295</v>
      </c>
      <c r="T519">
        <f t="shared" ca="1" si="48"/>
        <v>9.4851192027169731</v>
      </c>
      <c r="U519">
        <v>517</v>
      </c>
    </row>
    <row r="520" spans="1:21" x14ac:dyDescent="0.3">
      <c r="A520" s="12">
        <v>40711</v>
      </c>
      <c r="B520" s="3">
        <v>105</v>
      </c>
      <c r="C520" s="9">
        <v>29.092199999999998</v>
      </c>
      <c r="D520" s="3">
        <v>9</v>
      </c>
      <c r="E520" s="17">
        <v>0.23469999999999999</v>
      </c>
      <c r="F520" s="19">
        <f t="shared" si="44"/>
        <v>2.1122999999999998</v>
      </c>
      <c r="Q520" s="28">
        <f t="shared" ca="1" si="45"/>
        <v>0.46831277898528423</v>
      </c>
      <c r="R520" s="7">
        <f t="shared" ca="1" si="46"/>
        <v>0.14230000000000001</v>
      </c>
      <c r="S520">
        <f t="shared" ca="1" si="47"/>
        <v>0.91825204378566239</v>
      </c>
      <c r="T520">
        <f t="shared" ca="1" si="48"/>
        <v>10.329452451401202</v>
      </c>
      <c r="U520">
        <v>518</v>
      </c>
    </row>
    <row r="521" spans="1:21" x14ac:dyDescent="0.3">
      <c r="A521" s="12">
        <v>40712</v>
      </c>
      <c r="B521" s="3">
        <v>100</v>
      </c>
      <c r="C521" s="9">
        <v>33.248399999999997</v>
      </c>
      <c r="D521" s="3">
        <v>3</v>
      </c>
      <c r="E521" s="17">
        <v>0.32690000000000002</v>
      </c>
      <c r="F521" s="19">
        <f t="shared" si="44"/>
        <v>0.98070000000000013</v>
      </c>
      <c r="Q521" s="28">
        <f t="shared" ca="1" si="45"/>
        <v>0.26326184267640484</v>
      </c>
      <c r="R521" s="7">
        <f t="shared" ca="1" si="46"/>
        <v>0.14230000000000001</v>
      </c>
      <c r="S521">
        <f t="shared" ca="1" si="47"/>
        <v>0.21364602820361456</v>
      </c>
      <c r="T521">
        <f t="shared" ca="1" si="48"/>
        <v>2.5125039921128738</v>
      </c>
      <c r="U521">
        <v>519</v>
      </c>
    </row>
    <row r="522" spans="1:21" x14ac:dyDescent="0.3">
      <c r="A522" s="12">
        <v>40713</v>
      </c>
      <c r="B522" s="3">
        <v>65</v>
      </c>
      <c r="C522" s="9">
        <v>31.3475</v>
      </c>
      <c r="D522" s="3">
        <v>3</v>
      </c>
      <c r="E522" s="17">
        <v>3.1280999999999999</v>
      </c>
      <c r="F522" s="19">
        <f t="shared" si="44"/>
        <v>9.3842999999999996</v>
      </c>
      <c r="Q522" s="28">
        <f t="shared" ca="1" si="45"/>
        <v>0.80567012797323034</v>
      </c>
      <c r="R522" s="7">
        <f t="shared" ca="1" si="46"/>
        <v>11.236369999999999</v>
      </c>
      <c r="S522">
        <f t="shared" ca="1" si="47"/>
        <v>0.93245318547677192</v>
      </c>
      <c r="T522">
        <f t="shared" ca="1" si="48"/>
        <v>21.581070911402289</v>
      </c>
      <c r="U522">
        <v>520</v>
      </c>
    </row>
    <row r="523" spans="1:21" x14ac:dyDescent="0.3">
      <c r="A523" s="12">
        <v>40714</v>
      </c>
      <c r="B523" s="3">
        <v>170</v>
      </c>
      <c r="C523" s="9">
        <v>18.128</v>
      </c>
      <c r="D523" s="3">
        <v>16</v>
      </c>
      <c r="E523" s="17">
        <v>3.9529999999999998</v>
      </c>
      <c r="F523" s="19">
        <f t="shared" si="44"/>
        <v>63.247999999999998</v>
      </c>
      <c r="Q523" s="28">
        <f t="shared" ca="1" si="45"/>
        <v>0.89194564935068432</v>
      </c>
      <c r="R523" s="7">
        <f t="shared" ca="1" si="46"/>
        <v>11.236369999999999</v>
      </c>
      <c r="S523">
        <f t="shared" ca="1" si="47"/>
        <v>4.9228909550680378E-3</v>
      </c>
      <c r="T523">
        <f t="shared" ca="1" si="48"/>
        <v>11.290984896857891</v>
      </c>
      <c r="U523">
        <v>521</v>
      </c>
    </row>
    <row r="524" spans="1:21" x14ac:dyDescent="0.3">
      <c r="A524" s="12">
        <v>40715</v>
      </c>
      <c r="B524" s="3">
        <v>90</v>
      </c>
      <c r="C524" s="9">
        <v>10.842499999999999</v>
      </c>
      <c r="D524" s="3">
        <v>5</v>
      </c>
      <c r="E524" s="17">
        <v>6.1143000000000001</v>
      </c>
      <c r="F524" s="19">
        <f t="shared" si="44"/>
        <v>30.5715</v>
      </c>
      <c r="Q524" s="28">
        <f t="shared" ca="1" si="45"/>
        <v>0.84815611710264271</v>
      </c>
      <c r="R524" s="7">
        <f t="shared" ca="1" si="46"/>
        <v>11.236369999999999</v>
      </c>
      <c r="S524">
        <f t="shared" ca="1" si="47"/>
        <v>0.2533561517133005</v>
      </c>
      <c r="T524">
        <f t="shared" ca="1" si="48"/>
        <v>14.047120882037975</v>
      </c>
      <c r="U524">
        <v>522</v>
      </c>
    </row>
    <row r="525" spans="1:21" x14ac:dyDescent="0.3">
      <c r="A525" s="12">
        <v>40716</v>
      </c>
      <c r="B525" s="3">
        <v>90</v>
      </c>
      <c r="C525" s="9">
        <v>20.074400000000001</v>
      </c>
      <c r="D525" s="3">
        <v>2</v>
      </c>
      <c r="E525" s="17">
        <v>0.36559999999999998</v>
      </c>
      <c r="F525" s="19">
        <f t="shared" si="44"/>
        <v>0.73119999999999996</v>
      </c>
      <c r="Q525" s="28">
        <f t="shared" ca="1" si="45"/>
        <v>0.66326282492538224</v>
      </c>
      <c r="R525" s="7">
        <f t="shared" ca="1" si="46"/>
        <v>0.14230000000000001</v>
      </c>
      <c r="S525">
        <f t="shared" ca="1" si="47"/>
        <v>0.34538406789545939</v>
      </c>
      <c r="T525">
        <f t="shared" ca="1" si="48"/>
        <v>3.9740150261169789</v>
      </c>
      <c r="U525">
        <v>523</v>
      </c>
    </row>
    <row r="526" spans="1:21" x14ac:dyDescent="0.3">
      <c r="A526" s="12">
        <v>40717</v>
      </c>
      <c r="B526" s="3">
        <v>130</v>
      </c>
      <c r="C526" s="9">
        <v>32.679099999999998</v>
      </c>
      <c r="D526" s="3">
        <v>10</v>
      </c>
      <c r="E526" s="17">
        <v>3.9165000000000001</v>
      </c>
      <c r="F526" s="19">
        <f t="shared" si="44"/>
        <v>39.164999999999999</v>
      </c>
      <c r="Q526" s="28">
        <f t="shared" ca="1" si="45"/>
        <v>0.69523956169832857</v>
      </c>
      <c r="R526" s="7">
        <f t="shared" ca="1" si="46"/>
        <v>0.14230000000000001</v>
      </c>
      <c r="S526">
        <f t="shared" ca="1" si="47"/>
        <v>0.76913656865432334</v>
      </c>
      <c r="T526">
        <f t="shared" ca="1" si="48"/>
        <v>8.6751549322108676</v>
      </c>
      <c r="U526">
        <v>524</v>
      </c>
    </row>
    <row r="527" spans="1:21" x14ac:dyDescent="0.3">
      <c r="A527" s="12">
        <v>40718</v>
      </c>
      <c r="B527" s="3">
        <v>130</v>
      </c>
      <c r="C527" s="9">
        <v>42.807200000000002</v>
      </c>
      <c r="D527" s="3">
        <v>8</v>
      </c>
      <c r="E527" s="17">
        <v>3.3342999999999998</v>
      </c>
      <c r="F527" s="19">
        <f t="shared" si="44"/>
        <v>26.674399999999999</v>
      </c>
      <c r="Q527" s="28">
        <f t="shared" ca="1" si="45"/>
        <v>0.36823711469934228</v>
      </c>
      <c r="R527" s="7">
        <f t="shared" ca="1" si="46"/>
        <v>0.14230000000000001</v>
      </c>
      <c r="S527">
        <f t="shared" ca="1" si="47"/>
        <v>0.6088011520085076</v>
      </c>
      <c r="T527">
        <f t="shared" ca="1" si="48"/>
        <v>6.896382596463023</v>
      </c>
      <c r="U527">
        <v>525</v>
      </c>
    </row>
    <row r="528" spans="1:21" x14ac:dyDescent="0.3">
      <c r="A528" s="12">
        <v>40719</v>
      </c>
      <c r="B528" s="3">
        <v>95</v>
      </c>
      <c r="C528" s="9">
        <v>35.243600000000001</v>
      </c>
      <c r="D528" s="3">
        <v>4</v>
      </c>
      <c r="E528" s="17">
        <v>1.0052000000000001</v>
      </c>
      <c r="F528" s="19">
        <f t="shared" si="44"/>
        <v>4.0208000000000004</v>
      </c>
      <c r="Q528" s="28">
        <f t="shared" ca="1" si="45"/>
        <v>0.60266210609215931</v>
      </c>
      <c r="R528" s="7">
        <f t="shared" ca="1" si="46"/>
        <v>0.14230000000000001</v>
      </c>
      <c r="S528">
        <f t="shared" ca="1" si="47"/>
        <v>0.57681467940277409</v>
      </c>
      <c r="T528">
        <f t="shared" ca="1" si="48"/>
        <v>6.5415224303219324</v>
      </c>
      <c r="U528">
        <v>526</v>
      </c>
    </row>
    <row r="529" spans="1:21" x14ac:dyDescent="0.3">
      <c r="A529" s="12">
        <v>40720</v>
      </c>
      <c r="B529" s="3">
        <v>75</v>
      </c>
      <c r="C529" s="9">
        <v>44.963799999999999</v>
      </c>
      <c r="D529" s="3">
        <v>3</v>
      </c>
      <c r="E529" s="17">
        <v>1.3629</v>
      </c>
      <c r="F529" s="19">
        <f t="shared" si="44"/>
        <v>4.0887000000000002</v>
      </c>
      <c r="Q529" s="28">
        <f t="shared" ca="1" si="45"/>
        <v>0.90563579462798671</v>
      </c>
      <c r="R529" s="7">
        <f t="shared" ca="1" si="46"/>
        <v>22.330439999999996</v>
      </c>
      <c r="S529">
        <f t="shared" ca="1" si="47"/>
        <v>0.65798021417880947</v>
      </c>
      <c r="T529">
        <f t="shared" ca="1" si="48"/>
        <v>29.630118554714699</v>
      </c>
      <c r="U529">
        <v>527</v>
      </c>
    </row>
    <row r="530" spans="1:21" x14ac:dyDescent="0.3">
      <c r="A530" s="12">
        <v>40721</v>
      </c>
      <c r="B530" s="3">
        <v>80</v>
      </c>
      <c r="C530" s="9">
        <v>27.702100000000002</v>
      </c>
      <c r="D530" s="3">
        <v>2</v>
      </c>
      <c r="E530" s="17">
        <v>0.57940000000000003</v>
      </c>
      <c r="F530" s="19">
        <f t="shared" si="44"/>
        <v>1.1588000000000001</v>
      </c>
      <c r="Q530" s="28">
        <f t="shared" ca="1" si="45"/>
        <v>0.89439650255129888</v>
      </c>
      <c r="R530" s="7">
        <f t="shared" ca="1" si="46"/>
        <v>22.330439999999996</v>
      </c>
      <c r="S530">
        <f t="shared" ca="1" si="47"/>
        <v>0.29797709465894962</v>
      </c>
      <c r="T530">
        <f t="shared" ca="1" si="48"/>
        <v>25.636218746543008</v>
      </c>
      <c r="U530">
        <v>528</v>
      </c>
    </row>
    <row r="531" spans="1:21" x14ac:dyDescent="0.3">
      <c r="A531" s="12">
        <v>40722</v>
      </c>
      <c r="B531" s="3">
        <v>125</v>
      </c>
      <c r="C531" s="9">
        <v>49.546100000000003</v>
      </c>
      <c r="D531" s="3">
        <v>5</v>
      </c>
      <c r="E531" s="17">
        <v>0.37869999999999998</v>
      </c>
      <c r="F531" s="19">
        <f t="shared" si="44"/>
        <v>1.8935</v>
      </c>
      <c r="Q531" s="28">
        <f t="shared" ca="1" si="45"/>
        <v>0.8915348934441133</v>
      </c>
      <c r="R531" s="7">
        <f t="shared" ca="1" si="46"/>
        <v>11.236369999999999</v>
      </c>
      <c r="S531">
        <f t="shared" ca="1" si="47"/>
        <v>1.3358460487209567E-2</v>
      </c>
      <c r="T531">
        <f t="shared" ca="1" si="48"/>
        <v>11.384569695737335</v>
      </c>
      <c r="U531">
        <v>529</v>
      </c>
    </row>
    <row r="532" spans="1:21" x14ac:dyDescent="0.3">
      <c r="A532" s="12">
        <v>40723</v>
      </c>
      <c r="B532" s="3">
        <v>60</v>
      </c>
      <c r="C532" s="9">
        <v>14.684799999999999</v>
      </c>
      <c r="D532" s="3">
        <v>4</v>
      </c>
      <c r="E532" s="17">
        <v>2.2364999999999999</v>
      </c>
      <c r="F532" s="19">
        <f t="shared" si="44"/>
        <v>8.9459999999999997</v>
      </c>
      <c r="Q532" s="28">
        <f t="shared" ca="1" si="45"/>
        <v>0.48780296859982897</v>
      </c>
      <c r="R532" s="7">
        <f t="shared" ca="1" si="46"/>
        <v>0.14230000000000001</v>
      </c>
      <c r="S532">
        <f t="shared" ca="1" si="47"/>
        <v>0.1968582248099171</v>
      </c>
      <c r="T532">
        <f t="shared" ca="1" si="48"/>
        <v>2.3262589261169571</v>
      </c>
      <c r="U532">
        <v>530</v>
      </c>
    </row>
    <row r="533" spans="1:21" x14ac:dyDescent="0.3">
      <c r="A533" s="12">
        <v>40724</v>
      </c>
      <c r="B533" s="3">
        <v>80</v>
      </c>
      <c r="C533" s="9">
        <v>33.544699999999999</v>
      </c>
      <c r="D533" s="3">
        <v>4</v>
      </c>
      <c r="E533" s="17">
        <v>2.7751000000000001</v>
      </c>
      <c r="F533" s="19">
        <f t="shared" si="44"/>
        <v>11.1004</v>
      </c>
      <c r="Q533" s="28">
        <f t="shared" ca="1" si="45"/>
        <v>0.47286134099490829</v>
      </c>
      <c r="R533" s="7">
        <f t="shared" ca="1" si="46"/>
        <v>0.14230000000000001</v>
      </c>
      <c r="S533">
        <f t="shared" ca="1" si="47"/>
        <v>0.1150809098117036</v>
      </c>
      <c r="T533">
        <f t="shared" ca="1" si="48"/>
        <v>1.4190156691147264</v>
      </c>
      <c r="U533">
        <v>531</v>
      </c>
    </row>
    <row r="534" spans="1:21" x14ac:dyDescent="0.3">
      <c r="A534" s="12">
        <v>40725</v>
      </c>
      <c r="B534" s="3">
        <v>90</v>
      </c>
      <c r="C534" s="9">
        <v>17.799299999999999</v>
      </c>
      <c r="D534" s="3">
        <v>5</v>
      </c>
      <c r="E534" s="17">
        <v>1.7519</v>
      </c>
      <c r="F534" s="19">
        <f t="shared" si="44"/>
        <v>8.7594999999999992</v>
      </c>
      <c r="Q534" s="28">
        <f t="shared" ca="1" si="45"/>
        <v>0.96294700157523971</v>
      </c>
      <c r="R534" s="7">
        <f t="shared" ca="1" si="46"/>
        <v>33.424509999999998</v>
      </c>
      <c r="S534">
        <f t="shared" ca="1" si="47"/>
        <v>0.98862265723076492</v>
      </c>
      <c r="T534">
        <f t="shared" ca="1" si="48"/>
        <v>44.392358962904112</v>
      </c>
      <c r="U534">
        <v>532</v>
      </c>
    </row>
    <row r="535" spans="1:21" x14ac:dyDescent="0.3">
      <c r="A535" s="12">
        <v>40726</v>
      </c>
      <c r="B535" s="3">
        <v>100</v>
      </c>
      <c r="C535" s="9">
        <v>18.328700000000001</v>
      </c>
      <c r="D535" s="3">
        <v>3</v>
      </c>
      <c r="E535" s="17">
        <v>1.5981000000000001</v>
      </c>
      <c r="F535" s="19">
        <f t="shared" si="44"/>
        <v>4.7942999999999998</v>
      </c>
      <c r="Q535" s="28">
        <f t="shared" ca="1" si="45"/>
        <v>0.63462205612536593</v>
      </c>
      <c r="R535" s="7">
        <f t="shared" ca="1" si="46"/>
        <v>0.14230000000000001</v>
      </c>
      <c r="S535">
        <f t="shared" ca="1" si="47"/>
        <v>0.22108882962850285</v>
      </c>
      <c r="T535">
        <f t="shared" ca="1" si="48"/>
        <v>2.5950749521166845</v>
      </c>
      <c r="U535">
        <v>533</v>
      </c>
    </row>
    <row r="536" spans="1:21" x14ac:dyDescent="0.3">
      <c r="A536" s="12">
        <v>40727</v>
      </c>
      <c r="B536" s="3">
        <v>115</v>
      </c>
      <c r="C536" s="9">
        <v>32.074300000000001</v>
      </c>
      <c r="D536" s="3">
        <v>2</v>
      </c>
      <c r="E536" s="17">
        <v>0.88770000000000004</v>
      </c>
      <c r="F536" s="19">
        <f t="shared" si="44"/>
        <v>1.7754000000000001</v>
      </c>
      <c r="Q536" s="28">
        <f t="shared" ca="1" si="45"/>
        <v>0.46449895433700794</v>
      </c>
      <c r="R536" s="7">
        <f t="shared" ca="1" si="46"/>
        <v>0.14230000000000001</v>
      </c>
      <c r="S536">
        <f t="shared" ca="1" si="47"/>
        <v>0.98023476253416497</v>
      </c>
      <c r="T536">
        <f t="shared" ca="1" si="48"/>
        <v>11.017093071987402</v>
      </c>
      <c r="U536">
        <v>534</v>
      </c>
    </row>
    <row r="537" spans="1:21" x14ac:dyDescent="0.3">
      <c r="A537" s="12">
        <v>40728</v>
      </c>
      <c r="B537" s="3">
        <v>105</v>
      </c>
      <c r="C537" s="9">
        <v>23.301600000000001</v>
      </c>
      <c r="D537" s="3">
        <v>2</v>
      </c>
      <c r="E537" s="17">
        <v>0.39929999999999999</v>
      </c>
      <c r="F537" s="19">
        <f t="shared" si="44"/>
        <v>0.79859999999999998</v>
      </c>
      <c r="Q537" s="28">
        <f t="shared" ca="1" si="45"/>
        <v>0.85954460724742332</v>
      </c>
      <c r="R537" s="7">
        <f t="shared" ca="1" si="46"/>
        <v>11.236369999999999</v>
      </c>
      <c r="S537">
        <f t="shared" ca="1" si="47"/>
        <v>0.7542998650872792</v>
      </c>
      <c r="T537">
        <f t="shared" ca="1" si="48"/>
        <v>19.604625504268832</v>
      </c>
      <c r="U537">
        <v>535</v>
      </c>
    </row>
    <row r="538" spans="1:21" x14ac:dyDescent="0.3">
      <c r="A538" s="12">
        <v>40729</v>
      </c>
      <c r="B538" s="3">
        <v>140</v>
      </c>
      <c r="C538" s="9">
        <v>19.546600000000002</v>
      </c>
      <c r="D538" s="3">
        <v>9</v>
      </c>
      <c r="E538" s="17">
        <v>1.2496</v>
      </c>
      <c r="F538" s="19">
        <f t="shared" si="44"/>
        <v>11.246400000000001</v>
      </c>
      <c r="Q538" s="28">
        <f t="shared" ca="1" si="45"/>
        <v>0.11837993179633333</v>
      </c>
      <c r="R538" s="7">
        <f t="shared" ca="1" si="46"/>
        <v>0.14230000000000001</v>
      </c>
      <c r="S538">
        <f t="shared" ca="1" si="47"/>
        <v>0.92247302708736667</v>
      </c>
      <c r="T538">
        <f t="shared" ca="1" si="48"/>
        <v>10.376280335619141</v>
      </c>
      <c r="U538">
        <v>536</v>
      </c>
    </row>
    <row r="539" spans="1:21" x14ac:dyDescent="0.3">
      <c r="A539" s="12">
        <v>40730</v>
      </c>
      <c r="B539" s="3">
        <v>120</v>
      </c>
      <c r="C539" s="9">
        <v>24.1309</v>
      </c>
      <c r="D539" s="3">
        <v>2</v>
      </c>
      <c r="E539" s="17">
        <v>1.7636000000000001</v>
      </c>
      <c r="F539" s="19">
        <f t="shared" si="44"/>
        <v>3.5272000000000001</v>
      </c>
      <c r="Q539" s="28">
        <f t="shared" ca="1" si="45"/>
        <v>0.49236916950877918</v>
      </c>
      <c r="R539" s="7">
        <f t="shared" ca="1" si="46"/>
        <v>0.14230000000000001</v>
      </c>
      <c r="S539">
        <f t="shared" ca="1" si="47"/>
        <v>0.59764625027501028</v>
      </c>
      <c r="T539">
        <f t="shared" ca="1" si="48"/>
        <v>6.7726293357884817</v>
      </c>
      <c r="U539">
        <v>537</v>
      </c>
    </row>
    <row r="540" spans="1:21" x14ac:dyDescent="0.3">
      <c r="A540" s="12">
        <v>40731</v>
      </c>
      <c r="B540" s="3">
        <v>85</v>
      </c>
      <c r="C540" s="9">
        <v>47.252600000000001</v>
      </c>
      <c r="D540" s="3">
        <v>5</v>
      </c>
      <c r="E540" s="17">
        <v>1.0701000000000001</v>
      </c>
      <c r="F540" s="19">
        <f t="shared" si="44"/>
        <v>5.3505000000000003</v>
      </c>
      <c r="Q540" s="28">
        <f t="shared" ca="1" si="45"/>
        <v>0.37715631557689255</v>
      </c>
      <c r="R540" s="7">
        <f t="shared" ca="1" si="46"/>
        <v>0.14230000000000001</v>
      </c>
      <c r="S540">
        <f t="shared" ca="1" si="47"/>
        <v>0.78003816256085079</v>
      </c>
      <c r="T540">
        <f t="shared" ca="1" si="48"/>
        <v>8.7960979781214572</v>
      </c>
      <c r="U540">
        <v>538</v>
      </c>
    </row>
    <row r="541" spans="1:21" x14ac:dyDescent="0.3">
      <c r="A541" s="12">
        <v>40732</v>
      </c>
      <c r="B541" s="3">
        <v>130</v>
      </c>
      <c r="C541" s="9">
        <v>34.811100000000003</v>
      </c>
      <c r="D541" s="3">
        <v>11</v>
      </c>
      <c r="E541" s="17">
        <v>0.9355</v>
      </c>
      <c r="F541" s="19">
        <f t="shared" si="44"/>
        <v>10.2905</v>
      </c>
      <c r="Q541" s="28">
        <f t="shared" ca="1" si="45"/>
        <v>3.8418289810285833E-2</v>
      </c>
      <c r="R541" s="7">
        <f t="shared" ca="1" si="46"/>
        <v>0.14230000000000001</v>
      </c>
      <c r="S541">
        <f t="shared" ca="1" si="47"/>
        <v>0.49349693282233154</v>
      </c>
      <c r="T541">
        <f t="shared" ca="1" si="48"/>
        <v>5.617189517516243</v>
      </c>
      <c r="U541">
        <v>539</v>
      </c>
    </row>
    <row r="542" spans="1:21" x14ac:dyDescent="0.3">
      <c r="A542" s="12">
        <v>40733</v>
      </c>
      <c r="B542" s="3">
        <v>95</v>
      </c>
      <c r="C542" s="9">
        <v>39.066099999999999</v>
      </c>
      <c r="D542" s="3">
        <v>1</v>
      </c>
      <c r="E542" s="17">
        <v>0.34849999999999998</v>
      </c>
      <c r="F542" s="19">
        <f t="shared" si="44"/>
        <v>0.34849999999999998</v>
      </c>
      <c r="Q542" s="28">
        <f t="shared" ca="1" si="45"/>
        <v>0.18711229216182423</v>
      </c>
      <c r="R542" s="7">
        <f t="shared" ca="1" si="46"/>
        <v>0.14230000000000001</v>
      </c>
      <c r="S542">
        <f t="shared" ca="1" si="47"/>
        <v>0.48347193233227259</v>
      </c>
      <c r="T542">
        <f t="shared" ca="1" si="48"/>
        <v>5.5059714603294942</v>
      </c>
      <c r="U542">
        <v>540</v>
      </c>
    </row>
    <row r="543" spans="1:21" x14ac:dyDescent="0.3">
      <c r="A543" s="12">
        <v>40734</v>
      </c>
      <c r="B543" s="3">
        <v>125</v>
      </c>
      <c r="C543" s="9">
        <v>25.4771</v>
      </c>
      <c r="D543" s="3">
        <v>6</v>
      </c>
      <c r="E543" s="17">
        <v>0.38729999999999998</v>
      </c>
      <c r="F543" s="19">
        <f t="shared" si="44"/>
        <v>2.3237999999999999</v>
      </c>
      <c r="Q543" s="28">
        <f t="shared" ca="1" si="45"/>
        <v>0.42581619591502229</v>
      </c>
      <c r="R543" s="7">
        <f t="shared" ca="1" si="46"/>
        <v>0.14230000000000001</v>
      </c>
      <c r="S543">
        <f t="shared" ca="1" si="47"/>
        <v>0.14619236033622118</v>
      </c>
      <c r="T543">
        <f t="shared" ca="1" si="48"/>
        <v>1.7641682790352613</v>
      </c>
      <c r="U543">
        <v>541</v>
      </c>
    </row>
    <row r="544" spans="1:21" x14ac:dyDescent="0.3">
      <c r="A544" s="12">
        <v>40735</v>
      </c>
      <c r="B544" s="3">
        <v>95</v>
      </c>
      <c r="C544" s="9">
        <v>33.734000000000002</v>
      </c>
      <c r="D544" s="3">
        <v>2</v>
      </c>
      <c r="E544" s="17">
        <v>3.0644999999999998</v>
      </c>
      <c r="F544" s="19">
        <f t="shared" si="44"/>
        <v>6.1289999999999996</v>
      </c>
      <c r="Q544" s="28">
        <f t="shared" ca="1" si="45"/>
        <v>0.42021579898277739</v>
      </c>
      <c r="R544" s="7">
        <f t="shared" ca="1" si="46"/>
        <v>0.14230000000000001</v>
      </c>
      <c r="S544">
        <f t="shared" ca="1" si="47"/>
        <v>0.43023842206870155</v>
      </c>
      <c r="T544">
        <f t="shared" ca="1" si="48"/>
        <v>4.9153951711197186</v>
      </c>
      <c r="U544">
        <v>542</v>
      </c>
    </row>
    <row r="545" spans="1:21" x14ac:dyDescent="0.3">
      <c r="A545" s="12">
        <v>40736</v>
      </c>
      <c r="B545" s="3">
        <v>70</v>
      </c>
      <c r="C545" s="9">
        <v>-0.97970000000000002</v>
      </c>
      <c r="D545" s="3">
        <v>3</v>
      </c>
      <c r="E545" s="17">
        <v>0.46750000000000003</v>
      </c>
      <c r="F545" s="19">
        <f t="shared" si="44"/>
        <v>1.4025000000000001</v>
      </c>
      <c r="Q545" s="28">
        <f t="shared" ca="1" si="45"/>
        <v>0.81571935941454687</v>
      </c>
      <c r="R545" s="7">
        <f t="shared" ca="1" si="46"/>
        <v>11.236369999999999</v>
      </c>
      <c r="S545">
        <f t="shared" ca="1" si="47"/>
        <v>0.68988112387730172</v>
      </c>
      <c r="T545">
        <f t="shared" ca="1" si="48"/>
        <v>18.889959479973456</v>
      </c>
      <c r="U545">
        <v>543</v>
      </c>
    </row>
    <row r="546" spans="1:21" x14ac:dyDescent="0.3">
      <c r="A546" s="12">
        <v>40737</v>
      </c>
      <c r="B546" s="3">
        <v>155</v>
      </c>
      <c r="C546" s="9">
        <v>36.107199999999999</v>
      </c>
      <c r="D546" s="3">
        <v>10</v>
      </c>
      <c r="E546" s="17">
        <v>4.4854000000000003</v>
      </c>
      <c r="F546" s="19">
        <f t="shared" si="44"/>
        <v>44.853999999999999</v>
      </c>
      <c r="Q546" s="28">
        <f t="shared" ca="1" si="45"/>
        <v>0.67874565631372741</v>
      </c>
      <c r="R546" s="7">
        <f t="shared" ca="1" si="46"/>
        <v>0.14230000000000001</v>
      </c>
      <c r="S546">
        <f t="shared" ca="1" si="47"/>
        <v>6.5834676277321758E-2</v>
      </c>
      <c r="T546">
        <f t="shared" ca="1" si="48"/>
        <v>0.87267450704794691</v>
      </c>
      <c r="U546">
        <v>544</v>
      </c>
    </row>
    <row r="547" spans="1:21" x14ac:dyDescent="0.3">
      <c r="A547" s="12">
        <v>40738</v>
      </c>
      <c r="B547" s="3">
        <v>110</v>
      </c>
      <c r="C547" s="9">
        <v>33.273000000000003</v>
      </c>
      <c r="D547" s="3">
        <v>8</v>
      </c>
      <c r="E547" s="17">
        <v>1.6003000000000001</v>
      </c>
      <c r="F547" s="19">
        <f t="shared" si="44"/>
        <v>12.8024</v>
      </c>
      <c r="Q547" s="28">
        <f t="shared" ca="1" si="45"/>
        <v>0.20387462272396695</v>
      </c>
      <c r="R547" s="7">
        <f t="shared" ca="1" si="46"/>
        <v>0.14230000000000001</v>
      </c>
      <c r="S547">
        <f t="shared" ca="1" si="47"/>
        <v>0.91962964059241026</v>
      </c>
      <c r="T547">
        <f t="shared" ca="1" si="48"/>
        <v>10.34473560680704</v>
      </c>
      <c r="U547">
        <v>545</v>
      </c>
    </row>
    <row r="548" spans="1:21" x14ac:dyDescent="0.3">
      <c r="A548" s="12">
        <v>40739</v>
      </c>
      <c r="B548" s="3">
        <v>65</v>
      </c>
      <c r="C548" s="9">
        <v>34.764299999999999</v>
      </c>
      <c r="D548" s="3">
        <v>1</v>
      </c>
      <c r="E548" s="17">
        <v>5.0115999999999996</v>
      </c>
      <c r="F548" s="19">
        <f t="shared" si="44"/>
        <v>5.0115999999999996</v>
      </c>
      <c r="Q548" s="28">
        <f t="shared" ca="1" si="45"/>
        <v>0.62147158413570935</v>
      </c>
      <c r="R548" s="7">
        <f t="shared" ca="1" si="46"/>
        <v>0.14230000000000001</v>
      </c>
      <c r="S548">
        <f t="shared" ca="1" si="47"/>
        <v>0.83132002536528093</v>
      </c>
      <c r="T548">
        <f t="shared" ca="1" si="48"/>
        <v>9.3650225538042022</v>
      </c>
      <c r="U548">
        <v>546</v>
      </c>
    </row>
    <row r="549" spans="1:21" x14ac:dyDescent="0.3">
      <c r="A549" s="12">
        <v>40740</v>
      </c>
      <c r="B549" s="3">
        <v>100</v>
      </c>
      <c r="C549" s="9">
        <v>23.322600000000001</v>
      </c>
      <c r="D549" s="3">
        <v>7</v>
      </c>
      <c r="E549" s="17">
        <v>0.14080000000000001</v>
      </c>
      <c r="F549" s="19">
        <f t="shared" si="44"/>
        <v>0.98560000000000003</v>
      </c>
      <c r="Q549" s="28">
        <f t="shared" ca="1" si="45"/>
        <v>5.5800848589181551E-2</v>
      </c>
      <c r="R549" s="7">
        <f t="shared" ca="1" si="46"/>
        <v>0.14230000000000001</v>
      </c>
      <c r="S549">
        <f t="shared" ca="1" si="47"/>
        <v>0.59683594032610976</v>
      </c>
      <c r="T549">
        <f t="shared" ca="1" si="48"/>
        <v>6.763639700493683</v>
      </c>
      <c r="U549">
        <v>547</v>
      </c>
    </row>
    <row r="550" spans="1:21" x14ac:dyDescent="0.3">
      <c r="A550" s="12">
        <v>40741</v>
      </c>
      <c r="B550" s="3">
        <v>75</v>
      </c>
      <c r="C550" s="9">
        <v>12.064</v>
      </c>
      <c r="D550" s="3">
        <v>7</v>
      </c>
      <c r="E550" s="17">
        <v>1.1443000000000001</v>
      </c>
      <c r="F550" s="19">
        <f t="shared" si="44"/>
        <v>8.0101000000000013</v>
      </c>
      <c r="Q550" s="28">
        <f t="shared" ca="1" si="45"/>
        <v>0.62188412523547876</v>
      </c>
      <c r="R550" s="7">
        <f t="shared" ca="1" si="46"/>
        <v>0.14230000000000001</v>
      </c>
      <c r="S550">
        <f t="shared" ca="1" si="47"/>
        <v>0.99375735111049113</v>
      </c>
      <c r="T550">
        <f t="shared" ca="1" si="48"/>
        <v>11.167113616234365</v>
      </c>
      <c r="U550">
        <v>548</v>
      </c>
    </row>
    <row r="551" spans="1:21" x14ac:dyDescent="0.3">
      <c r="A551" s="12">
        <v>40742</v>
      </c>
      <c r="B551" s="3">
        <v>130</v>
      </c>
      <c r="C551" s="9">
        <v>37.080800000000004</v>
      </c>
      <c r="D551" s="3">
        <v>12</v>
      </c>
      <c r="E551" s="17">
        <v>0.46820000000000001</v>
      </c>
      <c r="F551" s="19">
        <f t="shared" si="44"/>
        <v>5.6184000000000003</v>
      </c>
      <c r="Q551" s="28">
        <f t="shared" ca="1" si="45"/>
        <v>6.8059459780740239E-2</v>
      </c>
      <c r="R551" s="7">
        <f t="shared" ca="1" si="46"/>
        <v>0.14230000000000001</v>
      </c>
      <c r="S551">
        <f t="shared" ca="1" si="47"/>
        <v>0.91639914883820617</v>
      </c>
      <c r="T551">
        <f t="shared" ca="1" si="48"/>
        <v>10.308896305151476</v>
      </c>
      <c r="U551">
        <v>549</v>
      </c>
    </row>
    <row r="552" spans="1:21" x14ac:dyDescent="0.3">
      <c r="A552" s="12">
        <v>40743</v>
      </c>
      <c r="B552" s="3">
        <v>95</v>
      </c>
      <c r="C552" s="9">
        <v>38.913400000000003</v>
      </c>
      <c r="D552" s="3">
        <v>5</v>
      </c>
      <c r="E552" s="17">
        <v>2.9618000000000002</v>
      </c>
      <c r="F552" s="19">
        <f t="shared" si="44"/>
        <v>14.809000000000001</v>
      </c>
      <c r="Q552" s="28">
        <f t="shared" ca="1" si="45"/>
        <v>0.37859505197424159</v>
      </c>
      <c r="R552" s="7">
        <f t="shared" ca="1" si="46"/>
        <v>0.14230000000000001</v>
      </c>
      <c r="S552">
        <f t="shared" ca="1" si="47"/>
        <v>0.86953240761384876</v>
      </c>
      <c r="T552">
        <f t="shared" ca="1" si="48"/>
        <v>9.7889533973365701</v>
      </c>
      <c r="U552">
        <v>550</v>
      </c>
    </row>
    <row r="553" spans="1:21" x14ac:dyDescent="0.3">
      <c r="A553" s="12">
        <v>40744</v>
      </c>
      <c r="B553" s="3">
        <v>95</v>
      </c>
      <c r="C553" s="9">
        <v>27.828600000000002</v>
      </c>
      <c r="D553" s="3">
        <v>4</v>
      </c>
      <c r="E553" s="17">
        <v>6.8882000000000003</v>
      </c>
      <c r="F553" s="19">
        <f t="shared" si="44"/>
        <v>27.552800000000001</v>
      </c>
      <c r="Q553" s="28">
        <f t="shared" ca="1" si="45"/>
        <v>0.15547078646377621</v>
      </c>
      <c r="R553" s="7">
        <f t="shared" ca="1" si="46"/>
        <v>0.14230000000000001</v>
      </c>
      <c r="S553">
        <f t="shared" ca="1" si="47"/>
        <v>0.29954382719461614</v>
      </c>
      <c r="T553">
        <f t="shared" ca="1" si="48"/>
        <v>3.4654601869649748</v>
      </c>
      <c r="U553">
        <v>551</v>
      </c>
    </row>
    <row r="554" spans="1:21" x14ac:dyDescent="0.3">
      <c r="A554" s="12">
        <v>40745</v>
      </c>
      <c r="B554" s="3">
        <v>100</v>
      </c>
      <c r="C554" s="9">
        <v>45.944299999999998</v>
      </c>
      <c r="D554" s="3">
        <v>1</v>
      </c>
      <c r="E554" s="17">
        <v>2.7267000000000001</v>
      </c>
      <c r="F554" s="19">
        <f t="shared" si="44"/>
        <v>2.7267000000000001</v>
      </c>
      <c r="Q554" s="28">
        <f t="shared" ca="1" si="45"/>
        <v>0.31616838477846487</v>
      </c>
      <c r="R554" s="7">
        <f t="shared" ca="1" si="46"/>
        <v>0.14230000000000001</v>
      </c>
      <c r="S554">
        <f t="shared" ca="1" si="47"/>
        <v>0.84119278913839668</v>
      </c>
      <c r="T554">
        <f t="shared" ca="1" si="48"/>
        <v>9.4745516861966124</v>
      </c>
      <c r="U554">
        <v>552</v>
      </c>
    </row>
    <row r="555" spans="1:21" x14ac:dyDescent="0.3">
      <c r="A555" s="12">
        <v>40746</v>
      </c>
      <c r="B555" s="3">
        <v>60</v>
      </c>
      <c r="C555" s="9">
        <v>-4.7854999999999999</v>
      </c>
      <c r="D555" s="3">
        <v>3</v>
      </c>
      <c r="E555" s="17">
        <v>1.0021</v>
      </c>
      <c r="F555" s="19">
        <f t="shared" si="44"/>
        <v>3.0063</v>
      </c>
      <c r="Q555" s="28">
        <f t="shared" ca="1" si="45"/>
        <v>0.36171022935887076</v>
      </c>
      <c r="R555" s="7">
        <f t="shared" ca="1" si="46"/>
        <v>0.14230000000000001</v>
      </c>
      <c r="S555">
        <f t="shared" ca="1" si="47"/>
        <v>0.32696947498118545</v>
      </c>
      <c r="T555">
        <f t="shared" ca="1" si="48"/>
        <v>3.7697222433045199</v>
      </c>
      <c r="U555">
        <v>553</v>
      </c>
    </row>
    <row r="556" spans="1:21" x14ac:dyDescent="0.3">
      <c r="A556" s="12">
        <v>40747</v>
      </c>
      <c r="B556" s="3">
        <v>115</v>
      </c>
      <c r="C556" s="9">
        <v>18.6706</v>
      </c>
      <c r="D556" s="3">
        <v>10</v>
      </c>
      <c r="E556" s="17">
        <v>0.56169999999999998</v>
      </c>
      <c r="F556" s="19">
        <f t="shared" si="44"/>
        <v>5.617</v>
      </c>
      <c r="Q556" s="28">
        <f t="shared" ca="1" si="45"/>
        <v>0.95463601381791363</v>
      </c>
      <c r="R556" s="7">
        <f t="shared" ca="1" si="46"/>
        <v>33.424509999999998</v>
      </c>
      <c r="S556">
        <f t="shared" ca="1" si="47"/>
        <v>0.15199927913686573</v>
      </c>
      <c r="T556">
        <f t="shared" ca="1" si="48"/>
        <v>35.110800642693924</v>
      </c>
      <c r="U556">
        <v>554</v>
      </c>
    </row>
    <row r="557" spans="1:21" x14ac:dyDescent="0.3">
      <c r="A557" s="12">
        <v>40748</v>
      </c>
      <c r="B557" s="3">
        <v>80</v>
      </c>
      <c r="C557" s="9">
        <v>22.4328</v>
      </c>
      <c r="D557" s="3">
        <v>3</v>
      </c>
      <c r="E557" s="17">
        <v>0.1633</v>
      </c>
      <c r="F557" s="19">
        <f t="shared" si="44"/>
        <v>0.4899</v>
      </c>
      <c r="Q557" s="28">
        <f t="shared" ca="1" si="45"/>
        <v>0.31222929703181568</v>
      </c>
      <c r="R557" s="7">
        <f t="shared" ca="1" si="46"/>
        <v>0.14230000000000001</v>
      </c>
      <c r="S557">
        <f t="shared" ca="1" si="47"/>
        <v>0.54691294528706014</v>
      </c>
      <c r="T557">
        <f t="shared" ca="1" si="48"/>
        <v>6.2097904989208139</v>
      </c>
      <c r="U557">
        <v>555</v>
      </c>
    </row>
    <row r="558" spans="1:21" x14ac:dyDescent="0.3">
      <c r="A558" s="12">
        <v>40749</v>
      </c>
      <c r="B558" s="3">
        <v>120</v>
      </c>
      <c r="C558" s="9">
        <v>26.424600000000002</v>
      </c>
      <c r="D558" s="3">
        <v>1</v>
      </c>
      <c r="E558" s="17">
        <v>8.7116000000000007</v>
      </c>
      <c r="F558" s="19">
        <f t="shared" si="44"/>
        <v>8.7116000000000007</v>
      </c>
      <c r="Q558" s="28">
        <f t="shared" ca="1" si="45"/>
        <v>0.47292294691100012</v>
      </c>
      <c r="R558" s="7">
        <f t="shared" ca="1" si="46"/>
        <v>0.14230000000000001</v>
      </c>
      <c r="S558">
        <f t="shared" ca="1" si="47"/>
        <v>0.5333135343678197</v>
      </c>
      <c r="T558">
        <f t="shared" ca="1" si="48"/>
        <v>6.0589176822239965</v>
      </c>
      <c r="U558">
        <v>556</v>
      </c>
    </row>
    <row r="559" spans="1:21" x14ac:dyDescent="0.3">
      <c r="A559" s="12">
        <v>40750</v>
      </c>
      <c r="B559" s="3">
        <v>105</v>
      </c>
      <c r="C559" s="9">
        <v>17.768599999999999</v>
      </c>
      <c r="D559" s="3">
        <v>2</v>
      </c>
      <c r="E559" s="17">
        <v>4.3604000000000003</v>
      </c>
      <c r="F559" s="19">
        <f t="shared" si="44"/>
        <v>8.7208000000000006</v>
      </c>
      <c r="Q559" s="28">
        <f t="shared" ca="1" si="45"/>
        <v>0.53289414756082332</v>
      </c>
      <c r="R559" s="7">
        <f t="shared" ca="1" si="46"/>
        <v>0.14230000000000001</v>
      </c>
      <c r="S559">
        <f t="shared" ca="1" si="47"/>
        <v>0.10790092465507894</v>
      </c>
      <c r="T559">
        <f t="shared" ca="1" si="48"/>
        <v>1.3393604111881716</v>
      </c>
      <c r="U559">
        <v>557</v>
      </c>
    </row>
    <row r="560" spans="1:21" x14ac:dyDescent="0.3">
      <c r="A560" s="12">
        <v>40751</v>
      </c>
      <c r="B560" s="3">
        <v>75</v>
      </c>
      <c r="C560" s="9">
        <v>35.017899999999997</v>
      </c>
      <c r="D560" s="3">
        <v>6</v>
      </c>
      <c r="E560" s="17">
        <v>0.96360000000000001</v>
      </c>
      <c r="F560" s="19">
        <f t="shared" si="44"/>
        <v>5.7816000000000001</v>
      </c>
      <c r="Q560" s="28">
        <f t="shared" ca="1" si="45"/>
        <v>0.61460396579080212</v>
      </c>
      <c r="R560" s="7">
        <f t="shared" ca="1" si="46"/>
        <v>0.14230000000000001</v>
      </c>
      <c r="S560">
        <f t="shared" ca="1" si="47"/>
        <v>5.5752280807311649E-2</v>
      </c>
      <c r="T560">
        <f t="shared" ca="1" si="48"/>
        <v>0.76081970593597181</v>
      </c>
      <c r="U560">
        <v>558</v>
      </c>
    </row>
    <row r="561" spans="1:21" x14ac:dyDescent="0.3">
      <c r="A561" s="12">
        <v>40752</v>
      </c>
      <c r="B561" s="3">
        <v>95</v>
      </c>
      <c r="C561" s="9">
        <v>28.029900000000001</v>
      </c>
      <c r="D561" s="3">
        <v>4</v>
      </c>
      <c r="E561" s="17">
        <v>1.5516000000000001</v>
      </c>
      <c r="F561" s="19">
        <f t="shared" si="44"/>
        <v>6.2064000000000004</v>
      </c>
      <c r="Q561" s="28">
        <f t="shared" ca="1" si="45"/>
        <v>0.65766459027815893</v>
      </c>
      <c r="R561" s="7">
        <f t="shared" ca="1" si="46"/>
        <v>0.14230000000000001</v>
      </c>
      <c r="S561">
        <f t="shared" ca="1" si="47"/>
        <v>0.79878911661688423</v>
      </c>
      <c r="T561">
        <f t="shared" ca="1" si="48"/>
        <v>9.0041223749858759</v>
      </c>
      <c r="U561">
        <v>559</v>
      </c>
    </row>
    <row r="562" spans="1:21" x14ac:dyDescent="0.3">
      <c r="A562" s="12">
        <v>40753</v>
      </c>
      <c r="B562" s="3">
        <v>105</v>
      </c>
      <c r="C562" s="9">
        <v>17.110900000000001</v>
      </c>
      <c r="D562" s="3">
        <v>7</v>
      </c>
      <c r="E562" s="17">
        <v>0.46689999999999998</v>
      </c>
      <c r="F562" s="19">
        <f t="shared" si="44"/>
        <v>3.2683</v>
      </c>
      <c r="Q562" s="28">
        <f t="shared" ca="1" si="45"/>
        <v>2.9906776530483126E-2</v>
      </c>
      <c r="R562" s="7">
        <f t="shared" ca="1" si="46"/>
        <v>0.14230000000000001</v>
      </c>
      <c r="S562">
        <f t="shared" ca="1" si="47"/>
        <v>0.43836553707484116</v>
      </c>
      <c r="T562">
        <f t="shared" ca="1" si="48"/>
        <v>5.0055579538958819</v>
      </c>
      <c r="U562">
        <v>560</v>
      </c>
    </row>
    <row r="563" spans="1:21" x14ac:dyDescent="0.3">
      <c r="A563" s="12">
        <v>40754</v>
      </c>
      <c r="B563" s="3">
        <v>90</v>
      </c>
      <c r="C563" s="9">
        <v>38.555999999999997</v>
      </c>
      <c r="D563" s="3">
        <v>6</v>
      </c>
      <c r="E563" s="17">
        <v>0.59450000000000003</v>
      </c>
      <c r="F563" s="19">
        <f t="shared" si="44"/>
        <v>3.5670000000000002</v>
      </c>
      <c r="Q563" s="28">
        <f t="shared" ca="1" si="45"/>
        <v>0.64032367672517232</v>
      </c>
      <c r="R563" s="7">
        <f t="shared" ca="1" si="46"/>
        <v>0.14230000000000001</v>
      </c>
      <c r="S563">
        <f t="shared" ca="1" si="47"/>
        <v>0.62101107225819796</v>
      </c>
      <c r="T563">
        <f t="shared" ca="1" si="48"/>
        <v>7.0318403064075046</v>
      </c>
      <c r="U563">
        <v>561</v>
      </c>
    </row>
    <row r="564" spans="1:21" x14ac:dyDescent="0.3">
      <c r="A564" s="12">
        <v>40755</v>
      </c>
      <c r="B564" s="3">
        <v>105</v>
      </c>
      <c r="C564" s="9">
        <v>15.2217</v>
      </c>
      <c r="D564" s="3">
        <v>5</v>
      </c>
      <c r="E564" s="17">
        <v>1.7294</v>
      </c>
      <c r="F564" s="19">
        <f t="shared" si="44"/>
        <v>8.6470000000000002</v>
      </c>
      <c r="Q564" s="28">
        <f t="shared" ca="1" si="45"/>
        <v>0.60052249341310737</v>
      </c>
      <c r="R564" s="7">
        <f t="shared" ca="1" si="46"/>
        <v>0.14230000000000001</v>
      </c>
      <c r="S564">
        <f t="shared" ca="1" si="47"/>
        <v>0.31886386878145623</v>
      </c>
      <c r="T564">
        <f t="shared" ca="1" si="48"/>
        <v>3.6797980807322896</v>
      </c>
      <c r="U564">
        <v>562</v>
      </c>
    </row>
    <row r="565" spans="1:21" x14ac:dyDescent="0.3">
      <c r="A565" s="12">
        <v>40756</v>
      </c>
      <c r="B565" s="3">
        <v>100</v>
      </c>
      <c r="C565" s="9">
        <v>18.520199999999999</v>
      </c>
      <c r="D565" s="3">
        <v>9</v>
      </c>
      <c r="E565" s="17">
        <v>4.4385000000000003</v>
      </c>
      <c r="F565" s="19">
        <f t="shared" si="44"/>
        <v>39.9465</v>
      </c>
      <c r="Q565" s="28">
        <f t="shared" ca="1" si="45"/>
        <v>0.42115944829171958</v>
      </c>
      <c r="R565" s="7">
        <f t="shared" ca="1" si="46"/>
        <v>0.14230000000000001</v>
      </c>
      <c r="S565">
        <f t="shared" ca="1" si="47"/>
        <v>0.609013935950662</v>
      </c>
      <c r="T565">
        <f t="shared" ca="1" si="48"/>
        <v>6.8987432364121597</v>
      </c>
      <c r="U565">
        <v>563</v>
      </c>
    </row>
    <row r="566" spans="1:21" x14ac:dyDescent="0.3">
      <c r="A566" s="12">
        <v>40757</v>
      </c>
      <c r="B566" s="3">
        <v>100</v>
      </c>
      <c r="C566" s="9">
        <v>31.846299999999999</v>
      </c>
      <c r="D566" s="3">
        <v>9</v>
      </c>
      <c r="E566" s="17">
        <v>1.6637</v>
      </c>
      <c r="F566" s="19">
        <f t="shared" si="44"/>
        <v>14.9733</v>
      </c>
      <c r="Q566" s="28">
        <f t="shared" ca="1" si="45"/>
        <v>0.37780486810203129</v>
      </c>
      <c r="R566" s="7">
        <f t="shared" ca="1" si="46"/>
        <v>0.14230000000000001</v>
      </c>
      <c r="S566">
        <f t="shared" ca="1" si="47"/>
        <v>0.56076945050355198</v>
      </c>
      <c r="T566">
        <f t="shared" ca="1" si="48"/>
        <v>6.36351553774794</v>
      </c>
      <c r="U566">
        <v>564</v>
      </c>
    </row>
    <row r="567" spans="1:21" x14ac:dyDescent="0.3">
      <c r="A567" s="12">
        <v>40758</v>
      </c>
      <c r="B567" s="3">
        <v>105</v>
      </c>
      <c r="C567" s="9">
        <v>20.4834</v>
      </c>
      <c r="D567" s="3">
        <v>2</v>
      </c>
      <c r="E567" s="17">
        <v>7.0404</v>
      </c>
      <c r="F567" s="19">
        <f t="shared" si="44"/>
        <v>14.0808</v>
      </c>
      <c r="Q567" s="28">
        <f t="shared" ca="1" si="45"/>
        <v>0.98296191182236115</v>
      </c>
      <c r="R567" s="7">
        <f t="shared" ca="1" si="46"/>
        <v>55.612650000000002</v>
      </c>
      <c r="S567">
        <f t="shared" ca="1" si="47"/>
        <v>0.23204945008482214</v>
      </c>
      <c r="T567">
        <f t="shared" ca="1" si="48"/>
        <v>58.187022842702525</v>
      </c>
      <c r="U567">
        <v>565</v>
      </c>
    </row>
    <row r="568" spans="1:21" x14ac:dyDescent="0.3">
      <c r="A568" s="12">
        <v>40759</v>
      </c>
      <c r="B568" s="3">
        <v>110</v>
      </c>
      <c r="C568" s="9">
        <v>37.804499999999997</v>
      </c>
      <c r="D568" s="3">
        <v>7</v>
      </c>
      <c r="E568" s="17">
        <v>1.9851000000000001</v>
      </c>
      <c r="F568" s="19">
        <f t="shared" si="44"/>
        <v>13.895700000000001</v>
      </c>
      <c r="Q568" s="28">
        <f t="shared" ca="1" si="45"/>
        <v>0.64966279149834338</v>
      </c>
      <c r="R568" s="7">
        <f t="shared" ca="1" si="46"/>
        <v>0.14230000000000001</v>
      </c>
      <c r="S568">
        <f t="shared" ca="1" si="47"/>
        <v>0.40608342489094362</v>
      </c>
      <c r="T568">
        <f t="shared" ca="1" si="48"/>
        <v>4.64741794157987</v>
      </c>
      <c r="U568">
        <v>566</v>
      </c>
    </row>
    <row r="569" spans="1:21" x14ac:dyDescent="0.3">
      <c r="A569" s="12">
        <v>40760</v>
      </c>
      <c r="B569" s="3">
        <v>95</v>
      </c>
      <c r="C569" s="9">
        <v>29.290900000000001</v>
      </c>
      <c r="D569" s="3">
        <v>2</v>
      </c>
      <c r="E569" s="17">
        <v>0.48220000000000002</v>
      </c>
      <c r="F569" s="19">
        <f t="shared" si="44"/>
        <v>0.96440000000000003</v>
      </c>
      <c r="Q569" s="28">
        <f t="shared" ca="1" si="45"/>
        <v>0.70045758914757794</v>
      </c>
      <c r="R569" s="7">
        <f t="shared" ca="1" si="46"/>
        <v>0.14230000000000001</v>
      </c>
      <c r="S569">
        <f t="shared" ca="1" si="47"/>
        <v>0.52618249595272448</v>
      </c>
      <c r="T569">
        <f t="shared" ca="1" si="48"/>
        <v>5.9798054428742411</v>
      </c>
      <c r="U569">
        <v>567</v>
      </c>
    </row>
    <row r="570" spans="1:21" x14ac:dyDescent="0.3">
      <c r="A570" s="12">
        <v>40761</v>
      </c>
      <c r="B570" s="3">
        <v>100</v>
      </c>
      <c r="C570" s="9">
        <v>4.5835999999999997</v>
      </c>
      <c r="D570" s="3">
        <v>1</v>
      </c>
      <c r="E570" s="17">
        <v>0.48509999999999998</v>
      </c>
      <c r="F570" s="19">
        <f t="shared" si="44"/>
        <v>0.48509999999999998</v>
      </c>
      <c r="Q570" s="28">
        <f t="shared" ca="1" si="45"/>
        <v>0.63337812344191979</v>
      </c>
      <c r="R570" s="7">
        <f t="shared" ca="1" si="46"/>
        <v>0.14230000000000001</v>
      </c>
      <c r="S570">
        <f t="shared" ca="1" si="47"/>
        <v>0.46197087220150412</v>
      </c>
      <c r="T570">
        <f t="shared" ca="1" si="48"/>
        <v>5.2674371941645397</v>
      </c>
      <c r="U570">
        <v>568</v>
      </c>
    </row>
    <row r="571" spans="1:21" x14ac:dyDescent="0.3">
      <c r="A571" s="12">
        <v>40762</v>
      </c>
      <c r="B571" s="3">
        <v>90</v>
      </c>
      <c r="C571" s="9">
        <v>18.194500000000001</v>
      </c>
      <c r="D571" s="3">
        <v>1</v>
      </c>
      <c r="E571" s="17">
        <v>2.2058</v>
      </c>
      <c r="F571" s="19">
        <f t="shared" si="44"/>
        <v>2.2058</v>
      </c>
      <c r="Q571" s="28">
        <f t="shared" ca="1" si="45"/>
        <v>0.32429101719226461</v>
      </c>
      <c r="R571" s="7">
        <f t="shared" ca="1" si="46"/>
        <v>0.14230000000000001</v>
      </c>
      <c r="S571">
        <f t="shared" ca="1" si="47"/>
        <v>0.9427883540453339</v>
      </c>
      <c r="T571">
        <f t="shared" ca="1" si="48"/>
        <v>10.601659994963716</v>
      </c>
      <c r="U571">
        <v>569</v>
      </c>
    </row>
    <row r="572" spans="1:21" x14ac:dyDescent="0.3">
      <c r="A572" s="12">
        <v>40763</v>
      </c>
      <c r="B572" s="3">
        <v>95</v>
      </c>
      <c r="C572" s="9">
        <v>19.629200000000001</v>
      </c>
      <c r="D572" s="3">
        <v>4</v>
      </c>
      <c r="E572" s="17">
        <v>0.31030000000000002</v>
      </c>
      <c r="F572" s="19">
        <f t="shared" si="44"/>
        <v>1.2412000000000001</v>
      </c>
      <c r="Q572" s="28">
        <f t="shared" ca="1" si="45"/>
        <v>0.33390483090830902</v>
      </c>
      <c r="R572" s="7">
        <f t="shared" ca="1" si="46"/>
        <v>0.14230000000000001</v>
      </c>
      <c r="S572">
        <f t="shared" ca="1" si="47"/>
        <v>0.91556842870722022</v>
      </c>
      <c r="T572">
        <f t="shared" ca="1" si="48"/>
        <v>10.299680237867911</v>
      </c>
      <c r="U572">
        <v>570</v>
      </c>
    </row>
    <row r="573" spans="1:21" x14ac:dyDescent="0.3">
      <c r="A573" s="12">
        <v>40764</v>
      </c>
      <c r="B573" s="3">
        <v>90</v>
      </c>
      <c r="C573" s="9">
        <v>12.3436</v>
      </c>
      <c r="D573" s="3">
        <v>4</v>
      </c>
      <c r="E573" s="17">
        <v>1.6414</v>
      </c>
      <c r="F573" s="19">
        <f t="shared" si="44"/>
        <v>6.5655999999999999</v>
      </c>
      <c r="Q573" s="28">
        <f t="shared" ca="1" si="45"/>
        <v>0.75970988909693682</v>
      </c>
      <c r="R573" s="7">
        <f t="shared" ca="1" si="46"/>
        <v>0.14230000000000001</v>
      </c>
      <c r="S573">
        <f t="shared" ca="1" si="47"/>
        <v>0.78845989636793701</v>
      </c>
      <c r="T573">
        <f t="shared" ca="1" si="48"/>
        <v>8.8895292824986392</v>
      </c>
      <c r="U573">
        <v>571</v>
      </c>
    </row>
    <row r="574" spans="1:21" x14ac:dyDescent="0.3">
      <c r="A574" s="12">
        <v>40765</v>
      </c>
      <c r="B574" s="3">
        <v>110</v>
      </c>
      <c r="C574" s="9">
        <v>16.0458</v>
      </c>
      <c r="D574" s="3">
        <v>9</v>
      </c>
      <c r="E574" s="17">
        <v>0.55989999999999995</v>
      </c>
      <c r="F574" s="19">
        <f t="shared" si="44"/>
        <v>5.0390999999999995</v>
      </c>
      <c r="Q574" s="28">
        <f t="shared" ca="1" si="45"/>
        <v>0.96266355664366254</v>
      </c>
      <c r="R574" s="7">
        <f t="shared" ca="1" si="46"/>
        <v>33.424509999999998</v>
      </c>
      <c r="S574">
        <f t="shared" ca="1" si="47"/>
        <v>0.67667374235010969</v>
      </c>
      <c r="T574">
        <f t="shared" ca="1" si="48"/>
        <v>40.931575864794077</v>
      </c>
      <c r="U574">
        <v>572</v>
      </c>
    </row>
    <row r="575" spans="1:21" x14ac:dyDescent="0.3">
      <c r="A575" s="12">
        <v>40766</v>
      </c>
      <c r="B575" s="3">
        <v>110</v>
      </c>
      <c r="C575" s="9">
        <v>39.729999999999997</v>
      </c>
      <c r="D575" s="3">
        <v>4</v>
      </c>
      <c r="E575" s="17">
        <v>8.2860999999999994</v>
      </c>
      <c r="F575" s="19">
        <f t="shared" si="44"/>
        <v>33.144399999999997</v>
      </c>
      <c r="Q575" s="28">
        <f t="shared" ca="1" si="45"/>
        <v>0.4415393009096944</v>
      </c>
      <c r="R575" s="7">
        <f t="shared" ca="1" si="46"/>
        <v>0.14230000000000001</v>
      </c>
      <c r="S575">
        <f t="shared" ca="1" si="47"/>
        <v>0.78144310789278704</v>
      </c>
      <c r="T575">
        <f t="shared" ca="1" si="48"/>
        <v>8.8116845399801313</v>
      </c>
      <c r="U575">
        <v>573</v>
      </c>
    </row>
    <row r="576" spans="1:21" x14ac:dyDescent="0.3">
      <c r="A576" s="12">
        <v>40767</v>
      </c>
      <c r="B576" s="3">
        <v>50</v>
      </c>
      <c r="C576" s="9">
        <v>19.923300000000001</v>
      </c>
      <c r="D576" s="3">
        <v>3</v>
      </c>
      <c r="E576" s="17">
        <v>1.3337000000000001</v>
      </c>
      <c r="F576" s="19">
        <f t="shared" si="44"/>
        <v>4.0011000000000001</v>
      </c>
      <c r="Q576" s="28">
        <f t="shared" ca="1" si="45"/>
        <v>0.3699323004779097</v>
      </c>
      <c r="R576" s="7">
        <f t="shared" ca="1" si="46"/>
        <v>0.14230000000000001</v>
      </c>
      <c r="S576">
        <f t="shared" ca="1" si="47"/>
        <v>0.37602956135129628</v>
      </c>
      <c r="T576">
        <f t="shared" ca="1" si="48"/>
        <v>4.313998275700575</v>
      </c>
      <c r="U576">
        <v>574</v>
      </c>
    </row>
    <row r="577" spans="1:21" x14ac:dyDescent="0.3">
      <c r="A577" s="12">
        <v>40768</v>
      </c>
      <c r="B577" s="3">
        <v>105</v>
      </c>
      <c r="C577" s="9">
        <v>33.663400000000003</v>
      </c>
      <c r="D577" s="3">
        <v>7</v>
      </c>
      <c r="E577" s="17">
        <v>1.7346999999999999</v>
      </c>
      <c r="F577" s="19">
        <f t="shared" si="44"/>
        <v>12.142899999999999</v>
      </c>
      <c r="Q577" s="28">
        <f t="shared" ca="1" si="45"/>
        <v>0.46965763476220668</v>
      </c>
      <c r="R577" s="7">
        <f t="shared" ca="1" si="46"/>
        <v>0.14230000000000001</v>
      </c>
      <c r="S577">
        <f t="shared" ca="1" si="47"/>
        <v>0.76190830695900069</v>
      </c>
      <c r="T577">
        <f t="shared" ca="1" si="48"/>
        <v>8.5949640909846394</v>
      </c>
      <c r="U577">
        <v>575</v>
      </c>
    </row>
    <row r="578" spans="1:21" x14ac:dyDescent="0.3">
      <c r="A578" s="12">
        <v>40769</v>
      </c>
      <c r="B578" s="3">
        <v>65</v>
      </c>
      <c r="C578" s="9">
        <v>24.703900000000001</v>
      </c>
      <c r="D578" s="3">
        <v>1</v>
      </c>
      <c r="E578" s="17">
        <v>0.1888</v>
      </c>
      <c r="F578" s="19">
        <f t="shared" si="44"/>
        <v>0.1888</v>
      </c>
      <c r="Q578" s="28">
        <f t="shared" ca="1" si="45"/>
        <v>0.32170575065608054</v>
      </c>
      <c r="R578" s="7">
        <f t="shared" ca="1" si="46"/>
        <v>0.14230000000000001</v>
      </c>
      <c r="S578">
        <f t="shared" ca="1" si="47"/>
        <v>0.15370142922772556</v>
      </c>
      <c r="T578">
        <f t="shared" ca="1" si="48"/>
        <v>1.8474744149524331</v>
      </c>
      <c r="U578">
        <v>576</v>
      </c>
    </row>
    <row r="579" spans="1:21" x14ac:dyDescent="0.3">
      <c r="A579" s="12">
        <v>40770</v>
      </c>
      <c r="B579" s="3">
        <v>80</v>
      </c>
      <c r="C579" s="9">
        <v>26.8887</v>
      </c>
      <c r="D579" s="3">
        <v>3</v>
      </c>
      <c r="E579" s="17">
        <v>0.56059999999999999</v>
      </c>
      <c r="F579" s="19">
        <f t="shared" si="44"/>
        <v>1.6818</v>
      </c>
      <c r="Q579" s="28">
        <f t="shared" ca="1" si="45"/>
        <v>0.27013037060413914</v>
      </c>
      <c r="R579" s="7">
        <f t="shared" ca="1" si="46"/>
        <v>0.14230000000000001</v>
      </c>
      <c r="S579">
        <f t="shared" ca="1" si="47"/>
        <v>0.8520442216429156</v>
      </c>
      <c r="T579">
        <f t="shared" ca="1" si="48"/>
        <v>9.5949382380020207</v>
      </c>
      <c r="U579">
        <v>577</v>
      </c>
    </row>
    <row r="580" spans="1:21" x14ac:dyDescent="0.3">
      <c r="A580" s="12">
        <v>40771</v>
      </c>
      <c r="B580" s="3">
        <v>100</v>
      </c>
      <c r="C580" s="9">
        <v>32.380400000000002</v>
      </c>
      <c r="D580" s="3">
        <v>7</v>
      </c>
      <c r="E580" s="17">
        <v>0.52410000000000001</v>
      </c>
      <c r="F580" s="19">
        <f t="shared" ref="F580:F643" si="49">E580*D580</f>
        <v>3.6687000000000003</v>
      </c>
      <c r="Q580" s="28">
        <f t="shared" ref="Q580:Q643" ca="1" si="50">+RAND()</f>
        <v>0.56354424279781845</v>
      </c>
      <c r="R580" s="7">
        <f t="shared" ref="R580:R643" ca="1" si="51">+VLOOKUP(Q580,$O$3:$P$12,2)</f>
        <v>0.14230000000000001</v>
      </c>
      <c r="S580">
        <f t="shared" ref="S580:S643" ca="1" si="52">RAND()</f>
        <v>0.69200875140556883</v>
      </c>
      <c r="T580">
        <f t="shared" ref="T580:T643" ca="1" si="53">+R580+$H$11*S580</f>
        <v>7.8194935287059772</v>
      </c>
      <c r="U580">
        <v>578</v>
      </c>
    </row>
    <row r="581" spans="1:21" x14ac:dyDescent="0.3">
      <c r="A581" s="12">
        <v>40772</v>
      </c>
      <c r="B581" s="3">
        <v>100</v>
      </c>
      <c r="C581" s="9">
        <v>21.046099999999999</v>
      </c>
      <c r="D581" s="3">
        <v>2</v>
      </c>
      <c r="E581" s="17">
        <v>2.7113999999999998</v>
      </c>
      <c r="F581" s="19">
        <f t="shared" si="49"/>
        <v>5.4227999999999996</v>
      </c>
      <c r="Q581" s="28">
        <f t="shared" ca="1" si="50"/>
        <v>0.29566999253075321</v>
      </c>
      <c r="R581" s="7">
        <f t="shared" ca="1" si="51"/>
        <v>0.14230000000000001</v>
      </c>
      <c r="S581">
        <f t="shared" ca="1" si="52"/>
        <v>0.8854031520189467</v>
      </c>
      <c r="T581">
        <f t="shared" ca="1" si="53"/>
        <v>9.9650245467188352</v>
      </c>
      <c r="U581">
        <v>579</v>
      </c>
    </row>
    <row r="582" spans="1:21" x14ac:dyDescent="0.3">
      <c r="A582" s="12">
        <v>40773</v>
      </c>
      <c r="B582" s="3">
        <v>75</v>
      </c>
      <c r="C582" s="9">
        <v>18.234000000000002</v>
      </c>
      <c r="D582" s="3">
        <v>1</v>
      </c>
      <c r="E582" s="17">
        <v>4.3090000000000002</v>
      </c>
      <c r="F582" s="19">
        <f t="shared" si="49"/>
        <v>4.3090000000000002</v>
      </c>
      <c r="Q582" s="28">
        <f t="shared" ca="1" si="50"/>
        <v>0.87732069623999487</v>
      </c>
      <c r="R582" s="7">
        <f t="shared" ca="1" si="51"/>
        <v>11.236369999999999</v>
      </c>
      <c r="S582">
        <f t="shared" ca="1" si="52"/>
        <v>0.67754303622338385</v>
      </c>
      <c r="T582">
        <f t="shared" ca="1" si="53"/>
        <v>18.753079871874753</v>
      </c>
      <c r="U582">
        <v>580</v>
      </c>
    </row>
    <row r="583" spans="1:21" x14ac:dyDescent="0.3">
      <c r="A583" s="12">
        <v>40774</v>
      </c>
      <c r="B583" s="3">
        <v>80</v>
      </c>
      <c r="C583" s="9">
        <v>17.0044</v>
      </c>
      <c r="D583" s="3">
        <v>1</v>
      </c>
      <c r="E583" s="17">
        <v>1.0941000000000001</v>
      </c>
      <c r="F583" s="19">
        <f t="shared" si="49"/>
        <v>1.0941000000000001</v>
      </c>
      <c r="Q583" s="28">
        <f t="shared" ca="1" si="50"/>
        <v>0.86795181093487883</v>
      </c>
      <c r="R583" s="7">
        <f t="shared" ca="1" si="51"/>
        <v>11.236369999999999</v>
      </c>
      <c r="S583">
        <f t="shared" ca="1" si="52"/>
        <v>0.6266371700058414</v>
      </c>
      <c r="T583">
        <f t="shared" ca="1" si="53"/>
        <v>18.188326628646703</v>
      </c>
      <c r="U583">
        <v>581</v>
      </c>
    </row>
    <row r="584" spans="1:21" x14ac:dyDescent="0.3">
      <c r="A584" s="12">
        <v>40775</v>
      </c>
      <c r="B584" s="3">
        <v>85</v>
      </c>
      <c r="C584" s="9">
        <v>52.761499999999998</v>
      </c>
      <c r="D584" s="3">
        <v>1</v>
      </c>
      <c r="E584" s="17">
        <v>1.7437</v>
      </c>
      <c r="F584" s="19">
        <f t="shared" si="49"/>
        <v>1.7437</v>
      </c>
      <c r="Q584" s="28">
        <f t="shared" ca="1" si="50"/>
        <v>0.35432195661527688</v>
      </c>
      <c r="R584" s="7">
        <f t="shared" ca="1" si="51"/>
        <v>0.14230000000000001</v>
      </c>
      <c r="S584">
        <f t="shared" ca="1" si="52"/>
        <v>0.84788552265135797</v>
      </c>
      <c r="T584">
        <f t="shared" ca="1" si="53"/>
        <v>9.5488013402807503</v>
      </c>
      <c r="U584">
        <v>582</v>
      </c>
    </row>
    <row r="585" spans="1:21" x14ac:dyDescent="0.3">
      <c r="A585" s="12">
        <v>40776</v>
      </c>
      <c r="B585" s="3">
        <v>130</v>
      </c>
      <c r="C585" s="9">
        <v>33.804499999999997</v>
      </c>
      <c r="D585" s="3">
        <v>11</v>
      </c>
      <c r="E585" s="17">
        <v>1.1298999999999999</v>
      </c>
      <c r="F585" s="19">
        <f t="shared" si="49"/>
        <v>12.428899999999999</v>
      </c>
      <c r="Q585" s="28">
        <f t="shared" ca="1" si="50"/>
        <v>0.86900129891567746</v>
      </c>
      <c r="R585" s="7">
        <f t="shared" ca="1" si="51"/>
        <v>11.236369999999999</v>
      </c>
      <c r="S585">
        <f t="shared" ca="1" si="52"/>
        <v>0.37539217470961517</v>
      </c>
      <c r="T585">
        <f t="shared" ca="1" si="53"/>
        <v>15.400997063680698</v>
      </c>
      <c r="U585">
        <v>583</v>
      </c>
    </row>
    <row r="586" spans="1:21" x14ac:dyDescent="0.3">
      <c r="A586" s="12">
        <v>40777</v>
      </c>
      <c r="B586" s="3">
        <v>110</v>
      </c>
      <c r="C586" s="9">
        <v>13.360200000000001</v>
      </c>
      <c r="D586" s="3">
        <v>10</v>
      </c>
      <c r="E586" s="17">
        <v>1.2278</v>
      </c>
      <c r="F586" s="19">
        <f t="shared" si="49"/>
        <v>12.278</v>
      </c>
      <c r="Q586" s="28">
        <f t="shared" ca="1" si="50"/>
        <v>0.64348566387478345</v>
      </c>
      <c r="R586" s="7">
        <f t="shared" ca="1" si="51"/>
        <v>0.14230000000000001</v>
      </c>
      <c r="S586">
        <f t="shared" ca="1" si="52"/>
        <v>0.36689529041995927</v>
      </c>
      <c r="T586">
        <f t="shared" ca="1" si="53"/>
        <v>4.2126620345893571</v>
      </c>
      <c r="U586">
        <v>584</v>
      </c>
    </row>
    <row r="587" spans="1:21" x14ac:dyDescent="0.3">
      <c r="A587" s="12">
        <v>40778</v>
      </c>
      <c r="B587" s="3">
        <v>125</v>
      </c>
      <c r="C587" s="9">
        <v>49.091000000000001</v>
      </c>
      <c r="D587" s="3">
        <v>5</v>
      </c>
      <c r="E587" s="17">
        <v>0.71150000000000002</v>
      </c>
      <c r="F587" s="19">
        <f t="shared" si="49"/>
        <v>3.5575000000000001</v>
      </c>
      <c r="Q587" s="28">
        <f t="shared" ca="1" si="50"/>
        <v>0.33259168110817439</v>
      </c>
      <c r="R587" s="7">
        <f t="shared" ca="1" si="51"/>
        <v>0.14230000000000001</v>
      </c>
      <c r="S587">
        <f t="shared" ca="1" si="52"/>
        <v>0.99960772752273175</v>
      </c>
      <c r="T587">
        <f t="shared" ca="1" si="53"/>
        <v>11.232018101678111</v>
      </c>
      <c r="U587">
        <v>585</v>
      </c>
    </row>
    <row r="588" spans="1:21" x14ac:dyDescent="0.3">
      <c r="A588" s="12">
        <v>40779</v>
      </c>
      <c r="B588" s="3">
        <v>110</v>
      </c>
      <c r="C588" s="9">
        <v>19.026800000000001</v>
      </c>
      <c r="D588" s="3">
        <v>4</v>
      </c>
      <c r="E588" s="17">
        <v>0.45739999999999997</v>
      </c>
      <c r="F588" s="19">
        <f t="shared" si="49"/>
        <v>1.8295999999999999</v>
      </c>
      <c r="Q588" s="28">
        <f t="shared" ca="1" si="50"/>
        <v>0.54077107364958599</v>
      </c>
      <c r="R588" s="7">
        <f t="shared" ca="1" si="51"/>
        <v>0.14230000000000001</v>
      </c>
      <c r="S588">
        <f t="shared" ca="1" si="52"/>
        <v>0.42834384137634218</v>
      </c>
      <c r="T588">
        <f t="shared" ca="1" si="53"/>
        <v>4.8943765602980358</v>
      </c>
      <c r="U588">
        <v>586</v>
      </c>
    </row>
    <row r="589" spans="1:21" x14ac:dyDescent="0.3">
      <c r="A589" s="12">
        <v>40780</v>
      </c>
      <c r="B589" s="3">
        <v>115</v>
      </c>
      <c r="C589" s="9">
        <v>34.536499999999997</v>
      </c>
      <c r="D589" s="3">
        <v>3</v>
      </c>
      <c r="E589" s="17">
        <v>1.7647999999999999</v>
      </c>
      <c r="F589" s="19">
        <f t="shared" si="49"/>
        <v>5.2943999999999996</v>
      </c>
      <c r="Q589" s="28">
        <f t="shared" ca="1" si="50"/>
        <v>0.68755969840979791</v>
      </c>
      <c r="R589" s="7">
        <f t="shared" ca="1" si="51"/>
        <v>0.14230000000000001</v>
      </c>
      <c r="S589">
        <f t="shared" ca="1" si="52"/>
        <v>0.64766053367090826</v>
      </c>
      <c r="T589">
        <f t="shared" ca="1" si="53"/>
        <v>7.3274912967824122</v>
      </c>
      <c r="U589">
        <v>587</v>
      </c>
    </row>
    <row r="590" spans="1:21" x14ac:dyDescent="0.3">
      <c r="A590" s="12">
        <v>40781</v>
      </c>
      <c r="B590" s="3">
        <v>75</v>
      </c>
      <c r="C590" s="9">
        <v>29.176500000000001</v>
      </c>
      <c r="D590" s="3">
        <v>1</v>
      </c>
      <c r="E590" s="17">
        <v>2.1497000000000002</v>
      </c>
      <c r="F590" s="19">
        <f t="shared" si="49"/>
        <v>2.1497000000000002</v>
      </c>
      <c r="Q590" s="28">
        <f t="shared" ca="1" si="50"/>
        <v>0.7238860796714045</v>
      </c>
      <c r="R590" s="7">
        <f t="shared" ca="1" si="51"/>
        <v>0.14230000000000001</v>
      </c>
      <c r="S590">
        <f t="shared" ca="1" si="52"/>
        <v>0.2893022831034876</v>
      </c>
      <c r="T590">
        <f t="shared" ca="1" si="53"/>
        <v>3.3518397799099082</v>
      </c>
      <c r="U590">
        <v>588</v>
      </c>
    </row>
    <row r="591" spans="1:21" x14ac:dyDescent="0.3">
      <c r="A591" s="12">
        <v>40782</v>
      </c>
      <c r="B591" s="3">
        <v>95</v>
      </c>
      <c r="C591" s="9">
        <v>30.2377</v>
      </c>
      <c r="D591" s="3">
        <v>7</v>
      </c>
      <c r="E591" s="17">
        <v>2.6644999999999999</v>
      </c>
      <c r="F591" s="19">
        <f t="shared" si="49"/>
        <v>18.651499999999999</v>
      </c>
      <c r="Q591" s="28">
        <f t="shared" ca="1" si="50"/>
        <v>0.36868904939310221</v>
      </c>
      <c r="R591" s="7">
        <f t="shared" ca="1" si="51"/>
        <v>0.14230000000000001</v>
      </c>
      <c r="S591">
        <f t="shared" ca="1" si="52"/>
        <v>0.42696692805794323</v>
      </c>
      <c r="T591">
        <f t="shared" ca="1" si="53"/>
        <v>4.8791009875597853</v>
      </c>
      <c r="U591">
        <v>589</v>
      </c>
    </row>
    <row r="592" spans="1:21" x14ac:dyDescent="0.3">
      <c r="A592" s="12">
        <v>40783</v>
      </c>
      <c r="B592" s="3">
        <v>110</v>
      </c>
      <c r="C592" s="9">
        <v>12.543900000000001</v>
      </c>
      <c r="D592" s="3">
        <v>8</v>
      </c>
      <c r="E592" s="17">
        <v>1.8201000000000001</v>
      </c>
      <c r="F592" s="19">
        <f t="shared" si="49"/>
        <v>14.5608</v>
      </c>
      <c r="Q592" s="28">
        <f t="shared" ca="1" si="50"/>
        <v>0.36374627268158766</v>
      </c>
      <c r="R592" s="7">
        <f t="shared" ca="1" si="51"/>
        <v>0.14230000000000001</v>
      </c>
      <c r="S592">
        <f t="shared" ca="1" si="52"/>
        <v>0.59964019884039899</v>
      </c>
      <c r="T592">
        <f t="shared" ca="1" si="53"/>
        <v>6.794750340749304</v>
      </c>
      <c r="U592">
        <v>590</v>
      </c>
    </row>
    <row r="593" spans="1:21" x14ac:dyDescent="0.3">
      <c r="A593" s="12">
        <v>40784</v>
      </c>
      <c r="B593" s="3">
        <v>100</v>
      </c>
      <c r="C593" s="9">
        <v>41.523600000000002</v>
      </c>
      <c r="D593" s="3">
        <v>8</v>
      </c>
      <c r="E593" s="17">
        <v>3.2271999999999998</v>
      </c>
      <c r="F593" s="19">
        <f t="shared" si="49"/>
        <v>25.817599999999999</v>
      </c>
      <c r="Q593" s="28">
        <f t="shared" ca="1" si="50"/>
        <v>0.13508123671336947</v>
      </c>
      <c r="R593" s="7">
        <f t="shared" ca="1" si="51"/>
        <v>0.14230000000000001</v>
      </c>
      <c r="S593">
        <f t="shared" ca="1" si="52"/>
        <v>0.18704063133272997</v>
      </c>
      <c r="T593">
        <f t="shared" ca="1" si="53"/>
        <v>2.2173418568494996</v>
      </c>
      <c r="U593">
        <v>591</v>
      </c>
    </row>
    <row r="594" spans="1:21" x14ac:dyDescent="0.3">
      <c r="A594" s="12">
        <v>40785</v>
      </c>
      <c r="B594" s="3">
        <v>80</v>
      </c>
      <c r="C594" s="9">
        <v>32.8551</v>
      </c>
      <c r="D594" s="3">
        <v>4</v>
      </c>
      <c r="E594" s="17">
        <v>0.76270000000000004</v>
      </c>
      <c r="F594" s="19">
        <f t="shared" si="49"/>
        <v>3.0508000000000002</v>
      </c>
      <c r="Q594" s="28">
        <f t="shared" ca="1" si="50"/>
        <v>0.93290067082332229</v>
      </c>
      <c r="R594" s="7">
        <f t="shared" ca="1" si="51"/>
        <v>22.330439999999996</v>
      </c>
      <c r="S594">
        <f t="shared" ca="1" si="52"/>
        <v>0.89088488245822661</v>
      </c>
      <c r="T594">
        <f t="shared" ca="1" si="53"/>
        <v>32.213979247933331</v>
      </c>
      <c r="U594">
        <v>592</v>
      </c>
    </row>
    <row r="595" spans="1:21" x14ac:dyDescent="0.3">
      <c r="A595" s="12">
        <v>40786</v>
      </c>
      <c r="B595" s="3">
        <v>115</v>
      </c>
      <c r="C595" s="9">
        <v>31.8123</v>
      </c>
      <c r="D595" s="3">
        <v>1</v>
      </c>
      <c r="E595" s="17">
        <v>0.87649999999999995</v>
      </c>
      <c r="F595" s="19">
        <f t="shared" si="49"/>
        <v>0.87649999999999995</v>
      </c>
      <c r="Q595" s="28">
        <f t="shared" ca="1" si="50"/>
        <v>0.53774018945977087</v>
      </c>
      <c r="R595" s="7">
        <f t="shared" ca="1" si="51"/>
        <v>0.14230000000000001</v>
      </c>
      <c r="S595">
        <f t="shared" ca="1" si="52"/>
        <v>0.35037511736864657</v>
      </c>
      <c r="T595">
        <f t="shared" ca="1" si="53"/>
        <v>4.0293860783459801</v>
      </c>
      <c r="U595">
        <v>593</v>
      </c>
    </row>
    <row r="596" spans="1:21" x14ac:dyDescent="0.3">
      <c r="A596" s="12">
        <v>40787</v>
      </c>
      <c r="B596" s="3">
        <v>85</v>
      </c>
      <c r="C596" s="9">
        <v>29.9392</v>
      </c>
      <c r="D596" s="3">
        <v>5</v>
      </c>
      <c r="E596" s="17">
        <v>1.2157</v>
      </c>
      <c r="F596" s="19">
        <f t="shared" si="49"/>
        <v>6.0785</v>
      </c>
      <c r="Q596" s="28">
        <f t="shared" ca="1" si="50"/>
        <v>0.70725592819734706</v>
      </c>
      <c r="R596" s="7">
        <f t="shared" ca="1" si="51"/>
        <v>0.14230000000000001</v>
      </c>
      <c r="S596">
        <f t="shared" ca="1" si="52"/>
        <v>0.70630441237765595</v>
      </c>
      <c r="T596">
        <f t="shared" ca="1" si="53"/>
        <v>7.9780905922265806</v>
      </c>
      <c r="U596">
        <v>594</v>
      </c>
    </row>
    <row r="597" spans="1:21" x14ac:dyDescent="0.3">
      <c r="A597" s="12">
        <v>40788</v>
      </c>
      <c r="B597" s="3">
        <v>95</v>
      </c>
      <c r="C597" s="9">
        <v>59.566899999999997</v>
      </c>
      <c r="D597" s="3">
        <v>6</v>
      </c>
      <c r="E597" s="17">
        <v>1.2935000000000001</v>
      </c>
      <c r="F597" s="19">
        <f t="shared" si="49"/>
        <v>7.761000000000001</v>
      </c>
      <c r="Q597" s="28">
        <f t="shared" ca="1" si="50"/>
        <v>0.96449599796590357</v>
      </c>
      <c r="R597" s="7">
        <f t="shared" ca="1" si="51"/>
        <v>33.424509999999998</v>
      </c>
      <c r="S597">
        <f t="shared" ca="1" si="52"/>
        <v>0.64244543708671542</v>
      </c>
      <c r="T597">
        <f t="shared" ca="1" si="53"/>
        <v>40.551844650220616</v>
      </c>
      <c r="U597">
        <v>595</v>
      </c>
    </row>
    <row r="598" spans="1:21" x14ac:dyDescent="0.3">
      <c r="A598" s="12">
        <v>40789</v>
      </c>
      <c r="B598" s="3">
        <v>80</v>
      </c>
      <c r="C598" s="9">
        <v>19.099499999999999</v>
      </c>
      <c r="D598" s="3">
        <v>1</v>
      </c>
      <c r="E598" s="17">
        <v>1.3613</v>
      </c>
      <c r="F598" s="19">
        <f t="shared" si="49"/>
        <v>1.3613</v>
      </c>
      <c r="Q598" s="28">
        <f t="shared" ca="1" si="50"/>
        <v>0.56295163693760397</v>
      </c>
      <c r="R598" s="7">
        <f t="shared" ca="1" si="51"/>
        <v>0.14230000000000001</v>
      </c>
      <c r="S598">
        <f t="shared" ca="1" si="52"/>
        <v>0.38009272095871705</v>
      </c>
      <c r="T598">
        <f t="shared" ca="1" si="53"/>
        <v>4.3590752528064733</v>
      </c>
      <c r="U598">
        <v>596</v>
      </c>
    </row>
    <row r="599" spans="1:21" x14ac:dyDescent="0.3">
      <c r="A599" s="12">
        <v>40790</v>
      </c>
      <c r="B599" s="3">
        <v>90</v>
      </c>
      <c r="C599" s="9">
        <v>41.383699999999997</v>
      </c>
      <c r="D599" s="3">
        <v>3</v>
      </c>
      <c r="E599" s="17">
        <v>0.32950000000000002</v>
      </c>
      <c r="F599" s="19">
        <f t="shared" si="49"/>
        <v>0.98850000000000005</v>
      </c>
      <c r="Q599" s="28">
        <f t="shared" ca="1" si="50"/>
        <v>7.1903656245597469E-2</v>
      </c>
      <c r="R599" s="7">
        <f t="shared" ca="1" si="51"/>
        <v>0.14230000000000001</v>
      </c>
      <c r="S599">
        <f t="shared" ca="1" si="52"/>
        <v>0.42320548454631401</v>
      </c>
      <c r="T599">
        <f t="shared" ca="1" si="53"/>
        <v>4.837371269940725</v>
      </c>
      <c r="U599">
        <v>597</v>
      </c>
    </row>
    <row r="600" spans="1:21" x14ac:dyDescent="0.3">
      <c r="A600" s="12">
        <v>40791</v>
      </c>
      <c r="B600" s="3">
        <v>80</v>
      </c>
      <c r="C600" s="9">
        <v>4.2434000000000003</v>
      </c>
      <c r="D600" s="3">
        <v>1</v>
      </c>
      <c r="E600" s="17">
        <v>0.64939999999999998</v>
      </c>
      <c r="F600" s="19">
        <f t="shared" si="49"/>
        <v>0.64939999999999998</v>
      </c>
      <c r="Q600" s="28">
        <f t="shared" ca="1" si="50"/>
        <v>0.88683303183985096</v>
      </c>
      <c r="R600" s="7">
        <f t="shared" ca="1" si="51"/>
        <v>11.236369999999999</v>
      </c>
      <c r="S600">
        <f t="shared" ca="1" si="52"/>
        <v>0.5043947232000241</v>
      </c>
      <c r="T600">
        <f t="shared" ca="1" si="53"/>
        <v>16.832160366811689</v>
      </c>
      <c r="U600">
        <v>598</v>
      </c>
    </row>
    <row r="601" spans="1:21" x14ac:dyDescent="0.3">
      <c r="A601" s="12">
        <v>40792</v>
      </c>
      <c r="B601" s="3">
        <v>80</v>
      </c>
      <c r="C601" s="9">
        <v>58.049500000000002</v>
      </c>
      <c r="D601" s="3">
        <v>4</v>
      </c>
      <c r="E601" s="17">
        <v>1.212</v>
      </c>
      <c r="F601" s="19">
        <f t="shared" si="49"/>
        <v>4.8479999999999999</v>
      </c>
      <c r="Q601" s="28">
        <f t="shared" ca="1" si="50"/>
        <v>0.76973529074996783</v>
      </c>
      <c r="R601" s="7">
        <f t="shared" ca="1" si="51"/>
        <v>11.236369999999999</v>
      </c>
      <c r="S601">
        <f t="shared" ca="1" si="52"/>
        <v>0.20920721817939425</v>
      </c>
      <c r="T601">
        <f t="shared" ca="1" si="53"/>
        <v>13.557329522987471</v>
      </c>
      <c r="U601">
        <v>599</v>
      </c>
    </row>
    <row r="602" spans="1:21" x14ac:dyDescent="0.3">
      <c r="A602" s="12">
        <v>40793</v>
      </c>
      <c r="B602" s="3">
        <v>125</v>
      </c>
      <c r="C602" s="9">
        <v>29.861000000000001</v>
      </c>
      <c r="D602" s="3">
        <v>8</v>
      </c>
      <c r="E602" s="17">
        <v>0.42380000000000001</v>
      </c>
      <c r="F602" s="19">
        <f t="shared" si="49"/>
        <v>3.3904000000000001</v>
      </c>
      <c r="Q602" s="28">
        <f t="shared" ca="1" si="50"/>
        <v>0.37553002563399163</v>
      </c>
      <c r="R602" s="7">
        <f t="shared" ca="1" si="51"/>
        <v>0.14230000000000001</v>
      </c>
      <c r="S602">
        <f t="shared" ca="1" si="52"/>
        <v>0.63653100962469233</v>
      </c>
      <c r="T602">
        <f t="shared" ca="1" si="53"/>
        <v>7.2040195779470091</v>
      </c>
      <c r="U602">
        <v>600</v>
      </c>
    </row>
    <row r="603" spans="1:21" x14ac:dyDescent="0.3">
      <c r="A603" s="12">
        <v>40794</v>
      </c>
      <c r="B603" s="3">
        <v>130</v>
      </c>
      <c r="C603" s="9">
        <v>27.6553</v>
      </c>
      <c r="D603" s="3">
        <v>6</v>
      </c>
      <c r="E603" s="17">
        <v>0.29849999999999999</v>
      </c>
      <c r="F603" s="19">
        <f t="shared" si="49"/>
        <v>1.7909999999999999</v>
      </c>
      <c r="Q603" s="28">
        <f t="shared" ca="1" si="50"/>
        <v>0.22799226007324014</v>
      </c>
      <c r="R603" s="7">
        <f t="shared" ca="1" si="51"/>
        <v>0.14230000000000001</v>
      </c>
      <c r="S603">
        <f t="shared" ca="1" si="52"/>
        <v>0.89998794877100119</v>
      </c>
      <c r="T603">
        <f t="shared" ca="1" si="53"/>
        <v>10.1268293028219</v>
      </c>
      <c r="U603">
        <v>601</v>
      </c>
    </row>
    <row r="604" spans="1:21" x14ac:dyDescent="0.3">
      <c r="A604" s="12">
        <v>40795</v>
      </c>
      <c r="B604" s="3">
        <v>95</v>
      </c>
      <c r="C604" s="9">
        <v>17.0626</v>
      </c>
      <c r="D604" s="3">
        <v>8</v>
      </c>
      <c r="E604" s="17">
        <v>1.1632</v>
      </c>
      <c r="F604" s="19">
        <f t="shared" si="49"/>
        <v>9.3056000000000001</v>
      </c>
      <c r="Q604" s="28">
        <f t="shared" ca="1" si="50"/>
        <v>0.96989243981154294</v>
      </c>
      <c r="R604" s="7">
        <f t="shared" ca="1" si="51"/>
        <v>44.51858</v>
      </c>
      <c r="S604">
        <f t="shared" ca="1" si="52"/>
        <v>4.4722675936096357E-2</v>
      </c>
      <c r="T604">
        <f t="shared" ca="1" si="53"/>
        <v>45.014736497422369</v>
      </c>
      <c r="U604">
        <v>602</v>
      </c>
    </row>
    <row r="605" spans="1:21" x14ac:dyDescent="0.3">
      <c r="A605" s="12">
        <v>40796</v>
      </c>
      <c r="B605" s="3">
        <v>105</v>
      </c>
      <c r="C605" s="9">
        <v>10.5321</v>
      </c>
      <c r="D605" s="3">
        <v>9</v>
      </c>
      <c r="E605" s="17">
        <v>1.9146000000000001</v>
      </c>
      <c r="F605" s="19">
        <f t="shared" si="49"/>
        <v>17.231400000000001</v>
      </c>
      <c r="Q605" s="28">
        <f t="shared" ca="1" si="50"/>
        <v>0.71490611698098461</v>
      </c>
      <c r="R605" s="7">
        <f t="shared" ca="1" si="51"/>
        <v>0.14230000000000001</v>
      </c>
      <c r="S605">
        <f t="shared" ca="1" si="52"/>
        <v>0.65846358063507349</v>
      </c>
      <c r="T605">
        <f t="shared" ca="1" si="53"/>
        <v>7.4473410560161488</v>
      </c>
      <c r="U605">
        <v>603</v>
      </c>
    </row>
    <row r="606" spans="1:21" x14ac:dyDescent="0.3">
      <c r="A606" s="12">
        <v>40797</v>
      </c>
      <c r="B606" s="3">
        <v>65</v>
      </c>
      <c r="C606" s="9">
        <v>15.977499999999999</v>
      </c>
      <c r="D606" s="3">
        <v>3</v>
      </c>
      <c r="E606" s="17">
        <v>2.4912999999999998</v>
      </c>
      <c r="F606" s="19">
        <f t="shared" si="49"/>
        <v>7.4738999999999995</v>
      </c>
      <c r="Q606" s="28">
        <f t="shared" ca="1" si="50"/>
        <v>0.87154499272374886</v>
      </c>
      <c r="R606" s="7">
        <f t="shared" ca="1" si="51"/>
        <v>11.236369999999999</v>
      </c>
      <c r="S606">
        <f t="shared" ca="1" si="52"/>
        <v>5.0845856545648882E-2</v>
      </c>
      <c r="T606">
        <f t="shared" ca="1" si="53"/>
        <v>11.800457491727386</v>
      </c>
      <c r="U606">
        <v>604</v>
      </c>
    </row>
    <row r="607" spans="1:21" x14ac:dyDescent="0.3">
      <c r="A607" s="12">
        <v>40798</v>
      </c>
      <c r="B607" s="3">
        <v>130</v>
      </c>
      <c r="C607" s="9">
        <v>27.704599999999999</v>
      </c>
      <c r="D607" s="3">
        <v>5</v>
      </c>
      <c r="E607" s="17">
        <v>0.28460000000000002</v>
      </c>
      <c r="F607" s="19">
        <f t="shared" si="49"/>
        <v>1.423</v>
      </c>
      <c r="Q607" s="28">
        <f t="shared" ca="1" si="50"/>
        <v>0.12878871166453765</v>
      </c>
      <c r="R607" s="7">
        <f t="shared" ca="1" si="51"/>
        <v>0.14230000000000001</v>
      </c>
      <c r="S607">
        <f t="shared" ca="1" si="52"/>
        <v>0.32553081150765673</v>
      </c>
      <c r="T607">
        <f t="shared" ca="1" si="53"/>
        <v>3.7537616100227487</v>
      </c>
      <c r="U607">
        <v>605</v>
      </c>
    </row>
    <row r="608" spans="1:21" x14ac:dyDescent="0.3">
      <c r="A608" s="12">
        <v>40799</v>
      </c>
      <c r="B608" s="3">
        <v>110</v>
      </c>
      <c r="C608" s="9">
        <v>13.9345</v>
      </c>
      <c r="D608" s="3">
        <v>9</v>
      </c>
      <c r="E608" s="17">
        <v>0.9526</v>
      </c>
      <c r="F608" s="19">
        <f t="shared" si="49"/>
        <v>8.5733999999999995</v>
      </c>
      <c r="Q608" s="28">
        <f t="shared" ca="1" si="50"/>
        <v>0.75070276931977087</v>
      </c>
      <c r="R608" s="7">
        <f t="shared" ca="1" si="51"/>
        <v>0.14230000000000001</v>
      </c>
      <c r="S608">
        <f t="shared" ca="1" si="52"/>
        <v>0.59759444045629673</v>
      </c>
      <c r="T608">
        <f t="shared" ca="1" si="53"/>
        <v>6.7720545540329864</v>
      </c>
      <c r="U608">
        <v>606</v>
      </c>
    </row>
    <row r="609" spans="1:21" x14ac:dyDescent="0.3">
      <c r="A609" s="12">
        <v>40800</v>
      </c>
      <c r="B609" s="3">
        <v>90</v>
      </c>
      <c r="C609" s="9">
        <v>28.236499999999999</v>
      </c>
      <c r="D609" s="3">
        <v>7</v>
      </c>
      <c r="E609" s="17">
        <v>1.0641</v>
      </c>
      <c r="F609" s="19">
        <f t="shared" si="49"/>
        <v>7.4487000000000005</v>
      </c>
      <c r="Q609" s="28">
        <f t="shared" ca="1" si="50"/>
        <v>0.42542953566409947</v>
      </c>
      <c r="R609" s="7">
        <f t="shared" ca="1" si="51"/>
        <v>0.14230000000000001</v>
      </c>
      <c r="S609">
        <f t="shared" ca="1" si="52"/>
        <v>0.89223260785080372</v>
      </c>
      <c r="T609">
        <f t="shared" ca="1" si="53"/>
        <v>10.040791007779365</v>
      </c>
      <c r="U609">
        <v>607</v>
      </c>
    </row>
    <row r="610" spans="1:21" x14ac:dyDescent="0.3">
      <c r="A610" s="12">
        <v>40801</v>
      </c>
      <c r="B610" s="3">
        <v>115</v>
      </c>
      <c r="C610" s="9">
        <v>31.889399999999998</v>
      </c>
      <c r="D610" s="3">
        <v>1</v>
      </c>
      <c r="E610" s="17">
        <v>0.4461</v>
      </c>
      <c r="F610" s="19">
        <f t="shared" si="49"/>
        <v>0.4461</v>
      </c>
      <c r="Q610" s="28">
        <f t="shared" ca="1" si="50"/>
        <v>1.8486351468140594E-2</v>
      </c>
      <c r="R610" s="7">
        <f t="shared" ca="1" si="51"/>
        <v>0.14230000000000001</v>
      </c>
      <c r="S610">
        <f t="shared" ca="1" si="52"/>
        <v>0.64523719326608542</v>
      </c>
      <c r="T610">
        <f t="shared" ca="1" si="53"/>
        <v>7.3006065886974794</v>
      </c>
      <c r="U610">
        <v>608</v>
      </c>
    </row>
    <row r="611" spans="1:21" x14ac:dyDescent="0.3">
      <c r="A611" s="12">
        <v>40802</v>
      </c>
      <c r="B611" s="3">
        <v>120</v>
      </c>
      <c r="C611" s="9">
        <v>41.320099999999996</v>
      </c>
      <c r="D611" s="3">
        <v>9</v>
      </c>
      <c r="E611" s="17">
        <v>1.8159000000000001</v>
      </c>
      <c r="F611" s="19">
        <f t="shared" si="49"/>
        <v>16.3431</v>
      </c>
      <c r="Q611" s="28">
        <f t="shared" ca="1" si="50"/>
        <v>0.99736761807533181</v>
      </c>
      <c r="R611" s="7">
        <f t="shared" ca="1" si="51"/>
        <v>88.894860000000008</v>
      </c>
      <c r="S611">
        <f t="shared" ca="1" si="52"/>
        <v>0.80320730214895408</v>
      </c>
      <c r="T611">
        <f t="shared" ca="1" si="53"/>
        <v>97.805698034551654</v>
      </c>
      <c r="U611">
        <v>609</v>
      </c>
    </row>
    <row r="612" spans="1:21" x14ac:dyDescent="0.3">
      <c r="A612" s="12">
        <v>40803</v>
      </c>
      <c r="B612" s="3">
        <v>105</v>
      </c>
      <c r="C612" s="9">
        <v>23.977699999999999</v>
      </c>
      <c r="D612" s="3">
        <v>1</v>
      </c>
      <c r="E612" s="17">
        <v>6.7248000000000001</v>
      </c>
      <c r="F612" s="19">
        <f t="shared" si="49"/>
        <v>6.7248000000000001</v>
      </c>
      <c r="Q612" s="28">
        <f t="shared" ca="1" si="50"/>
        <v>0.22473933207375651</v>
      </c>
      <c r="R612" s="7">
        <f t="shared" ca="1" si="51"/>
        <v>0.14230000000000001</v>
      </c>
      <c r="S612">
        <f t="shared" ca="1" si="52"/>
        <v>0.82460536137816198</v>
      </c>
      <c r="T612">
        <f t="shared" ca="1" si="53"/>
        <v>9.290529601504625</v>
      </c>
      <c r="U612">
        <v>610</v>
      </c>
    </row>
    <row r="613" spans="1:21" x14ac:dyDescent="0.3">
      <c r="A613" s="12">
        <v>40804</v>
      </c>
      <c r="B613" s="3">
        <v>110</v>
      </c>
      <c r="C613" s="9">
        <v>9.7710000000000008</v>
      </c>
      <c r="D613" s="3">
        <v>3</v>
      </c>
      <c r="E613" s="17">
        <v>1.4053</v>
      </c>
      <c r="F613" s="19">
        <f t="shared" si="49"/>
        <v>4.2158999999999995</v>
      </c>
      <c r="Q613" s="28">
        <f t="shared" ca="1" si="50"/>
        <v>2.4429698019142854E-2</v>
      </c>
      <c r="R613" s="7">
        <f t="shared" ca="1" si="51"/>
        <v>0.14230000000000001</v>
      </c>
      <c r="S613">
        <f t="shared" ca="1" si="52"/>
        <v>0.50811255721707949</v>
      </c>
      <c r="T613">
        <f t="shared" ca="1" si="53"/>
        <v>5.7793362776452843</v>
      </c>
      <c r="U613">
        <v>611</v>
      </c>
    </row>
    <row r="614" spans="1:21" x14ac:dyDescent="0.3">
      <c r="A614" s="12">
        <v>40805</v>
      </c>
      <c r="B614" s="3">
        <v>80</v>
      </c>
      <c r="C614" s="9">
        <v>38.003700000000002</v>
      </c>
      <c r="D614" s="3">
        <v>6</v>
      </c>
      <c r="E614" s="17">
        <v>3.3208000000000002</v>
      </c>
      <c r="F614" s="19">
        <f t="shared" si="49"/>
        <v>19.924800000000001</v>
      </c>
      <c r="Q614" s="28">
        <f t="shared" ca="1" si="50"/>
        <v>0.67722740588831143</v>
      </c>
      <c r="R614" s="7">
        <f t="shared" ca="1" si="51"/>
        <v>0.14230000000000001</v>
      </c>
      <c r="S614">
        <f t="shared" ca="1" si="52"/>
        <v>7.1333183394642452E-2</v>
      </c>
      <c r="T614">
        <f t="shared" ca="1" si="53"/>
        <v>0.93367532990300084</v>
      </c>
      <c r="U614">
        <v>612</v>
      </c>
    </row>
    <row r="615" spans="1:21" x14ac:dyDescent="0.3">
      <c r="A615" s="12">
        <v>40806</v>
      </c>
      <c r="B615" s="3">
        <v>105</v>
      </c>
      <c r="C615" s="9">
        <v>17.502700000000001</v>
      </c>
      <c r="D615" s="3">
        <v>7</v>
      </c>
      <c r="E615" s="17">
        <v>5.4352999999999998</v>
      </c>
      <c r="F615" s="19">
        <f t="shared" si="49"/>
        <v>38.0471</v>
      </c>
      <c r="Q615" s="28">
        <f t="shared" ca="1" si="50"/>
        <v>0.21133532693812074</v>
      </c>
      <c r="R615" s="7">
        <f t="shared" ca="1" si="51"/>
        <v>0.14230000000000001</v>
      </c>
      <c r="S615">
        <f t="shared" ca="1" si="52"/>
        <v>0.13630642186057418</v>
      </c>
      <c r="T615">
        <f t="shared" ca="1" si="53"/>
        <v>1.65449298557074</v>
      </c>
      <c r="U615">
        <v>613</v>
      </c>
    </row>
    <row r="616" spans="1:21" x14ac:dyDescent="0.3">
      <c r="A616" s="12">
        <v>40807</v>
      </c>
      <c r="B616" s="3">
        <v>110</v>
      </c>
      <c r="C616" s="9">
        <v>25.5732</v>
      </c>
      <c r="D616" s="3">
        <v>2</v>
      </c>
      <c r="E616" s="17">
        <v>0.7651</v>
      </c>
      <c r="F616" s="19">
        <f t="shared" si="49"/>
        <v>1.5302</v>
      </c>
      <c r="Q616" s="28">
        <f t="shared" ca="1" si="50"/>
        <v>0.65090672447570763</v>
      </c>
      <c r="R616" s="7">
        <f t="shared" ca="1" si="51"/>
        <v>0.14230000000000001</v>
      </c>
      <c r="S616">
        <f t="shared" ca="1" si="52"/>
        <v>0.50743815669458525</v>
      </c>
      <c r="T616">
        <f t="shared" ca="1" si="53"/>
        <v>5.7718544310406967</v>
      </c>
      <c r="U616">
        <v>614</v>
      </c>
    </row>
    <row r="617" spans="1:21" x14ac:dyDescent="0.3">
      <c r="A617" s="12">
        <v>40808</v>
      </c>
      <c r="B617" s="3">
        <v>125</v>
      </c>
      <c r="C617" s="9">
        <v>27.045300000000001</v>
      </c>
      <c r="D617" s="3">
        <v>6</v>
      </c>
      <c r="E617" s="17">
        <v>9.2813999999999997</v>
      </c>
      <c r="F617" s="19">
        <f t="shared" si="49"/>
        <v>55.688400000000001</v>
      </c>
      <c r="Q617" s="28">
        <f t="shared" ca="1" si="50"/>
        <v>0.83279585601221173</v>
      </c>
      <c r="R617" s="7">
        <f t="shared" ca="1" si="51"/>
        <v>11.236369999999999</v>
      </c>
      <c r="S617">
        <f t="shared" ca="1" si="52"/>
        <v>0.77694317772891786</v>
      </c>
      <c r="T617">
        <f t="shared" ca="1" si="53"/>
        <v>19.855831999747053</v>
      </c>
      <c r="U617">
        <v>615</v>
      </c>
    </row>
    <row r="618" spans="1:21" x14ac:dyDescent="0.3">
      <c r="A618" s="12">
        <v>40809</v>
      </c>
      <c r="B618" s="3">
        <v>130</v>
      </c>
      <c r="C618" s="9">
        <v>17.810300000000002</v>
      </c>
      <c r="D618" s="3">
        <v>4</v>
      </c>
      <c r="E618" s="17">
        <v>0.50970000000000004</v>
      </c>
      <c r="F618" s="19">
        <f t="shared" si="49"/>
        <v>2.0388000000000002</v>
      </c>
      <c r="Q618" s="28">
        <f t="shared" ca="1" si="50"/>
        <v>0.30977646458805719</v>
      </c>
      <c r="R618" s="7">
        <f t="shared" ca="1" si="51"/>
        <v>0.14230000000000001</v>
      </c>
      <c r="S618">
        <f t="shared" ca="1" si="52"/>
        <v>0.16878361968494959</v>
      </c>
      <c r="T618">
        <f t="shared" ca="1" si="53"/>
        <v>2.0147972916382084</v>
      </c>
      <c r="U618">
        <v>616</v>
      </c>
    </row>
    <row r="619" spans="1:21" x14ac:dyDescent="0.3">
      <c r="A619" s="12">
        <v>40810</v>
      </c>
      <c r="B619" s="3">
        <v>105</v>
      </c>
      <c r="C619" s="9">
        <v>26.638999999999999</v>
      </c>
      <c r="D619" s="3">
        <v>9</v>
      </c>
      <c r="E619" s="17">
        <v>1.3224</v>
      </c>
      <c r="F619" s="19">
        <f t="shared" si="49"/>
        <v>11.9016</v>
      </c>
      <c r="Q619" s="28">
        <f t="shared" ca="1" si="50"/>
        <v>2.1262626404681129E-2</v>
      </c>
      <c r="R619" s="7">
        <f t="shared" ca="1" si="51"/>
        <v>0.14230000000000001</v>
      </c>
      <c r="S619">
        <f t="shared" ca="1" si="52"/>
        <v>0.47949679799488798</v>
      </c>
      <c r="T619">
        <f t="shared" ca="1" si="53"/>
        <v>5.461871041731146</v>
      </c>
      <c r="U619">
        <v>617</v>
      </c>
    </row>
    <row r="620" spans="1:21" x14ac:dyDescent="0.3">
      <c r="A620" s="12">
        <v>40811</v>
      </c>
      <c r="B620" s="3">
        <v>80</v>
      </c>
      <c r="C620" s="9">
        <v>22.5748</v>
      </c>
      <c r="D620" s="3">
        <v>7</v>
      </c>
      <c r="E620" s="17">
        <v>0.38279999999999997</v>
      </c>
      <c r="F620" s="19">
        <f t="shared" si="49"/>
        <v>2.6795999999999998</v>
      </c>
      <c r="Q620" s="28">
        <f t="shared" ca="1" si="50"/>
        <v>0.29686235512887493</v>
      </c>
      <c r="R620" s="7">
        <f t="shared" ca="1" si="51"/>
        <v>0.14230000000000001</v>
      </c>
      <c r="S620">
        <f t="shared" ca="1" si="52"/>
        <v>0.61097396846189167</v>
      </c>
      <c r="T620">
        <f t="shared" ca="1" si="53"/>
        <v>6.9204879742940175</v>
      </c>
      <c r="U620">
        <v>618</v>
      </c>
    </row>
    <row r="621" spans="1:21" x14ac:dyDescent="0.3">
      <c r="A621" s="12">
        <v>40812</v>
      </c>
      <c r="B621" s="3">
        <v>105</v>
      </c>
      <c r="C621" s="9">
        <v>28.979900000000001</v>
      </c>
      <c r="D621" s="3">
        <v>9</v>
      </c>
      <c r="E621" s="17">
        <v>0.60729999999999995</v>
      </c>
      <c r="F621" s="19">
        <f t="shared" si="49"/>
        <v>5.4657</v>
      </c>
      <c r="Q621" s="28">
        <f t="shared" ca="1" si="50"/>
        <v>0.93400859294475791</v>
      </c>
      <c r="R621" s="7">
        <f t="shared" ca="1" si="51"/>
        <v>22.330439999999996</v>
      </c>
      <c r="S621">
        <f t="shared" ca="1" si="52"/>
        <v>0.82384390743077118</v>
      </c>
      <c r="T621">
        <f t="shared" ca="1" si="53"/>
        <v>31.470221978110491</v>
      </c>
      <c r="U621">
        <v>619</v>
      </c>
    </row>
    <row r="622" spans="1:21" x14ac:dyDescent="0.3">
      <c r="A622" s="12">
        <v>40813</v>
      </c>
      <c r="B622" s="3">
        <v>105</v>
      </c>
      <c r="C622" s="9">
        <v>29.995000000000001</v>
      </c>
      <c r="D622" s="3">
        <v>1</v>
      </c>
      <c r="E622" s="17">
        <v>1.1836</v>
      </c>
      <c r="F622" s="19">
        <f t="shared" si="49"/>
        <v>1.1836</v>
      </c>
      <c r="Q622" s="28">
        <f t="shared" ca="1" si="50"/>
        <v>0.33136145085798552</v>
      </c>
      <c r="R622" s="7">
        <f t="shared" ca="1" si="51"/>
        <v>0.14230000000000001</v>
      </c>
      <c r="S622">
        <f t="shared" ca="1" si="52"/>
        <v>0.51385061181447744</v>
      </c>
      <c r="T622">
        <f t="shared" ca="1" si="53"/>
        <v>5.842994657012639</v>
      </c>
      <c r="U622">
        <v>620</v>
      </c>
    </row>
    <row r="623" spans="1:21" x14ac:dyDescent="0.3">
      <c r="A623" s="12">
        <v>40814</v>
      </c>
      <c r="B623" s="3">
        <v>140</v>
      </c>
      <c r="C623" s="9">
        <v>17.253499999999999</v>
      </c>
      <c r="D623" s="3">
        <v>2</v>
      </c>
      <c r="E623" s="17">
        <v>2.1429999999999998</v>
      </c>
      <c r="F623" s="19">
        <f t="shared" si="49"/>
        <v>4.2859999999999996</v>
      </c>
      <c r="Q623" s="28">
        <f t="shared" ca="1" si="50"/>
        <v>0.61698792347190978</v>
      </c>
      <c r="R623" s="7">
        <f t="shared" ca="1" si="51"/>
        <v>0.14230000000000001</v>
      </c>
      <c r="S623">
        <f t="shared" ca="1" si="52"/>
        <v>0.78668339233832063</v>
      </c>
      <c r="T623">
        <f t="shared" ca="1" si="53"/>
        <v>8.8698206224387928</v>
      </c>
      <c r="U623">
        <v>621</v>
      </c>
    </row>
    <row r="624" spans="1:21" x14ac:dyDescent="0.3">
      <c r="A624" s="12">
        <v>40815</v>
      </c>
      <c r="B624" s="3">
        <v>105</v>
      </c>
      <c r="C624" s="9">
        <v>33.408099999999997</v>
      </c>
      <c r="D624" s="3">
        <v>1</v>
      </c>
      <c r="E624" s="17">
        <v>6.5381</v>
      </c>
      <c r="F624" s="19">
        <f t="shared" si="49"/>
        <v>6.5381</v>
      </c>
      <c r="Q624" s="28">
        <f t="shared" ca="1" si="50"/>
        <v>2.5882726371264653E-3</v>
      </c>
      <c r="R624" s="7">
        <f t="shared" ca="1" si="51"/>
        <v>0.14230000000000001</v>
      </c>
      <c r="S624">
        <f t="shared" ca="1" si="52"/>
        <v>0.63535681352419937</v>
      </c>
      <c r="T624">
        <f t="shared" ca="1" si="53"/>
        <v>7.1909929642144128</v>
      </c>
      <c r="U624">
        <v>622</v>
      </c>
    </row>
    <row r="625" spans="1:21" x14ac:dyDescent="0.3">
      <c r="A625" s="12">
        <v>40816</v>
      </c>
      <c r="B625" s="3">
        <v>90</v>
      </c>
      <c r="C625" s="9">
        <v>15.4503</v>
      </c>
      <c r="D625" s="3">
        <v>4</v>
      </c>
      <c r="E625" s="17">
        <v>0.72629999999999995</v>
      </c>
      <c r="F625" s="19">
        <f t="shared" si="49"/>
        <v>2.9051999999999998</v>
      </c>
      <c r="Q625" s="28">
        <f t="shared" ca="1" si="50"/>
        <v>0.17610416920850103</v>
      </c>
      <c r="R625" s="7">
        <f t="shared" ca="1" si="51"/>
        <v>0.14230000000000001</v>
      </c>
      <c r="S625">
        <f t="shared" ca="1" si="52"/>
        <v>0.69041925764135315</v>
      </c>
      <c r="T625">
        <f t="shared" ca="1" si="53"/>
        <v>7.8018595736212051</v>
      </c>
      <c r="U625">
        <v>623</v>
      </c>
    </row>
    <row r="626" spans="1:21" x14ac:dyDescent="0.3">
      <c r="A626" s="12">
        <v>40817</v>
      </c>
      <c r="B626" s="3">
        <v>100</v>
      </c>
      <c r="C626" s="9">
        <v>28.933900000000001</v>
      </c>
      <c r="D626" s="3">
        <v>6</v>
      </c>
      <c r="E626" s="17">
        <v>5.7256999999999998</v>
      </c>
      <c r="F626" s="19">
        <f t="shared" si="49"/>
        <v>34.354199999999999</v>
      </c>
      <c r="Q626" s="28">
        <f t="shared" ca="1" si="50"/>
        <v>0.42902004163746066</v>
      </c>
      <c r="R626" s="7">
        <f t="shared" ca="1" si="51"/>
        <v>0.14230000000000001</v>
      </c>
      <c r="S626">
        <f t="shared" ca="1" si="52"/>
        <v>0.25491352984368154</v>
      </c>
      <c r="T626">
        <f t="shared" ca="1" si="53"/>
        <v>2.9703285440328919</v>
      </c>
      <c r="U626">
        <v>624</v>
      </c>
    </row>
    <row r="627" spans="1:21" x14ac:dyDescent="0.3">
      <c r="A627" s="12">
        <v>40818</v>
      </c>
      <c r="B627" s="3">
        <v>90</v>
      </c>
      <c r="C627" s="9">
        <v>38.241100000000003</v>
      </c>
      <c r="D627" s="3">
        <v>3</v>
      </c>
      <c r="E627" s="17">
        <v>0.70440000000000003</v>
      </c>
      <c r="F627" s="19">
        <f t="shared" si="49"/>
        <v>2.1132</v>
      </c>
      <c r="Q627" s="28">
        <f t="shared" ca="1" si="50"/>
        <v>0.77510127278331997</v>
      </c>
      <c r="R627" s="7">
        <f t="shared" ca="1" si="51"/>
        <v>11.236369999999999</v>
      </c>
      <c r="S627">
        <f t="shared" ca="1" si="52"/>
        <v>0.5645706799997563</v>
      </c>
      <c r="T627">
        <f t="shared" ca="1" si="53"/>
        <v>17.499756643864895</v>
      </c>
      <c r="U627">
        <v>625</v>
      </c>
    </row>
    <row r="628" spans="1:21" x14ac:dyDescent="0.3">
      <c r="A628" s="12">
        <v>40819</v>
      </c>
      <c r="B628" s="3">
        <v>90</v>
      </c>
      <c r="C628" s="9">
        <v>35.36</v>
      </c>
      <c r="D628" s="3">
        <v>5</v>
      </c>
      <c r="E628" s="17">
        <v>0.68420000000000003</v>
      </c>
      <c r="F628" s="19">
        <f t="shared" si="49"/>
        <v>3.4210000000000003</v>
      </c>
      <c r="Q628" s="28">
        <f t="shared" ca="1" si="50"/>
        <v>0.27728948699702649</v>
      </c>
      <c r="R628" s="7">
        <f t="shared" ca="1" si="51"/>
        <v>0.14230000000000001</v>
      </c>
      <c r="S628">
        <f t="shared" ca="1" si="52"/>
        <v>0.96337686533086797</v>
      </c>
      <c r="T628">
        <f t="shared" ca="1" si="53"/>
        <v>10.830070380361221</v>
      </c>
      <c r="U628">
        <v>626</v>
      </c>
    </row>
    <row r="629" spans="1:21" x14ac:dyDescent="0.3">
      <c r="A629" s="12">
        <v>40820</v>
      </c>
      <c r="B629" s="3">
        <v>95</v>
      </c>
      <c r="C629" s="9">
        <v>22.869700000000002</v>
      </c>
      <c r="D629" s="3">
        <v>8</v>
      </c>
      <c r="E629" s="17">
        <v>2.4870000000000001</v>
      </c>
      <c r="F629" s="19">
        <f t="shared" si="49"/>
        <v>19.896000000000001</v>
      </c>
      <c r="Q629" s="28">
        <f t="shared" ca="1" si="50"/>
        <v>7.3872899214104892E-2</v>
      </c>
      <c r="R629" s="7">
        <f t="shared" ca="1" si="51"/>
        <v>0.14230000000000001</v>
      </c>
      <c r="S629">
        <f t="shared" ca="1" si="52"/>
        <v>0.16059108324125948</v>
      </c>
      <c r="T629">
        <f t="shared" ca="1" si="53"/>
        <v>1.9239087188543593</v>
      </c>
      <c r="U629">
        <v>627</v>
      </c>
    </row>
    <row r="630" spans="1:21" x14ac:dyDescent="0.3">
      <c r="A630" s="12">
        <v>40821</v>
      </c>
      <c r="B630" s="3">
        <v>95</v>
      </c>
      <c r="C630" s="9">
        <v>27.291599999999999</v>
      </c>
      <c r="D630" s="3">
        <v>8</v>
      </c>
      <c r="E630" s="17">
        <v>5.9229000000000003</v>
      </c>
      <c r="F630" s="19">
        <f t="shared" si="49"/>
        <v>47.383200000000002</v>
      </c>
      <c r="Q630" s="28">
        <f t="shared" ca="1" si="50"/>
        <v>0.94724499348748381</v>
      </c>
      <c r="R630" s="7">
        <f t="shared" ca="1" si="51"/>
        <v>33.424509999999998</v>
      </c>
      <c r="S630">
        <f t="shared" ca="1" si="52"/>
        <v>0.1966243274196392</v>
      </c>
      <c r="T630">
        <f t="shared" ca="1" si="53"/>
        <v>35.605874052096397</v>
      </c>
      <c r="U630">
        <v>628</v>
      </c>
    </row>
    <row r="631" spans="1:21" x14ac:dyDescent="0.3">
      <c r="A631" s="12">
        <v>40822</v>
      </c>
      <c r="B631" s="3">
        <v>70</v>
      </c>
      <c r="C631" s="9">
        <v>34.021900000000002</v>
      </c>
      <c r="D631" s="3">
        <v>2</v>
      </c>
      <c r="E631" s="17">
        <v>1.6536999999999999</v>
      </c>
      <c r="F631" s="19">
        <f t="shared" si="49"/>
        <v>3.3073999999999999</v>
      </c>
      <c r="Q631" s="28">
        <f t="shared" ca="1" si="50"/>
        <v>0.8674177338106317</v>
      </c>
      <c r="R631" s="7">
        <f t="shared" ca="1" si="51"/>
        <v>11.236369999999999</v>
      </c>
      <c r="S631">
        <f t="shared" ca="1" si="52"/>
        <v>0.11481348517011347</v>
      </c>
      <c r="T631">
        <f t="shared" ca="1" si="53"/>
        <v>12.5101188414212</v>
      </c>
      <c r="U631">
        <v>629</v>
      </c>
    </row>
    <row r="632" spans="1:21" x14ac:dyDescent="0.3">
      <c r="A632" s="12">
        <v>40823</v>
      </c>
      <c r="B632" s="3">
        <v>65</v>
      </c>
      <c r="C632" s="9">
        <v>10.2371</v>
      </c>
      <c r="D632" s="3">
        <v>1</v>
      </c>
      <c r="E632" s="17">
        <v>0.34200000000000003</v>
      </c>
      <c r="F632" s="19">
        <f t="shared" si="49"/>
        <v>0.34200000000000003</v>
      </c>
      <c r="Q632" s="28">
        <f t="shared" ca="1" si="50"/>
        <v>0.3917619564939121</v>
      </c>
      <c r="R632" s="7">
        <f t="shared" ca="1" si="51"/>
        <v>0.14230000000000001</v>
      </c>
      <c r="S632">
        <f t="shared" ca="1" si="52"/>
        <v>0.12047931968284953</v>
      </c>
      <c r="T632">
        <f t="shared" ca="1" si="53"/>
        <v>1.4789060061139103</v>
      </c>
      <c r="U632">
        <v>630</v>
      </c>
    </row>
    <row r="633" spans="1:21" x14ac:dyDescent="0.3">
      <c r="A633" s="12">
        <v>40824</v>
      </c>
      <c r="B633" s="3">
        <v>90</v>
      </c>
      <c r="C633" s="9">
        <v>19.6952</v>
      </c>
      <c r="D633" s="3">
        <v>5</v>
      </c>
      <c r="E633" s="17">
        <v>1.5114000000000001</v>
      </c>
      <c r="F633" s="19">
        <f t="shared" si="49"/>
        <v>7.5570000000000004</v>
      </c>
      <c r="Q633" s="28">
        <f t="shared" ca="1" si="50"/>
        <v>0.73330350154565793</v>
      </c>
      <c r="R633" s="7">
        <f t="shared" ca="1" si="51"/>
        <v>0.14230000000000001</v>
      </c>
      <c r="S633">
        <f t="shared" ca="1" si="52"/>
        <v>0.47054290893877182</v>
      </c>
      <c r="T633">
        <f t="shared" ca="1" si="53"/>
        <v>5.3625359697703594</v>
      </c>
      <c r="U633">
        <v>631</v>
      </c>
    </row>
    <row r="634" spans="1:21" x14ac:dyDescent="0.3">
      <c r="A634" s="12">
        <v>40825</v>
      </c>
      <c r="B634" s="3">
        <v>125</v>
      </c>
      <c r="C634" s="9">
        <v>24.137</v>
      </c>
      <c r="D634" s="3">
        <v>8</v>
      </c>
      <c r="E634" s="17">
        <v>6.0313999999999997</v>
      </c>
      <c r="F634" s="19">
        <f t="shared" si="49"/>
        <v>48.251199999999997</v>
      </c>
      <c r="Q634" s="28">
        <f t="shared" ca="1" si="50"/>
        <v>0.76964393380544771</v>
      </c>
      <c r="R634" s="7">
        <f t="shared" ca="1" si="51"/>
        <v>11.236369999999999</v>
      </c>
      <c r="S634">
        <f t="shared" ca="1" si="52"/>
        <v>0.60842283892804117</v>
      </c>
      <c r="T634">
        <f t="shared" ca="1" si="53"/>
        <v>17.986255564666411</v>
      </c>
      <c r="U634">
        <v>632</v>
      </c>
    </row>
    <row r="635" spans="1:21" x14ac:dyDescent="0.3">
      <c r="A635" s="12">
        <v>40826</v>
      </c>
      <c r="B635" s="3">
        <v>85</v>
      </c>
      <c r="C635" s="9">
        <v>36.526600000000002</v>
      </c>
      <c r="D635" s="3">
        <v>6</v>
      </c>
      <c r="E635" s="17">
        <v>1.7129000000000001</v>
      </c>
      <c r="F635" s="19">
        <f t="shared" si="49"/>
        <v>10.2774</v>
      </c>
      <c r="Q635" s="28">
        <f t="shared" ca="1" si="50"/>
        <v>0.82424270165209468</v>
      </c>
      <c r="R635" s="7">
        <f t="shared" ca="1" si="51"/>
        <v>11.236369999999999</v>
      </c>
      <c r="S635">
        <f t="shared" ca="1" si="52"/>
        <v>0.62588822002825972</v>
      </c>
      <c r="T635">
        <f t="shared" ca="1" si="53"/>
        <v>18.180017725168913</v>
      </c>
      <c r="U635">
        <v>633</v>
      </c>
    </row>
    <row r="636" spans="1:21" x14ac:dyDescent="0.3">
      <c r="A636" s="12">
        <v>40827</v>
      </c>
      <c r="B636" s="3">
        <v>85</v>
      </c>
      <c r="C636" s="9">
        <v>15.4092</v>
      </c>
      <c r="D636" s="3">
        <v>5</v>
      </c>
      <c r="E636" s="17">
        <v>4.2606000000000002</v>
      </c>
      <c r="F636" s="19">
        <f t="shared" si="49"/>
        <v>21.303000000000001</v>
      </c>
      <c r="Q636" s="28">
        <f t="shared" ca="1" si="50"/>
        <v>0.13167788543022485</v>
      </c>
      <c r="R636" s="7">
        <f t="shared" ca="1" si="51"/>
        <v>0.14230000000000001</v>
      </c>
      <c r="S636">
        <f t="shared" ca="1" si="52"/>
        <v>0.52186068121352447</v>
      </c>
      <c r="T636">
        <f t="shared" ca="1" si="53"/>
        <v>5.9318589276305245</v>
      </c>
      <c r="U636">
        <v>634</v>
      </c>
    </row>
    <row r="637" spans="1:21" x14ac:dyDescent="0.3">
      <c r="A637" s="12">
        <v>40828</v>
      </c>
      <c r="B637" s="3">
        <v>105</v>
      </c>
      <c r="C637" s="9">
        <v>15.645099999999999</v>
      </c>
      <c r="D637" s="3">
        <v>4</v>
      </c>
      <c r="E637" s="17">
        <v>1.4071</v>
      </c>
      <c r="F637" s="19">
        <f t="shared" si="49"/>
        <v>5.6284000000000001</v>
      </c>
      <c r="Q637" s="28">
        <f t="shared" ca="1" si="50"/>
        <v>0.29899076875437791</v>
      </c>
      <c r="R637" s="7">
        <f t="shared" ca="1" si="51"/>
        <v>0.14230000000000001</v>
      </c>
      <c r="S637">
        <f t="shared" ca="1" si="52"/>
        <v>0.9682276326870104</v>
      </c>
      <c r="T637">
        <f t="shared" ca="1" si="53"/>
        <v>10.883885132963981</v>
      </c>
      <c r="U637">
        <v>635</v>
      </c>
    </row>
    <row r="638" spans="1:21" x14ac:dyDescent="0.3">
      <c r="A638" s="12">
        <v>40829</v>
      </c>
      <c r="B638" s="3">
        <v>105</v>
      </c>
      <c r="C638" s="9">
        <v>21.947299999999998</v>
      </c>
      <c r="D638" s="3">
        <v>4</v>
      </c>
      <c r="E638" s="17">
        <v>0.3362</v>
      </c>
      <c r="F638" s="19">
        <f t="shared" si="49"/>
        <v>1.3448</v>
      </c>
      <c r="Q638" s="28">
        <f t="shared" ca="1" si="50"/>
        <v>0.32305733965013916</v>
      </c>
      <c r="R638" s="7">
        <f t="shared" ca="1" si="51"/>
        <v>0.14230000000000001</v>
      </c>
      <c r="S638">
        <f t="shared" ca="1" si="52"/>
        <v>0.51807946953342687</v>
      </c>
      <c r="T638">
        <f t="shared" ca="1" si="53"/>
        <v>5.8899099005667042</v>
      </c>
      <c r="U638">
        <v>636</v>
      </c>
    </row>
    <row r="639" spans="1:21" x14ac:dyDescent="0.3">
      <c r="A639" s="12">
        <v>40830</v>
      </c>
      <c r="B639" s="3">
        <v>120</v>
      </c>
      <c r="C639" s="9">
        <v>23.603300000000001</v>
      </c>
      <c r="D639" s="3">
        <v>9</v>
      </c>
      <c r="E639" s="17">
        <v>2.7957000000000001</v>
      </c>
      <c r="F639" s="19">
        <f t="shared" si="49"/>
        <v>25.161300000000001</v>
      </c>
      <c r="Q639" s="28">
        <f t="shared" ca="1" si="50"/>
        <v>0.73649511937929368</v>
      </c>
      <c r="R639" s="7">
        <f t="shared" ca="1" si="51"/>
        <v>0.14230000000000001</v>
      </c>
      <c r="S639">
        <f t="shared" ca="1" si="52"/>
        <v>0.20128919409362478</v>
      </c>
      <c r="T639">
        <f t="shared" ca="1" si="53"/>
        <v>2.3754164095182597</v>
      </c>
      <c r="U639">
        <v>637</v>
      </c>
    </row>
    <row r="640" spans="1:21" x14ac:dyDescent="0.3">
      <c r="A640" s="12">
        <v>40831</v>
      </c>
      <c r="B640" s="3">
        <v>110</v>
      </c>
      <c r="C640" s="9">
        <v>9.4749999999999996</v>
      </c>
      <c r="D640" s="3">
        <v>2</v>
      </c>
      <c r="E640" s="17">
        <v>1.1927000000000001</v>
      </c>
      <c r="F640" s="19">
        <f t="shared" si="49"/>
        <v>2.3854000000000002</v>
      </c>
      <c r="Q640" s="28">
        <f t="shared" ca="1" si="50"/>
        <v>0.34074553245074024</v>
      </c>
      <c r="R640" s="7">
        <f t="shared" ca="1" si="51"/>
        <v>0.14230000000000001</v>
      </c>
      <c r="S640">
        <f t="shared" ca="1" si="52"/>
        <v>0.15579716029944624</v>
      </c>
      <c r="T640">
        <f t="shared" ca="1" si="53"/>
        <v>1.8707246021632773</v>
      </c>
      <c r="U640">
        <v>638</v>
      </c>
    </row>
    <row r="641" spans="1:21" x14ac:dyDescent="0.3">
      <c r="A641" s="12">
        <v>40832</v>
      </c>
      <c r="B641" s="3">
        <v>95</v>
      </c>
      <c r="C641" s="9">
        <v>-7.0690999999999997</v>
      </c>
      <c r="D641" s="3">
        <v>8</v>
      </c>
      <c r="E641" s="17">
        <v>0.255</v>
      </c>
      <c r="F641" s="19">
        <f t="shared" si="49"/>
        <v>2.04</v>
      </c>
      <c r="Q641" s="28">
        <f t="shared" ca="1" si="50"/>
        <v>0.54259393312810311</v>
      </c>
      <c r="R641" s="7">
        <f t="shared" ca="1" si="51"/>
        <v>0.14230000000000001</v>
      </c>
      <c r="S641">
        <f t="shared" ca="1" si="52"/>
        <v>0.1431875508150382</v>
      </c>
      <c r="T641">
        <f t="shared" ca="1" si="53"/>
        <v>1.7308327118705906</v>
      </c>
      <c r="U641">
        <v>639</v>
      </c>
    </row>
    <row r="642" spans="1:21" x14ac:dyDescent="0.3">
      <c r="A642" s="12">
        <v>40833</v>
      </c>
      <c r="B642" s="3">
        <v>95</v>
      </c>
      <c r="C642" s="9">
        <v>9.7428000000000008</v>
      </c>
      <c r="D642" s="3">
        <v>6</v>
      </c>
      <c r="E642" s="17">
        <v>5.3014000000000001</v>
      </c>
      <c r="F642" s="19">
        <f t="shared" si="49"/>
        <v>31.808399999999999</v>
      </c>
      <c r="Q642" s="28">
        <f t="shared" ca="1" si="50"/>
        <v>0.27747162693922733</v>
      </c>
      <c r="R642" s="7">
        <f t="shared" ca="1" si="51"/>
        <v>0.14230000000000001</v>
      </c>
      <c r="S642">
        <f t="shared" ca="1" si="52"/>
        <v>0.61459841493945422</v>
      </c>
      <c r="T642">
        <f t="shared" ca="1" si="53"/>
        <v>6.9606978372273494</v>
      </c>
      <c r="U642">
        <v>640</v>
      </c>
    </row>
    <row r="643" spans="1:21" x14ac:dyDescent="0.3">
      <c r="A643" s="12">
        <v>40834</v>
      </c>
      <c r="B643" s="3">
        <v>115</v>
      </c>
      <c r="C643" s="9">
        <v>24.3049</v>
      </c>
      <c r="D643" s="3">
        <v>5</v>
      </c>
      <c r="E643" s="17">
        <v>1.895</v>
      </c>
      <c r="F643" s="19">
        <f t="shared" si="49"/>
        <v>9.4749999999999996</v>
      </c>
      <c r="Q643" s="28">
        <f t="shared" ca="1" si="50"/>
        <v>7.6376583868153158E-2</v>
      </c>
      <c r="R643" s="7">
        <f t="shared" ca="1" si="51"/>
        <v>0.14230000000000001</v>
      </c>
      <c r="S643">
        <f t="shared" ca="1" si="52"/>
        <v>0.69594133534194169</v>
      </c>
      <c r="T643">
        <f t="shared" ca="1" si="53"/>
        <v>7.8631218901769735</v>
      </c>
      <c r="U643">
        <v>641</v>
      </c>
    </row>
    <row r="644" spans="1:21" x14ac:dyDescent="0.3">
      <c r="A644" s="12">
        <v>40835</v>
      </c>
      <c r="B644" s="3">
        <v>110</v>
      </c>
      <c r="C644" s="9">
        <v>13.6844</v>
      </c>
      <c r="D644" s="3">
        <v>9</v>
      </c>
      <c r="E644" s="17">
        <v>1.58</v>
      </c>
      <c r="F644" s="19">
        <f t="shared" ref="F644:F703" si="54">E644*D644</f>
        <v>14.22</v>
      </c>
      <c r="Q644" s="28">
        <f t="shared" ref="Q644:Q707" ca="1" si="55">+RAND()</f>
        <v>0.77549267820571599</v>
      </c>
      <c r="R644" s="7">
        <f t="shared" ref="R644:R707" ca="1" si="56">+VLOOKUP(Q644,$O$3:$P$12,2)</f>
        <v>11.236369999999999</v>
      </c>
      <c r="S644">
        <f t="shared" ref="S644:S707" ca="1" si="57">RAND()</f>
        <v>0.5217373433669561</v>
      </c>
      <c r="T644">
        <f t="shared" ref="T644:T707" ca="1" si="58">+R644+$H$11*S644</f>
        <v>17.024560608927047</v>
      </c>
      <c r="U644">
        <v>642</v>
      </c>
    </row>
    <row r="645" spans="1:21" x14ac:dyDescent="0.3">
      <c r="A645" s="12">
        <v>40836</v>
      </c>
      <c r="B645" s="3">
        <v>85</v>
      </c>
      <c r="C645" s="9">
        <v>16.0321</v>
      </c>
      <c r="D645" s="3">
        <v>8</v>
      </c>
      <c r="E645" s="17">
        <v>2.2073999999999998</v>
      </c>
      <c r="F645" s="19">
        <f t="shared" si="54"/>
        <v>17.659199999999998</v>
      </c>
      <c r="Q645" s="28">
        <f t="shared" ca="1" si="55"/>
        <v>0.31048876002379699</v>
      </c>
      <c r="R645" s="7">
        <f t="shared" ca="1" si="56"/>
        <v>0.14230000000000001</v>
      </c>
      <c r="S645">
        <f t="shared" ca="1" si="57"/>
        <v>0.93975045638662236</v>
      </c>
      <c r="T645">
        <f t="shared" ca="1" si="58"/>
        <v>10.567957345685135</v>
      </c>
      <c r="U645">
        <v>643</v>
      </c>
    </row>
    <row r="646" spans="1:21" x14ac:dyDescent="0.3">
      <c r="A646" s="12">
        <v>40837</v>
      </c>
      <c r="B646" s="3">
        <v>60</v>
      </c>
      <c r="C646" s="9">
        <v>27.994</v>
      </c>
      <c r="D646" s="3">
        <v>3</v>
      </c>
      <c r="E646" s="17">
        <v>6.4362000000000004</v>
      </c>
      <c r="F646" s="19">
        <f t="shared" si="54"/>
        <v>19.308600000000002</v>
      </c>
      <c r="Q646" s="28">
        <f t="shared" ca="1" si="55"/>
        <v>0.3056305035462219</v>
      </c>
      <c r="R646" s="7">
        <f t="shared" ca="1" si="56"/>
        <v>0.14230000000000001</v>
      </c>
      <c r="S646">
        <f t="shared" ca="1" si="57"/>
        <v>0.45795220446251161</v>
      </c>
      <c r="T646">
        <f t="shared" ca="1" si="58"/>
        <v>5.2228538129614153</v>
      </c>
      <c r="U646">
        <v>644</v>
      </c>
    </row>
    <row r="647" spans="1:21" x14ac:dyDescent="0.3">
      <c r="A647" s="12">
        <v>40838</v>
      </c>
      <c r="B647" s="3">
        <v>90</v>
      </c>
      <c r="C647" s="9">
        <v>16.3123</v>
      </c>
      <c r="D647" s="3">
        <v>6</v>
      </c>
      <c r="E647" s="17">
        <v>4.6921999999999997</v>
      </c>
      <c r="F647" s="19">
        <f t="shared" si="54"/>
        <v>28.153199999999998</v>
      </c>
      <c r="Q647" s="28">
        <f t="shared" ca="1" si="55"/>
        <v>4.982235141238589E-2</v>
      </c>
      <c r="R647" s="7">
        <f t="shared" ca="1" si="56"/>
        <v>0.14230000000000001</v>
      </c>
      <c r="S647">
        <f t="shared" ca="1" si="57"/>
        <v>0.95628113689927929</v>
      </c>
      <c r="T647">
        <f t="shared" ca="1" si="58"/>
        <v>10.751349872440187</v>
      </c>
      <c r="U647">
        <v>645</v>
      </c>
    </row>
    <row r="648" spans="1:21" x14ac:dyDescent="0.3">
      <c r="A648" s="12">
        <v>40839</v>
      </c>
      <c r="B648" s="3">
        <v>85</v>
      </c>
      <c r="C648" s="9">
        <v>27.2378</v>
      </c>
      <c r="D648" s="3">
        <v>3</v>
      </c>
      <c r="E648" s="17">
        <v>1.2554000000000001</v>
      </c>
      <c r="F648" s="19">
        <f t="shared" si="54"/>
        <v>3.7662000000000004</v>
      </c>
      <c r="Q648" s="28">
        <f t="shared" ca="1" si="55"/>
        <v>0.21305506491905402</v>
      </c>
      <c r="R648" s="7">
        <f t="shared" ca="1" si="56"/>
        <v>0.14230000000000001</v>
      </c>
      <c r="S648">
        <f t="shared" ca="1" si="57"/>
        <v>0.18789666648185765</v>
      </c>
      <c r="T648">
        <f t="shared" ca="1" si="58"/>
        <v>2.2268387707163826</v>
      </c>
      <c r="U648">
        <v>646</v>
      </c>
    </row>
    <row r="649" spans="1:21" x14ac:dyDescent="0.3">
      <c r="A649" s="12">
        <v>40840</v>
      </c>
      <c r="B649" s="3">
        <v>95</v>
      </c>
      <c r="C649" s="9">
        <v>41.015000000000001</v>
      </c>
      <c r="D649" s="3">
        <v>2</v>
      </c>
      <c r="E649" s="17">
        <v>0.70579999999999998</v>
      </c>
      <c r="F649" s="19">
        <f t="shared" si="54"/>
        <v>1.4116</v>
      </c>
      <c r="Q649" s="28">
        <f t="shared" ca="1" si="55"/>
        <v>0.32218093296632933</v>
      </c>
      <c r="R649" s="7">
        <f t="shared" ca="1" si="56"/>
        <v>0.14230000000000001</v>
      </c>
      <c r="S649">
        <f t="shared" ca="1" si="57"/>
        <v>0.62038394668214292</v>
      </c>
      <c r="T649">
        <f t="shared" ca="1" si="58"/>
        <v>7.0248829313679604</v>
      </c>
      <c r="U649">
        <v>647</v>
      </c>
    </row>
    <row r="650" spans="1:21" x14ac:dyDescent="0.3">
      <c r="A650" s="12">
        <v>40841</v>
      </c>
      <c r="B650" s="3">
        <v>115</v>
      </c>
      <c r="C650" s="9">
        <v>18.843399999999999</v>
      </c>
      <c r="D650" s="3">
        <v>10</v>
      </c>
      <c r="E650" s="17">
        <v>0.38619999999999999</v>
      </c>
      <c r="F650" s="19">
        <f t="shared" si="54"/>
        <v>3.8620000000000001</v>
      </c>
      <c r="Q650" s="28">
        <f t="shared" ca="1" si="55"/>
        <v>0.48141488189157511</v>
      </c>
      <c r="R650" s="7">
        <f t="shared" ca="1" si="56"/>
        <v>0.14230000000000001</v>
      </c>
      <c r="S650">
        <f t="shared" ca="1" si="57"/>
        <v>0.15107808435445114</v>
      </c>
      <c r="T650">
        <f t="shared" ca="1" si="58"/>
        <v>1.8183708432941856</v>
      </c>
      <c r="U650">
        <v>648</v>
      </c>
    </row>
    <row r="651" spans="1:21" x14ac:dyDescent="0.3">
      <c r="A651" s="12">
        <v>40842</v>
      </c>
      <c r="B651" s="3">
        <v>130</v>
      </c>
      <c r="C651" s="9">
        <v>33.3123</v>
      </c>
      <c r="D651" s="3">
        <v>9</v>
      </c>
      <c r="E651" s="17">
        <v>2.6128999999999998</v>
      </c>
      <c r="F651" s="19">
        <f t="shared" si="54"/>
        <v>23.516099999999998</v>
      </c>
      <c r="Q651" s="28">
        <f t="shared" ca="1" si="55"/>
        <v>0.61001128000134053</v>
      </c>
      <c r="R651" s="7">
        <f t="shared" ca="1" si="56"/>
        <v>0.14230000000000001</v>
      </c>
      <c r="S651">
        <f t="shared" ca="1" si="57"/>
        <v>0.52935124342238593</v>
      </c>
      <c r="T651">
        <f t="shared" ca="1" si="58"/>
        <v>6.014959749114988</v>
      </c>
      <c r="U651">
        <v>649</v>
      </c>
    </row>
    <row r="652" spans="1:21" x14ac:dyDescent="0.3">
      <c r="A652" s="12">
        <v>40843</v>
      </c>
      <c r="B652" s="3">
        <v>55</v>
      </c>
      <c r="C652" s="9">
        <v>46.625599999999999</v>
      </c>
      <c r="D652" s="3">
        <v>3</v>
      </c>
      <c r="E652" s="17">
        <v>3.7667999999999999</v>
      </c>
      <c r="F652" s="19">
        <f t="shared" si="54"/>
        <v>11.3004</v>
      </c>
      <c r="Q652" s="28">
        <f t="shared" ca="1" si="55"/>
        <v>0.30485447726349157</v>
      </c>
      <c r="R652" s="7">
        <f t="shared" ca="1" si="56"/>
        <v>0.14230000000000001</v>
      </c>
      <c r="S652">
        <f t="shared" ca="1" si="57"/>
        <v>0.37835137634450533</v>
      </c>
      <c r="T652">
        <f t="shared" ca="1" si="58"/>
        <v>4.3397566537622856</v>
      </c>
      <c r="U652">
        <v>650</v>
      </c>
    </row>
    <row r="653" spans="1:21" x14ac:dyDescent="0.3">
      <c r="A653" s="12">
        <v>40844</v>
      </c>
      <c r="B653" s="3">
        <v>95</v>
      </c>
      <c r="C653" s="9">
        <v>13.0931</v>
      </c>
      <c r="D653" s="3">
        <v>5</v>
      </c>
      <c r="E653" s="17">
        <v>3.1518000000000002</v>
      </c>
      <c r="F653" s="19">
        <f t="shared" si="54"/>
        <v>15.759</v>
      </c>
      <c r="Q653" s="28">
        <f t="shared" ca="1" si="55"/>
        <v>0.91869995985023245</v>
      </c>
      <c r="R653" s="7">
        <f t="shared" ca="1" si="56"/>
        <v>22.330439999999996</v>
      </c>
      <c r="S653">
        <f t="shared" ca="1" si="57"/>
        <v>3.1294247706421974E-2</v>
      </c>
      <c r="T653">
        <f t="shared" ca="1" si="58"/>
        <v>22.67762057465238</v>
      </c>
      <c r="U653">
        <v>651</v>
      </c>
    </row>
    <row r="654" spans="1:21" x14ac:dyDescent="0.3">
      <c r="A654" s="12">
        <v>40845</v>
      </c>
      <c r="B654" s="3">
        <v>85</v>
      </c>
      <c r="C654" s="9">
        <v>38.509799999999998</v>
      </c>
      <c r="D654" s="3">
        <v>1</v>
      </c>
      <c r="E654" s="17">
        <v>0.80879999999999996</v>
      </c>
      <c r="F654" s="19">
        <f t="shared" si="54"/>
        <v>0.80879999999999996</v>
      </c>
      <c r="Q654" s="28">
        <f t="shared" ca="1" si="55"/>
        <v>4.5498319804465504E-2</v>
      </c>
      <c r="R654" s="7">
        <f t="shared" ca="1" si="56"/>
        <v>0.14230000000000001</v>
      </c>
      <c r="S654">
        <f t="shared" ca="1" si="57"/>
        <v>7.1913120421474575E-2</v>
      </c>
      <c r="T654">
        <f t="shared" ca="1" si="58"/>
        <v>0.94010919187426834</v>
      </c>
      <c r="U654">
        <v>652</v>
      </c>
    </row>
    <row r="655" spans="1:21" x14ac:dyDescent="0.3">
      <c r="A655" s="12">
        <v>40846</v>
      </c>
      <c r="B655" s="3">
        <v>90</v>
      </c>
      <c r="C655" s="9">
        <v>44.728700000000003</v>
      </c>
      <c r="D655" s="3">
        <v>6</v>
      </c>
      <c r="E655" s="17">
        <v>0.58379999999999999</v>
      </c>
      <c r="F655" s="19">
        <f t="shared" si="54"/>
        <v>3.5027999999999997</v>
      </c>
      <c r="Q655" s="28">
        <f t="shared" ca="1" si="55"/>
        <v>0.78516790548944693</v>
      </c>
      <c r="R655" s="7">
        <f t="shared" ca="1" si="56"/>
        <v>11.236369999999999</v>
      </c>
      <c r="S655">
        <f t="shared" ca="1" si="57"/>
        <v>0.63484907032679605</v>
      </c>
      <c r="T655">
        <f t="shared" ca="1" si="58"/>
        <v>18.279430025640394</v>
      </c>
      <c r="U655">
        <v>653</v>
      </c>
    </row>
    <row r="656" spans="1:21" x14ac:dyDescent="0.3">
      <c r="A656" s="12">
        <v>40847</v>
      </c>
      <c r="B656" s="3">
        <v>95</v>
      </c>
      <c r="C656" s="9">
        <v>16.270700000000001</v>
      </c>
      <c r="D656" s="3">
        <v>6</v>
      </c>
      <c r="E656" s="17">
        <v>1.3117000000000001</v>
      </c>
      <c r="F656" s="19">
        <f t="shared" si="54"/>
        <v>7.8702000000000005</v>
      </c>
      <c r="Q656" s="28">
        <f t="shared" ca="1" si="55"/>
        <v>0.72933264769628436</v>
      </c>
      <c r="R656" s="7">
        <f t="shared" ca="1" si="56"/>
        <v>0.14230000000000001</v>
      </c>
      <c r="S656">
        <f t="shared" ca="1" si="57"/>
        <v>0.74183252428672075</v>
      </c>
      <c r="T656">
        <f t="shared" ca="1" si="58"/>
        <v>8.3722419527135798</v>
      </c>
      <c r="U656">
        <v>654</v>
      </c>
    </row>
    <row r="657" spans="1:21" x14ac:dyDescent="0.3">
      <c r="A657" s="12">
        <v>40848</v>
      </c>
      <c r="B657" s="3">
        <v>110</v>
      </c>
      <c r="C657" s="9">
        <v>36.047499999999999</v>
      </c>
      <c r="D657" s="3">
        <v>9</v>
      </c>
      <c r="E657" s="17">
        <v>2.0891000000000002</v>
      </c>
      <c r="F657" s="19">
        <f t="shared" si="54"/>
        <v>18.801900000000003</v>
      </c>
      <c r="Q657" s="28">
        <f t="shared" ca="1" si="55"/>
        <v>0.81803665843613349</v>
      </c>
      <c r="R657" s="7">
        <f t="shared" ca="1" si="56"/>
        <v>11.236369999999999</v>
      </c>
      <c r="S657">
        <f t="shared" ca="1" si="57"/>
        <v>0.55028759423150397</v>
      </c>
      <c r="T657">
        <f t="shared" ca="1" si="58"/>
        <v>17.341299090535898</v>
      </c>
      <c r="U657">
        <v>655</v>
      </c>
    </row>
    <row r="658" spans="1:21" x14ac:dyDescent="0.3">
      <c r="A658" s="12">
        <v>40849</v>
      </c>
      <c r="B658" s="3">
        <v>75</v>
      </c>
      <c r="C658" s="9">
        <v>13.7508</v>
      </c>
      <c r="D658" s="3">
        <v>1</v>
      </c>
      <c r="E658" s="17">
        <v>2.8582999999999998</v>
      </c>
      <c r="F658" s="19">
        <f t="shared" si="54"/>
        <v>2.8582999999999998</v>
      </c>
      <c r="Q658" s="28">
        <f t="shared" ca="1" si="55"/>
        <v>6.9718418532194404E-2</v>
      </c>
      <c r="R658" s="7">
        <f t="shared" ca="1" si="56"/>
        <v>0.14230000000000001</v>
      </c>
      <c r="S658">
        <f t="shared" ca="1" si="57"/>
        <v>5.7039357032549698E-2</v>
      </c>
      <c r="T658">
        <f t="shared" ca="1" si="58"/>
        <v>0.77509861967409854</v>
      </c>
      <c r="U658">
        <v>656</v>
      </c>
    </row>
    <row r="659" spans="1:21" x14ac:dyDescent="0.3">
      <c r="A659" s="12">
        <v>40850</v>
      </c>
      <c r="B659" s="3">
        <v>70</v>
      </c>
      <c r="C659" s="9">
        <v>17.895600000000002</v>
      </c>
      <c r="D659" s="3">
        <v>1</v>
      </c>
      <c r="E659" s="17">
        <v>8.4392999999999994</v>
      </c>
      <c r="F659" s="19">
        <f t="shared" si="54"/>
        <v>8.4392999999999994</v>
      </c>
      <c r="Q659" s="28">
        <f t="shared" ca="1" si="55"/>
        <v>0.45499174984686053</v>
      </c>
      <c r="R659" s="7">
        <f t="shared" ca="1" si="56"/>
        <v>0.14230000000000001</v>
      </c>
      <c r="S659">
        <f t="shared" ca="1" si="57"/>
        <v>0.59223192849997996</v>
      </c>
      <c r="T659">
        <f t="shared" ca="1" si="58"/>
        <v>6.7125624710137712</v>
      </c>
      <c r="U659">
        <v>657</v>
      </c>
    </row>
    <row r="660" spans="1:21" x14ac:dyDescent="0.3">
      <c r="A660" s="12">
        <v>40851</v>
      </c>
      <c r="B660" s="3">
        <v>110</v>
      </c>
      <c r="C660" s="9">
        <v>22.614899999999999</v>
      </c>
      <c r="D660" s="3">
        <v>5</v>
      </c>
      <c r="E660" s="17">
        <v>3.8573</v>
      </c>
      <c r="F660" s="19">
        <f t="shared" si="54"/>
        <v>19.2865</v>
      </c>
      <c r="Q660" s="28">
        <f t="shared" ca="1" si="55"/>
        <v>1.1908709171427723E-2</v>
      </c>
      <c r="R660" s="7">
        <f t="shared" ca="1" si="56"/>
        <v>0.14230000000000001</v>
      </c>
      <c r="S660">
        <f t="shared" ca="1" si="57"/>
        <v>0.43399721288123194</v>
      </c>
      <c r="T660">
        <f t="shared" ca="1" si="58"/>
        <v>4.9570954595092882</v>
      </c>
      <c r="U660">
        <v>658</v>
      </c>
    </row>
    <row r="661" spans="1:21" x14ac:dyDescent="0.3">
      <c r="A661" s="12">
        <v>40852</v>
      </c>
      <c r="B661" s="3">
        <v>125</v>
      </c>
      <c r="C661" s="9">
        <v>43.334000000000003</v>
      </c>
      <c r="D661" s="3">
        <v>10</v>
      </c>
      <c r="E661" s="17">
        <v>0.42199999999999999</v>
      </c>
      <c r="F661" s="19">
        <f t="shared" si="54"/>
        <v>4.22</v>
      </c>
      <c r="Q661" s="28">
        <f t="shared" ca="1" si="55"/>
        <v>0.75305881865027313</v>
      </c>
      <c r="R661" s="7">
        <f t="shared" ca="1" si="56"/>
        <v>0.14230000000000001</v>
      </c>
      <c r="S661">
        <f t="shared" ca="1" si="57"/>
        <v>0.11545994737053822</v>
      </c>
      <c r="T661">
        <f t="shared" ca="1" si="58"/>
        <v>1.4232207383250668</v>
      </c>
      <c r="U661">
        <v>659</v>
      </c>
    </row>
    <row r="662" spans="1:21" x14ac:dyDescent="0.3">
      <c r="A662" s="12">
        <v>40853</v>
      </c>
      <c r="B662" s="3">
        <v>55</v>
      </c>
      <c r="C662" s="9">
        <v>30.353400000000001</v>
      </c>
      <c r="D662" s="3">
        <v>2</v>
      </c>
      <c r="E662" s="17">
        <v>0.42620000000000002</v>
      </c>
      <c r="F662" s="19">
        <f t="shared" si="54"/>
        <v>0.85240000000000005</v>
      </c>
      <c r="Q662" s="28">
        <f t="shared" ca="1" si="55"/>
        <v>0.6802019832602112</v>
      </c>
      <c r="R662" s="7">
        <f t="shared" ca="1" si="56"/>
        <v>0.14230000000000001</v>
      </c>
      <c r="S662">
        <f t="shared" ca="1" si="57"/>
        <v>0.70667486470087248</v>
      </c>
      <c r="T662">
        <f t="shared" ca="1" si="58"/>
        <v>7.9822004162320068</v>
      </c>
      <c r="U662">
        <v>660</v>
      </c>
    </row>
    <row r="663" spans="1:21" x14ac:dyDescent="0.3">
      <c r="A663" s="12">
        <v>40854</v>
      </c>
      <c r="B663" s="3">
        <v>105</v>
      </c>
      <c r="C663" s="9">
        <v>30.836600000000001</v>
      </c>
      <c r="D663" s="3">
        <v>7</v>
      </c>
      <c r="E663" s="17">
        <v>1.8302</v>
      </c>
      <c r="F663" s="19">
        <f t="shared" si="54"/>
        <v>12.811400000000001</v>
      </c>
      <c r="Q663" s="28">
        <f t="shared" ca="1" si="55"/>
        <v>0.68642850256580035</v>
      </c>
      <c r="R663" s="7">
        <f t="shared" ca="1" si="56"/>
        <v>0.14230000000000001</v>
      </c>
      <c r="S663">
        <f t="shared" ca="1" si="57"/>
        <v>0.30559352109328497</v>
      </c>
      <c r="T663">
        <f t="shared" ca="1" si="58"/>
        <v>3.5325759145553794</v>
      </c>
      <c r="U663">
        <v>661</v>
      </c>
    </row>
    <row r="664" spans="1:21" x14ac:dyDescent="0.3">
      <c r="A664" s="12">
        <v>40855</v>
      </c>
      <c r="B664" s="3">
        <v>100</v>
      </c>
      <c r="C664" s="9">
        <v>17.773099999999999</v>
      </c>
      <c r="D664" s="3">
        <v>6</v>
      </c>
      <c r="E664" s="17">
        <v>3.3016999999999999</v>
      </c>
      <c r="F664" s="19">
        <f t="shared" si="54"/>
        <v>19.810199999999998</v>
      </c>
      <c r="Q664" s="28">
        <f t="shared" ca="1" si="55"/>
        <v>0.29671029823687856</v>
      </c>
      <c r="R664" s="7">
        <f t="shared" ca="1" si="56"/>
        <v>0.14230000000000001</v>
      </c>
      <c r="S664">
        <f t="shared" ca="1" si="57"/>
        <v>8.0425053436739224E-2</v>
      </c>
      <c r="T664">
        <f t="shared" ca="1" si="58"/>
        <v>1.0345411725809255</v>
      </c>
      <c r="U664">
        <v>662</v>
      </c>
    </row>
    <row r="665" spans="1:21" x14ac:dyDescent="0.3">
      <c r="A665" s="12">
        <v>40856</v>
      </c>
      <c r="B665" s="3">
        <v>130</v>
      </c>
      <c r="C665" s="9">
        <v>8.0145999999999997</v>
      </c>
      <c r="D665" s="3">
        <v>3</v>
      </c>
      <c r="E665" s="17">
        <v>0.35199999999999998</v>
      </c>
      <c r="F665" s="19">
        <f t="shared" si="54"/>
        <v>1.056</v>
      </c>
      <c r="Q665" s="28">
        <f t="shared" ca="1" si="55"/>
        <v>0.22065919611478457</v>
      </c>
      <c r="R665" s="7">
        <f t="shared" ca="1" si="56"/>
        <v>0.14230000000000001</v>
      </c>
      <c r="S665">
        <f t="shared" ca="1" si="57"/>
        <v>0.75784991756479858</v>
      </c>
      <c r="T665">
        <f t="shared" ca="1" si="58"/>
        <v>8.5499400349581052</v>
      </c>
      <c r="U665">
        <v>663</v>
      </c>
    </row>
    <row r="666" spans="1:21" x14ac:dyDescent="0.3">
      <c r="A666" s="12">
        <v>40857</v>
      </c>
      <c r="B666" s="3">
        <v>95</v>
      </c>
      <c r="C666" s="9">
        <v>51.542299999999997</v>
      </c>
      <c r="D666" s="3">
        <v>9</v>
      </c>
      <c r="E666" s="17">
        <v>0.34560000000000002</v>
      </c>
      <c r="F666" s="19">
        <f t="shared" si="54"/>
        <v>3.1104000000000003</v>
      </c>
      <c r="Q666" s="28">
        <f t="shared" ca="1" si="55"/>
        <v>0.48335413996236698</v>
      </c>
      <c r="R666" s="7">
        <f t="shared" ca="1" si="56"/>
        <v>0.14230000000000001</v>
      </c>
      <c r="S666">
        <f t="shared" ca="1" si="57"/>
        <v>0.34972733012459456</v>
      </c>
      <c r="T666">
        <f t="shared" ca="1" si="58"/>
        <v>4.0221994813153605</v>
      </c>
      <c r="U666">
        <v>664</v>
      </c>
    </row>
    <row r="667" spans="1:21" x14ac:dyDescent="0.3">
      <c r="A667" s="12">
        <v>40858</v>
      </c>
      <c r="B667" s="3">
        <v>75</v>
      </c>
      <c r="C667" s="9">
        <v>36.215400000000002</v>
      </c>
      <c r="D667" s="3">
        <v>4</v>
      </c>
      <c r="E667" s="17">
        <v>0.33710000000000001</v>
      </c>
      <c r="F667" s="19">
        <f t="shared" si="54"/>
        <v>1.3484</v>
      </c>
      <c r="Q667" s="28">
        <f t="shared" ca="1" si="55"/>
        <v>0.34092602398882532</v>
      </c>
      <c r="R667" s="7">
        <f t="shared" ca="1" si="56"/>
        <v>0.14230000000000001</v>
      </c>
      <c r="S667">
        <f t="shared" ca="1" si="57"/>
        <v>0.39909492485115439</v>
      </c>
      <c r="T667">
        <f t="shared" ca="1" si="58"/>
        <v>4.5698870329434458</v>
      </c>
      <c r="U667">
        <v>665</v>
      </c>
    </row>
    <row r="668" spans="1:21" x14ac:dyDescent="0.3">
      <c r="A668" s="12">
        <v>40859</v>
      </c>
      <c r="B668" s="3">
        <v>65</v>
      </c>
      <c r="C668" s="9">
        <v>45.6751</v>
      </c>
      <c r="D668" s="3">
        <v>5</v>
      </c>
      <c r="E668" s="17">
        <v>0.24199999999999999</v>
      </c>
      <c r="F668" s="19">
        <f t="shared" si="54"/>
        <v>1.21</v>
      </c>
      <c r="Q668" s="28">
        <f t="shared" ca="1" si="55"/>
        <v>0.94947899699646321</v>
      </c>
      <c r="R668" s="7">
        <f t="shared" ca="1" si="56"/>
        <v>33.424509999999998</v>
      </c>
      <c r="S668">
        <f t="shared" ca="1" si="57"/>
        <v>0.65047772542968862</v>
      </c>
      <c r="T668">
        <f t="shared" ca="1" si="58"/>
        <v>40.640955419357745</v>
      </c>
      <c r="U668">
        <v>666</v>
      </c>
    </row>
    <row r="669" spans="1:21" x14ac:dyDescent="0.3">
      <c r="A669" s="12">
        <v>40860</v>
      </c>
      <c r="B669" s="3">
        <v>85</v>
      </c>
      <c r="C669" s="9">
        <v>6.3773999999999997</v>
      </c>
      <c r="D669" s="3">
        <v>7</v>
      </c>
      <c r="E669" s="17">
        <v>1.1688000000000001</v>
      </c>
      <c r="F669" s="19">
        <f t="shared" si="54"/>
        <v>8.1815999999999995</v>
      </c>
      <c r="Q669" s="28">
        <f t="shared" ca="1" si="55"/>
        <v>0.50467440735942737</v>
      </c>
      <c r="R669" s="7">
        <f t="shared" ca="1" si="56"/>
        <v>0.14230000000000001</v>
      </c>
      <c r="S669">
        <f t="shared" ca="1" si="57"/>
        <v>0.99757899918415172</v>
      </c>
      <c r="T669">
        <f t="shared" ca="1" si="58"/>
        <v>11.209511247478922</v>
      </c>
      <c r="U669">
        <v>667</v>
      </c>
    </row>
    <row r="670" spans="1:21" x14ac:dyDescent="0.3">
      <c r="A670" s="12">
        <v>40861</v>
      </c>
      <c r="B670" s="3">
        <v>125</v>
      </c>
      <c r="C670" s="9">
        <v>17.3231</v>
      </c>
      <c r="D670" s="3">
        <v>7</v>
      </c>
      <c r="E670" s="17">
        <v>1.4468000000000001</v>
      </c>
      <c r="F670" s="19">
        <f t="shared" si="54"/>
        <v>10.127600000000001</v>
      </c>
      <c r="Q670" s="28">
        <f t="shared" ca="1" si="55"/>
        <v>0.69657984774264281</v>
      </c>
      <c r="R670" s="7">
        <f t="shared" ca="1" si="56"/>
        <v>0.14230000000000001</v>
      </c>
      <c r="S670">
        <f t="shared" ca="1" si="57"/>
        <v>0.56224649254308345</v>
      </c>
      <c r="T670">
        <f t="shared" ca="1" si="58"/>
        <v>6.3799019455274451</v>
      </c>
      <c r="U670">
        <v>668</v>
      </c>
    </row>
    <row r="671" spans="1:21" x14ac:dyDescent="0.3">
      <c r="A671" s="12">
        <v>40862</v>
      </c>
      <c r="B671" s="3">
        <v>70</v>
      </c>
      <c r="C671" s="9">
        <v>29.3535</v>
      </c>
      <c r="D671" s="3">
        <v>4</v>
      </c>
      <c r="E671" s="17">
        <v>0.67820000000000003</v>
      </c>
      <c r="F671" s="19">
        <f t="shared" si="54"/>
        <v>2.7128000000000001</v>
      </c>
      <c r="Q671" s="28">
        <f t="shared" ca="1" si="55"/>
        <v>0.5215360087892591</v>
      </c>
      <c r="R671" s="7">
        <f t="shared" ca="1" si="56"/>
        <v>0.14230000000000001</v>
      </c>
      <c r="S671">
        <f t="shared" ca="1" si="57"/>
        <v>0.13682387900810222</v>
      </c>
      <c r="T671">
        <f t="shared" ca="1" si="58"/>
        <v>1.6602336913874165</v>
      </c>
      <c r="U671">
        <v>669</v>
      </c>
    </row>
    <row r="672" spans="1:21" x14ac:dyDescent="0.3">
      <c r="A672" s="12">
        <v>40863</v>
      </c>
      <c r="B672" s="3">
        <v>110</v>
      </c>
      <c r="C672" s="9">
        <v>14.281499999999999</v>
      </c>
      <c r="D672" s="3">
        <v>10</v>
      </c>
      <c r="E672" s="17">
        <v>0.28239999999999998</v>
      </c>
      <c r="F672" s="19">
        <f t="shared" si="54"/>
        <v>2.8239999999999998</v>
      </c>
      <c r="Q672" s="28">
        <f t="shared" ca="1" si="55"/>
        <v>0.85861725658872767</v>
      </c>
      <c r="R672" s="7">
        <f t="shared" ca="1" si="56"/>
        <v>11.236369999999999</v>
      </c>
      <c r="S672">
        <f t="shared" ca="1" si="57"/>
        <v>0.21066241847966394</v>
      </c>
      <c r="T672">
        <f t="shared" ca="1" si="58"/>
        <v>13.573473616982684</v>
      </c>
      <c r="U672">
        <v>670</v>
      </c>
    </row>
    <row r="673" spans="1:21" x14ac:dyDescent="0.3">
      <c r="A673" s="12">
        <v>40864</v>
      </c>
      <c r="B673" s="3">
        <v>80</v>
      </c>
      <c r="C673" s="9">
        <v>41.206099999999999</v>
      </c>
      <c r="D673" s="3">
        <v>5</v>
      </c>
      <c r="E673" s="17">
        <v>1.9283999999999999</v>
      </c>
      <c r="F673" s="19">
        <f t="shared" si="54"/>
        <v>9.6419999999999995</v>
      </c>
      <c r="Q673" s="28">
        <f t="shared" ca="1" si="55"/>
        <v>0.50482567508622944</v>
      </c>
      <c r="R673" s="7">
        <f t="shared" ca="1" si="56"/>
        <v>0.14230000000000001</v>
      </c>
      <c r="S673">
        <f t="shared" ca="1" si="57"/>
        <v>0.78497660868668151</v>
      </c>
      <c r="T673">
        <f t="shared" ca="1" si="58"/>
        <v>8.8508854451326524</v>
      </c>
      <c r="U673">
        <v>671</v>
      </c>
    </row>
    <row r="674" spans="1:21" x14ac:dyDescent="0.3">
      <c r="A674" s="12">
        <v>40865</v>
      </c>
      <c r="B674" s="3">
        <v>105</v>
      </c>
      <c r="C674" s="9">
        <v>16.7544</v>
      </c>
      <c r="D674" s="3">
        <v>7</v>
      </c>
      <c r="E674" s="17">
        <v>1.4132</v>
      </c>
      <c r="F674" s="19">
        <f t="shared" si="54"/>
        <v>9.8924000000000003</v>
      </c>
      <c r="Q674" s="28">
        <f t="shared" ca="1" si="55"/>
        <v>0.7062527383756112</v>
      </c>
      <c r="R674" s="7">
        <f t="shared" ca="1" si="56"/>
        <v>0.14230000000000001</v>
      </c>
      <c r="S674">
        <f t="shared" ca="1" si="57"/>
        <v>0.30915792799582331</v>
      </c>
      <c r="T674">
        <f t="shared" ca="1" si="58"/>
        <v>3.572119694240623</v>
      </c>
      <c r="U674">
        <v>672</v>
      </c>
    </row>
    <row r="675" spans="1:21" x14ac:dyDescent="0.3">
      <c r="A675" s="12">
        <v>40866</v>
      </c>
      <c r="B675" s="3">
        <v>130</v>
      </c>
      <c r="C675" s="9">
        <v>22.310099999999998</v>
      </c>
      <c r="D675" s="3">
        <v>5</v>
      </c>
      <c r="E675" s="17">
        <v>0.36330000000000001</v>
      </c>
      <c r="F675" s="19">
        <f t="shared" si="54"/>
        <v>1.8165</v>
      </c>
      <c r="Q675" s="28">
        <f t="shared" ca="1" si="55"/>
        <v>0.42076810331509251</v>
      </c>
      <c r="R675" s="7">
        <f t="shared" ca="1" si="56"/>
        <v>0.14230000000000001</v>
      </c>
      <c r="S675">
        <f t="shared" ca="1" si="57"/>
        <v>0.54626702928969995</v>
      </c>
      <c r="T675">
        <f t="shared" ca="1" si="58"/>
        <v>6.2026246616319805</v>
      </c>
      <c r="U675">
        <v>673</v>
      </c>
    </row>
    <row r="676" spans="1:21" x14ac:dyDescent="0.3">
      <c r="A676" s="12">
        <v>40867</v>
      </c>
      <c r="B676" s="3">
        <v>85</v>
      </c>
      <c r="C676" s="9">
        <v>32.289200000000001</v>
      </c>
      <c r="D676" s="3">
        <v>5</v>
      </c>
      <c r="E676" s="17">
        <v>0.34489999999999998</v>
      </c>
      <c r="F676" s="19">
        <f t="shared" si="54"/>
        <v>1.7244999999999999</v>
      </c>
      <c r="Q676" s="28">
        <f t="shared" ca="1" si="55"/>
        <v>2.4511781333421356E-2</v>
      </c>
      <c r="R676" s="7">
        <f t="shared" ca="1" si="56"/>
        <v>0.14230000000000001</v>
      </c>
      <c r="S676">
        <f t="shared" ca="1" si="57"/>
        <v>0.4450770885690315</v>
      </c>
      <c r="T676">
        <f t="shared" ca="1" si="58"/>
        <v>5.0800163759810344</v>
      </c>
      <c r="U676">
        <v>674</v>
      </c>
    </row>
    <row r="677" spans="1:21" x14ac:dyDescent="0.3">
      <c r="A677" s="12">
        <v>40868</v>
      </c>
      <c r="B677" s="3">
        <v>105</v>
      </c>
      <c r="C677" s="9">
        <v>25.962599999999998</v>
      </c>
      <c r="D677" s="3">
        <v>6</v>
      </c>
      <c r="E677" s="17">
        <v>0.2016</v>
      </c>
      <c r="F677" s="19">
        <f t="shared" si="54"/>
        <v>1.2096</v>
      </c>
      <c r="Q677" s="28">
        <f t="shared" ca="1" si="55"/>
        <v>0.71827852080709642</v>
      </c>
      <c r="R677" s="7">
        <f t="shared" ca="1" si="56"/>
        <v>0.14230000000000001</v>
      </c>
      <c r="S677">
        <f t="shared" ca="1" si="57"/>
        <v>0.15771039084552663</v>
      </c>
      <c r="T677">
        <f t="shared" ca="1" si="58"/>
        <v>1.8919501157676315</v>
      </c>
      <c r="U677">
        <v>675</v>
      </c>
    </row>
    <row r="678" spans="1:21" x14ac:dyDescent="0.3">
      <c r="A678" s="12">
        <v>40869</v>
      </c>
      <c r="B678" s="3">
        <v>85</v>
      </c>
      <c r="C678" s="9">
        <v>31.01</v>
      </c>
      <c r="D678" s="3">
        <v>6</v>
      </c>
      <c r="E678" s="17">
        <v>3.71</v>
      </c>
      <c r="F678" s="19">
        <f t="shared" si="54"/>
        <v>22.259999999999998</v>
      </c>
      <c r="Q678" s="28">
        <f t="shared" ca="1" si="55"/>
        <v>8.296571585941459E-2</v>
      </c>
      <c r="R678" s="7">
        <f t="shared" ca="1" si="56"/>
        <v>0.14230000000000001</v>
      </c>
      <c r="S678">
        <f t="shared" ca="1" si="57"/>
        <v>0.25326345159423758</v>
      </c>
      <c r="T678">
        <f t="shared" ca="1" si="58"/>
        <v>2.9520224604280831</v>
      </c>
      <c r="U678">
        <v>676</v>
      </c>
    </row>
    <row r="679" spans="1:21" x14ac:dyDescent="0.3">
      <c r="A679" s="12">
        <v>40870</v>
      </c>
      <c r="B679" s="3">
        <v>140</v>
      </c>
      <c r="C679" s="9">
        <v>25.341999999999999</v>
      </c>
      <c r="D679" s="3">
        <v>4</v>
      </c>
      <c r="E679" s="17">
        <v>4.0125999999999999</v>
      </c>
      <c r="F679" s="19">
        <f t="shared" si="54"/>
        <v>16.0504</v>
      </c>
      <c r="Q679" s="28">
        <f t="shared" ca="1" si="55"/>
        <v>0.30483093374871095</v>
      </c>
      <c r="R679" s="7">
        <f t="shared" ca="1" si="56"/>
        <v>0.14230000000000001</v>
      </c>
      <c r="S679">
        <f t="shared" ca="1" si="57"/>
        <v>0.1834700461203197</v>
      </c>
      <c r="T679">
        <f t="shared" ca="1" si="58"/>
        <v>2.1777295345620549</v>
      </c>
      <c r="U679">
        <v>677</v>
      </c>
    </row>
    <row r="680" spans="1:21" x14ac:dyDescent="0.3">
      <c r="A680" s="12">
        <v>40871</v>
      </c>
      <c r="B680" s="3">
        <v>75</v>
      </c>
      <c r="C680" s="9">
        <v>2.9199000000000002</v>
      </c>
      <c r="D680" s="3">
        <v>4</v>
      </c>
      <c r="E680" s="17">
        <v>1.2833000000000001</v>
      </c>
      <c r="F680" s="19">
        <f t="shared" si="54"/>
        <v>5.1332000000000004</v>
      </c>
      <c r="Q680" s="28">
        <f t="shared" ca="1" si="55"/>
        <v>0.35954731362278336</v>
      </c>
      <c r="R680" s="7">
        <f t="shared" ca="1" si="56"/>
        <v>0.14230000000000001</v>
      </c>
      <c r="S680">
        <f t="shared" ca="1" si="57"/>
        <v>0.88099259937581242</v>
      </c>
      <c r="T680">
        <f t="shared" ca="1" si="58"/>
        <v>9.916093566957219</v>
      </c>
      <c r="U680">
        <v>678</v>
      </c>
    </row>
    <row r="681" spans="1:21" x14ac:dyDescent="0.3">
      <c r="A681" s="12">
        <v>40872</v>
      </c>
      <c r="B681" s="3">
        <v>105</v>
      </c>
      <c r="C681" s="9">
        <v>22.116499999999998</v>
      </c>
      <c r="D681" s="3">
        <v>10</v>
      </c>
      <c r="E681" s="17">
        <v>2.2715000000000001</v>
      </c>
      <c r="F681" s="19">
        <f t="shared" si="54"/>
        <v>22.715</v>
      </c>
      <c r="Q681" s="28">
        <f t="shared" ca="1" si="55"/>
        <v>0.70791670938212381</v>
      </c>
      <c r="R681" s="7">
        <f t="shared" ca="1" si="56"/>
        <v>0.14230000000000001</v>
      </c>
      <c r="S681">
        <f t="shared" ca="1" si="57"/>
        <v>0.94165611094807355</v>
      </c>
      <c r="T681">
        <f t="shared" ca="1" si="58"/>
        <v>10.589098810785693</v>
      </c>
      <c r="U681">
        <v>679</v>
      </c>
    </row>
    <row r="682" spans="1:21" x14ac:dyDescent="0.3">
      <c r="A682" s="12">
        <v>40873</v>
      </c>
      <c r="B682" s="3">
        <v>95</v>
      </c>
      <c r="C682" s="9">
        <v>31.697500000000002</v>
      </c>
      <c r="D682" s="3">
        <v>8</v>
      </c>
      <c r="E682" s="17">
        <v>1.2958000000000001</v>
      </c>
      <c r="F682" s="19">
        <f t="shared" si="54"/>
        <v>10.366400000000001</v>
      </c>
      <c r="Q682" s="28">
        <f t="shared" ca="1" si="55"/>
        <v>5.9012732990155525E-2</v>
      </c>
      <c r="R682" s="7">
        <f t="shared" ca="1" si="56"/>
        <v>0.14230000000000001</v>
      </c>
      <c r="S682">
        <f t="shared" ca="1" si="57"/>
        <v>6.6316868180417377E-2</v>
      </c>
      <c r="T682">
        <f t="shared" ca="1" si="58"/>
        <v>0.87802397777432284</v>
      </c>
      <c r="U682">
        <v>680</v>
      </c>
    </row>
    <row r="683" spans="1:21" x14ac:dyDescent="0.3">
      <c r="A683" s="12">
        <v>40874</v>
      </c>
      <c r="B683" s="3">
        <v>100</v>
      </c>
      <c r="C683" s="9">
        <v>11.686500000000001</v>
      </c>
      <c r="D683" s="3">
        <v>5</v>
      </c>
      <c r="E683" s="17">
        <v>1.3409</v>
      </c>
      <c r="F683" s="19">
        <f t="shared" si="54"/>
        <v>6.7044999999999995</v>
      </c>
      <c r="Q683" s="28">
        <f t="shared" ca="1" si="55"/>
        <v>0.17627137769594503</v>
      </c>
      <c r="R683" s="7">
        <f t="shared" ca="1" si="56"/>
        <v>0.14230000000000001</v>
      </c>
      <c r="S683">
        <f t="shared" ca="1" si="57"/>
        <v>0.76811372187431304</v>
      </c>
      <c r="T683">
        <f t="shared" ca="1" si="58"/>
        <v>8.6638073984341588</v>
      </c>
      <c r="U683">
        <v>681</v>
      </c>
    </row>
    <row r="684" spans="1:21" x14ac:dyDescent="0.3">
      <c r="A684" s="12">
        <v>40875</v>
      </c>
      <c r="B684" s="3">
        <v>55</v>
      </c>
      <c r="C684" s="9">
        <v>41.072200000000002</v>
      </c>
      <c r="D684" s="3">
        <v>1</v>
      </c>
      <c r="E684" s="17">
        <v>1.2962</v>
      </c>
      <c r="F684" s="19">
        <f t="shared" si="54"/>
        <v>1.2962</v>
      </c>
      <c r="Q684" s="28">
        <f t="shared" ca="1" si="55"/>
        <v>0.27045835014523212</v>
      </c>
      <c r="R684" s="7">
        <f t="shared" ca="1" si="56"/>
        <v>0.14230000000000001</v>
      </c>
      <c r="S684">
        <f t="shared" ca="1" si="57"/>
        <v>0.67251684390245392</v>
      </c>
      <c r="T684">
        <f t="shared" ca="1" si="58"/>
        <v>7.603248942432896</v>
      </c>
      <c r="U684">
        <v>682</v>
      </c>
    </row>
    <row r="685" spans="1:21" x14ac:dyDescent="0.3">
      <c r="A685" s="12">
        <v>40876</v>
      </c>
      <c r="B685" s="3">
        <v>130</v>
      </c>
      <c r="C685" s="9">
        <v>20.274000000000001</v>
      </c>
      <c r="D685" s="3">
        <v>1</v>
      </c>
      <c r="E685" s="17">
        <v>3.5568</v>
      </c>
      <c r="F685" s="19">
        <f t="shared" si="54"/>
        <v>3.5568</v>
      </c>
      <c r="Q685" s="28">
        <f t="shared" ca="1" si="55"/>
        <v>0.27277392213276763</v>
      </c>
      <c r="R685" s="7">
        <f t="shared" ca="1" si="56"/>
        <v>0.14230000000000001</v>
      </c>
      <c r="S685">
        <f t="shared" ca="1" si="57"/>
        <v>0.98961234924121233</v>
      </c>
      <c r="T685">
        <f t="shared" ca="1" si="58"/>
        <v>11.121128675346455</v>
      </c>
      <c r="U685">
        <v>683</v>
      </c>
    </row>
    <row r="686" spans="1:21" x14ac:dyDescent="0.3">
      <c r="A686" s="12">
        <v>40877</v>
      </c>
      <c r="B686" s="3">
        <v>115</v>
      </c>
      <c r="C686" s="9">
        <v>23.6723</v>
      </c>
      <c r="D686" s="3">
        <v>1</v>
      </c>
      <c r="E686" s="17">
        <v>0.86919999999999997</v>
      </c>
      <c r="F686" s="19">
        <f t="shared" si="54"/>
        <v>0.86919999999999997</v>
      </c>
      <c r="Q686" s="28">
        <f t="shared" ca="1" si="55"/>
        <v>0.91378449772659132</v>
      </c>
      <c r="R686" s="7">
        <f t="shared" ca="1" si="56"/>
        <v>22.330439999999996</v>
      </c>
      <c r="S686">
        <f t="shared" ca="1" si="57"/>
        <v>7.8375405632424955E-2</v>
      </c>
      <c r="T686">
        <f t="shared" ca="1" si="58"/>
        <v>23.199942236364514</v>
      </c>
      <c r="U686">
        <v>684</v>
      </c>
    </row>
    <row r="687" spans="1:21" x14ac:dyDescent="0.3">
      <c r="A687" s="12">
        <v>40878</v>
      </c>
      <c r="B687" s="3">
        <v>105</v>
      </c>
      <c r="C687" s="9">
        <v>19.103400000000001</v>
      </c>
      <c r="D687" s="3">
        <v>8</v>
      </c>
      <c r="E687" s="17">
        <v>0.75539999999999996</v>
      </c>
      <c r="F687" s="19">
        <f t="shared" si="54"/>
        <v>6.0431999999999997</v>
      </c>
      <c r="Q687" s="28">
        <f t="shared" ca="1" si="55"/>
        <v>0.38230507078832199</v>
      </c>
      <c r="R687" s="7">
        <f t="shared" ca="1" si="56"/>
        <v>0.14230000000000001</v>
      </c>
      <c r="S687">
        <f t="shared" ca="1" si="57"/>
        <v>0.16349816761138236</v>
      </c>
      <c r="T687">
        <f t="shared" ca="1" si="58"/>
        <v>1.9561601163524085</v>
      </c>
      <c r="U687">
        <v>685</v>
      </c>
    </row>
    <row r="688" spans="1:21" x14ac:dyDescent="0.3">
      <c r="A688" s="12">
        <v>40879</v>
      </c>
      <c r="B688" s="3">
        <v>90</v>
      </c>
      <c r="C688" s="9">
        <v>18.139700000000001</v>
      </c>
      <c r="D688" s="3">
        <v>5</v>
      </c>
      <c r="E688" s="17">
        <v>1.8439000000000001</v>
      </c>
      <c r="F688" s="19">
        <f t="shared" si="54"/>
        <v>9.2195</v>
      </c>
      <c r="Q688" s="28">
        <f t="shared" ca="1" si="55"/>
        <v>0.70945193582687582</v>
      </c>
      <c r="R688" s="7">
        <f t="shared" ca="1" si="56"/>
        <v>0.14230000000000001</v>
      </c>
      <c r="S688">
        <f t="shared" ca="1" si="57"/>
        <v>0.86966538712165997</v>
      </c>
      <c r="T688">
        <f t="shared" ca="1" si="58"/>
        <v>9.7904286813047943</v>
      </c>
      <c r="U688">
        <v>686</v>
      </c>
    </row>
    <row r="689" spans="1:21" x14ac:dyDescent="0.3">
      <c r="A689" s="12">
        <v>40880</v>
      </c>
      <c r="B689" s="3">
        <v>135</v>
      </c>
      <c r="C689" s="9">
        <v>42.116799999999998</v>
      </c>
      <c r="D689" s="3">
        <v>10</v>
      </c>
      <c r="E689" s="17">
        <v>0.81779999999999997</v>
      </c>
      <c r="F689" s="19">
        <f t="shared" si="54"/>
        <v>8.177999999999999</v>
      </c>
      <c r="Q689" s="28">
        <f t="shared" ca="1" si="55"/>
        <v>0.35186269853229102</v>
      </c>
      <c r="R689" s="7">
        <f t="shared" ca="1" si="56"/>
        <v>0.14230000000000001</v>
      </c>
      <c r="S689">
        <f t="shared" ca="1" si="57"/>
        <v>0.48047179778821614</v>
      </c>
      <c r="T689">
        <f t="shared" ca="1" si="58"/>
        <v>5.4726877576883144</v>
      </c>
      <c r="U689">
        <v>687</v>
      </c>
    </row>
    <row r="690" spans="1:21" x14ac:dyDescent="0.3">
      <c r="A690" s="12">
        <v>40881</v>
      </c>
      <c r="B690" s="3">
        <v>135</v>
      </c>
      <c r="C690" s="9">
        <v>18.401</v>
      </c>
      <c r="D690" s="3">
        <v>8</v>
      </c>
      <c r="E690" s="17">
        <v>1.4169</v>
      </c>
      <c r="F690" s="19">
        <f t="shared" si="54"/>
        <v>11.3352</v>
      </c>
      <c r="Q690" s="28">
        <f t="shared" ca="1" si="55"/>
        <v>0.79952121374423812</v>
      </c>
      <c r="R690" s="7">
        <f t="shared" ca="1" si="56"/>
        <v>11.236369999999999</v>
      </c>
      <c r="S690">
        <f t="shared" ca="1" si="57"/>
        <v>0.13416222409081413</v>
      </c>
      <c r="T690">
        <f t="shared" ca="1" si="58"/>
        <v>12.724775105419177</v>
      </c>
      <c r="U690">
        <v>688</v>
      </c>
    </row>
    <row r="691" spans="1:21" x14ac:dyDescent="0.3">
      <c r="A691" s="12">
        <v>40882</v>
      </c>
      <c r="B691" s="3">
        <v>100</v>
      </c>
      <c r="C691" s="9">
        <v>20.7392</v>
      </c>
      <c r="D691" s="3">
        <v>3</v>
      </c>
      <c r="E691" s="17">
        <v>2.9958</v>
      </c>
      <c r="F691" s="19">
        <f t="shared" si="54"/>
        <v>8.9874000000000009</v>
      </c>
      <c r="Q691" s="28">
        <f t="shared" ca="1" si="55"/>
        <v>0.79616833529456632</v>
      </c>
      <c r="R691" s="7">
        <f t="shared" ca="1" si="56"/>
        <v>11.236369999999999</v>
      </c>
      <c r="S691">
        <f t="shared" ca="1" si="57"/>
        <v>0.43881984649247074</v>
      </c>
      <c r="T691">
        <f t="shared" ca="1" si="58"/>
        <v>16.104668094376724</v>
      </c>
      <c r="U691">
        <v>689</v>
      </c>
    </row>
    <row r="692" spans="1:21" x14ac:dyDescent="0.3">
      <c r="A692" s="12">
        <v>40883</v>
      </c>
      <c r="B692" s="3">
        <v>100</v>
      </c>
      <c r="C692" s="9">
        <v>20.575299999999999</v>
      </c>
      <c r="D692" s="3">
        <v>9</v>
      </c>
      <c r="E692" s="17">
        <v>1.3255999999999999</v>
      </c>
      <c r="F692" s="19">
        <f t="shared" si="54"/>
        <v>11.930399999999999</v>
      </c>
      <c r="Q692" s="28">
        <f t="shared" ca="1" si="55"/>
        <v>0.28530520046780738</v>
      </c>
      <c r="R692" s="7">
        <f t="shared" ca="1" si="56"/>
        <v>0.14230000000000001</v>
      </c>
      <c r="S692">
        <f t="shared" ca="1" si="57"/>
        <v>0.4776943942554237</v>
      </c>
      <c r="T692">
        <f t="shared" ca="1" si="58"/>
        <v>5.4418750484772671</v>
      </c>
      <c r="U692">
        <v>690</v>
      </c>
    </row>
    <row r="693" spans="1:21" x14ac:dyDescent="0.3">
      <c r="A693" s="12">
        <v>40884</v>
      </c>
      <c r="B693" s="3">
        <v>125</v>
      </c>
      <c r="C693" s="9">
        <v>21.777799999999999</v>
      </c>
      <c r="D693" s="3">
        <v>5</v>
      </c>
      <c r="E693" s="17">
        <v>1.7988</v>
      </c>
      <c r="F693" s="19">
        <f t="shared" si="54"/>
        <v>8.9939999999999998</v>
      </c>
      <c r="Q693" s="28">
        <f t="shared" ca="1" si="55"/>
        <v>0.18710404021114779</v>
      </c>
      <c r="R693" s="7">
        <f t="shared" ca="1" si="56"/>
        <v>0.14230000000000001</v>
      </c>
      <c r="S693">
        <f t="shared" ca="1" si="57"/>
        <v>0.21955242418943355</v>
      </c>
      <c r="T693">
        <f t="shared" ca="1" si="58"/>
        <v>2.5780299626272689</v>
      </c>
      <c r="U693">
        <v>691</v>
      </c>
    </row>
    <row r="694" spans="1:21" x14ac:dyDescent="0.3">
      <c r="A694" s="12">
        <v>40885</v>
      </c>
      <c r="B694" s="3">
        <v>95</v>
      </c>
      <c r="C694" s="9">
        <v>9.6897000000000002</v>
      </c>
      <c r="D694" s="3">
        <v>6</v>
      </c>
      <c r="E694" s="17">
        <v>3.9054000000000002</v>
      </c>
      <c r="F694" s="19">
        <f t="shared" si="54"/>
        <v>23.432400000000001</v>
      </c>
      <c r="Q694" s="28">
        <f t="shared" ca="1" si="55"/>
        <v>0.75591069393745214</v>
      </c>
      <c r="R694" s="7">
        <f t="shared" ca="1" si="56"/>
        <v>0.14230000000000001</v>
      </c>
      <c r="S694">
        <f t="shared" ca="1" si="57"/>
        <v>6.583159515028203E-2</v>
      </c>
      <c r="T694">
        <f t="shared" ca="1" si="58"/>
        <v>0.8726403248088892</v>
      </c>
      <c r="U694">
        <v>692</v>
      </c>
    </row>
    <row r="695" spans="1:21" x14ac:dyDescent="0.3">
      <c r="A695" s="12">
        <v>40886</v>
      </c>
      <c r="B695" s="3">
        <v>90</v>
      </c>
      <c r="C695" s="9">
        <v>8.7211999999999996</v>
      </c>
      <c r="D695" s="3">
        <v>8</v>
      </c>
      <c r="E695" s="17">
        <v>3.9986000000000002</v>
      </c>
      <c r="F695" s="19">
        <f t="shared" si="54"/>
        <v>31.988800000000001</v>
      </c>
      <c r="Q695" s="28">
        <f t="shared" ca="1" si="55"/>
        <v>0.18843469739438035</v>
      </c>
      <c r="R695" s="7">
        <f t="shared" ca="1" si="56"/>
        <v>0.14230000000000001</v>
      </c>
      <c r="S695">
        <f t="shared" ca="1" si="57"/>
        <v>0.11729248643161205</v>
      </c>
      <c r="T695">
        <f t="shared" ca="1" si="58"/>
        <v>1.4435510549463542</v>
      </c>
      <c r="U695">
        <v>693</v>
      </c>
    </row>
    <row r="696" spans="1:21" x14ac:dyDescent="0.3">
      <c r="A696" s="12">
        <v>40887</v>
      </c>
      <c r="B696" s="3">
        <v>75</v>
      </c>
      <c r="C696" s="9">
        <v>4.4870000000000001</v>
      </c>
      <c r="D696" s="3">
        <v>2</v>
      </c>
      <c r="E696" s="17">
        <v>0.1376</v>
      </c>
      <c r="F696" s="19">
        <f t="shared" si="54"/>
        <v>0.2752</v>
      </c>
      <c r="Q696" s="28">
        <f t="shared" ca="1" si="55"/>
        <v>0.37558860481534961</v>
      </c>
      <c r="R696" s="7">
        <f t="shared" ca="1" si="56"/>
        <v>0.14230000000000001</v>
      </c>
      <c r="S696">
        <f t="shared" ca="1" si="57"/>
        <v>0.8563994562378584</v>
      </c>
      <c r="T696">
        <f t="shared" ca="1" si="58"/>
        <v>9.6432555154647375</v>
      </c>
      <c r="U696">
        <v>694</v>
      </c>
    </row>
    <row r="697" spans="1:21" x14ac:dyDescent="0.3">
      <c r="A697" s="12">
        <v>40888</v>
      </c>
      <c r="B697" s="3">
        <v>110</v>
      </c>
      <c r="C697" s="9">
        <v>21.2729</v>
      </c>
      <c r="D697" s="3">
        <v>1</v>
      </c>
      <c r="E697" s="17">
        <v>1.2111000000000001</v>
      </c>
      <c r="F697" s="19">
        <f t="shared" si="54"/>
        <v>1.2111000000000001</v>
      </c>
      <c r="Q697" s="28">
        <f t="shared" ca="1" si="55"/>
        <v>0.32917908306534904</v>
      </c>
      <c r="R697" s="7">
        <f t="shared" ca="1" si="56"/>
        <v>0.14230000000000001</v>
      </c>
      <c r="S697">
        <f t="shared" ca="1" si="57"/>
        <v>0.1577874508917857</v>
      </c>
      <c r="T697">
        <f t="shared" ca="1" si="58"/>
        <v>1.8928050253150328</v>
      </c>
      <c r="U697">
        <v>695</v>
      </c>
    </row>
    <row r="698" spans="1:21" x14ac:dyDescent="0.3">
      <c r="A698" s="12">
        <v>40889</v>
      </c>
      <c r="B698" s="3">
        <v>100</v>
      </c>
      <c r="C698" s="9">
        <v>27.6187</v>
      </c>
      <c r="D698" s="3">
        <v>1</v>
      </c>
      <c r="E698" s="17">
        <v>1.3904000000000001</v>
      </c>
      <c r="F698" s="19">
        <f t="shared" si="54"/>
        <v>1.3904000000000001</v>
      </c>
      <c r="Q698" s="28">
        <f t="shared" ca="1" si="55"/>
        <v>9.5146030546343074E-2</v>
      </c>
      <c r="R698" s="7">
        <f t="shared" ca="1" si="56"/>
        <v>0.14230000000000001</v>
      </c>
      <c r="S698">
        <f t="shared" ca="1" si="57"/>
        <v>0.84054171556257995</v>
      </c>
      <c r="T698">
        <f t="shared" ca="1" si="58"/>
        <v>9.46732863037135</v>
      </c>
      <c r="U698">
        <v>696</v>
      </c>
    </row>
    <row r="699" spans="1:21" x14ac:dyDescent="0.3">
      <c r="A699" s="12">
        <v>40890</v>
      </c>
      <c r="B699" s="3">
        <v>120</v>
      </c>
      <c r="C699" s="9">
        <v>12.4392</v>
      </c>
      <c r="D699" s="3">
        <v>1</v>
      </c>
      <c r="E699" s="17">
        <v>0.57469999999999999</v>
      </c>
      <c r="F699" s="19">
        <f t="shared" si="54"/>
        <v>0.57469999999999999</v>
      </c>
      <c r="Q699" s="28">
        <f t="shared" ca="1" si="55"/>
        <v>0.31702719771501919</v>
      </c>
      <c r="R699" s="7">
        <f t="shared" ca="1" si="56"/>
        <v>0.14230000000000001</v>
      </c>
      <c r="S699">
        <f t="shared" ca="1" si="57"/>
        <v>0.54037770388694184</v>
      </c>
      <c r="T699">
        <f t="shared" ca="1" si="58"/>
        <v>6.1372880733610033</v>
      </c>
      <c r="U699">
        <v>697</v>
      </c>
    </row>
    <row r="700" spans="1:21" x14ac:dyDescent="0.3">
      <c r="A700" s="12">
        <v>40891</v>
      </c>
      <c r="B700" s="3">
        <v>115</v>
      </c>
      <c r="C700" s="9">
        <v>16.588999999999999</v>
      </c>
      <c r="D700" s="3">
        <v>6</v>
      </c>
      <c r="E700" s="17">
        <v>0.72089999999999999</v>
      </c>
      <c r="F700" s="19">
        <f t="shared" si="54"/>
        <v>4.3254000000000001</v>
      </c>
      <c r="Q700" s="28">
        <f t="shared" ca="1" si="55"/>
        <v>9.6310952488089185E-2</v>
      </c>
      <c r="R700" s="7">
        <f t="shared" ca="1" si="56"/>
        <v>0.14230000000000001</v>
      </c>
      <c r="S700">
        <f t="shared" ca="1" si="57"/>
        <v>0.90613976610078084</v>
      </c>
      <c r="T700">
        <f t="shared" ca="1" si="58"/>
        <v>10.19507799490569</v>
      </c>
      <c r="U700">
        <v>698</v>
      </c>
    </row>
    <row r="701" spans="1:21" x14ac:dyDescent="0.3">
      <c r="A701" s="12">
        <v>40892</v>
      </c>
      <c r="B701" s="3">
        <v>115</v>
      </c>
      <c r="C701" s="9">
        <v>24.368400000000001</v>
      </c>
      <c r="D701" s="3">
        <v>10</v>
      </c>
      <c r="E701" s="17">
        <v>0.36280000000000001</v>
      </c>
      <c r="F701" s="19">
        <f t="shared" si="54"/>
        <v>3.6280000000000001</v>
      </c>
      <c r="Q701" s="28">
        <f t="shared" ca="1" si="55"/>
        <v>5.6135498203831125E-2</v>
      </c>
      <c r="R701" s="7">
        <f t="shared" ca="1" si="56"/>
        <v>0.14230000000000001</v>
      </c>
      <c r="S701">
        <f t="shared" ca="1" si="57"/>
        <v>0.67833515955463208</v>
      </c>
      <c r="T701">
        <f t="shared" ca="1" si="58"/>
        <v>7.6677977435602562</v>
      </c>
      <c r="U701">
        <v>699</v>
      </c>
    </row>
    <row r="702" spans="1:21" x14ac:dyDescent="0.3">
      <c r="A702" s="12">
        <v>40893</v>
      </c>
      <c r="B702" s="3">
        <v>80</v>
      </c>
      <c r="C702" s="9">
        <v>9.6769999999999996</v>
      </c>
      <c r="D702" s="3">
        <v>4</v>
      </c>
      <c r="E702" s="17">
        <v>0.27150000000000002</v>
      </c>
      <c r="F702" s="19">
        <f t="shared" si="54"/>
        <v>1.0860000000000001</v>
      </c>
      <c r="Q702" s="28">
        <f t="shared" ca="1" si="55"/>
        <v>0.19165468656330376</v>
      </c>
      <c r="R702" s="7">
        <f t="shared" ca="1" si="56"/>
        <v>0.14230000000000001</v>
      </c>
      <c r="S702">
        <f t="shared" ca="1" si="57"/>
        <v>0.78889257160166881</v>
      </c>
      <c r="T702">
        <f t="shared" ca="1" si="58"/>
        <v>8.8943294118289256</v>
      </c>
      <c r="U702">
        <v>700</v>
      </c>
    </row>
    <row r="703" spans="1:21" ht="15" thickBot="1" x14ac:dyDescent="0.35">
      <c r="A703" s="13">
        <v>40894</v>
      </c>
      <c r="B703" s="5">
        <v>115</v>
      </c>
      <c r="C703" s="14">
        <v>19.574100000000001</v>
      </c>
      <c r="D703" s="5">
        <v>4</v>
      </c>
      <c r="E703" s="18">
        <v>0.93220000000000003</v>
      </c>
      <c r="F703" s="19">
        <f t="shared" si="54"/>
        <v>3.7288000000000001</v>
      </c>
      <c r="Q703" s="28">
        <f t="shared" ca="1" si="55"/>
        <v>0.45834936657040826</v>
      </c>
      <c r="R703" s="7">
        <f t="shared" ca="1" si="56"/>
        <v>0.14230000000000001</v>
      </c>
      <c r="S703">
        <f t="shared" ca="1" si="57"/>
        <v>0.5651471739771069</v>
      </c>
      <c r="T703">
        <f t="shared" ca="1" si="58"/>
        <v>6.4120823084042016</v>
      </c>
      <c r="U703">
        <v>701</v>
      </c>
    </row>
    <row r="704" spans="1:21" x14ac:dyDescent="0.3">
      <c r="C704" s="7" t="s">
        <v>6</v>
      </c>
      <c r="D704">
        <f>AVERAGE(D3:D703)</f>
        <v>4.7532097004279601</v>
      </c>
      <c r="Q704" s="28">
        <f t="shared" ca="1" si="55"/>
        <v>0.61709693523371123</v>
      </c>
      <c r="R704" s="7">
        <f t="shared" ca="1" si="56"/>
        <v>0.14230000000000001</v>
      </c>
      <c r="S704">
        <f t="shared" ca="1" si="57"/>
        <v>0.8572098705366793</v>
      </c>
      <c r="T704">
        <f t="shared" ca="1" si="58"/>
        <v>9.6522463084248571</v>
      </c>
      <c r="U704">
        <v>702</v>
      </c>
    </row>
    <row r="705" spans="17:21" x14ac:dyDescent="0.3">
      <c r="Q705" s="28">
        <f t="shared" ca="1" si="55"/>
        <v>0.88760927086297547</v>
      </c>
      <c r="R705" s="7">
        <f t="shared" ca="1" si="56"/>
        <v>11.236369999999999</v>
      </c>
      <c r="S705">
        <f t="shared" ca="1" si="57"/>
        <v>6.0242350951502655E-3</v>
      </c>
      <c r="T705">
        <f t="shared" ca="1" si="58"/>
        <v>11.303203285842052</v>
      </c>
      <c r="U705">
        <v>703</v>
      </c>
    </row>
    <row r="706" spans="17:21" x14ac:dyDescent="0.3">
      <c r="Q706" s="28">
        <f t="shared" ca="1" si="55"/>
        <v>0.17301681460423557</v>
      </c>
      <c r="R706" s="7">
        <f t="shared" ca="1" si="56"/>
        <v>0.14230000000000001</v>
      </c>
      <c r="S706">
        <f t="shared" ca="1" si="57"/>
        <v>0.56201375835593825</v>
      </c>
      <c r="T706">
        <f t="shared" ca="1" si="58"/>
        <v>6.3773199761638626</v>
      </c>
      <c r="U706">
        <v>704</v>
      </c>
    </row>
    <row r="707" spans="17:21" x14ac:dyDescent="0.3">
      <c r="Q707" s="28">
        <f t="shared" ca="1" si="55"/>
        <v>2.2073689508692818E-2</v>
      </c>
      <c r="R707" s="7">
        <f t="shared" ca="1" si="56"/>
        <v>0.14230000000000001</v>
      </c>
      <c r="S707">
        <f t="shared" ca="1" si="57"/>
        <v>2.2600985380550997E-2</v>
      </c>
      <c r="T707">
        <f t="shared" ca="1" si="58"/>
        <v>0.39303691388080941</v>
      </c>
      <c r="U707">
        <v>705</v>
      </c>
    </row>
    <row r="708" spans="17:21" x14ac:dyDescent="0.3">
      <c r="Q708" s="28">
        <f t="shared" ref="Q708:Q771" ca="1" si="59">+RAND()</f>
        <v>0.47739355735414102</v>
      </c>
      <c r="R708" s="7">
        <f t="shared" ref="R708:R771" ca="1" si="60">+VLOOKUP(Q708,$O$3:$P$12,2)</f>
        <v>0.14230000000000001</v>
      </c>
      <c r="S708">
        <f t="shared" ref="S708:S771" ca="1" si="61">RAND()</f>
        <v>0.64136906028687368</v>
      </c>
      <c r="T708">
        <f t="shared" ref="T708:T771" ca="1" si="62">+R708+$H$11*S708</f>
        <v>7.2576932506567955</v>
      </c>
      <c r="U708">
        <v>706</v>
      </c>
    </row>
    <row r="709" spans="17:21" x14ac:dyDescent="0.3">
      <c r="Q709" s="28">
        <f t="shared" ca="1" si="59"/>
        <v>0.787985993181747</v>
      </c>
      <c r="R709" s="7">
        <f t="shared" ca="1" si="60"/>
        <v>11.236369999999999</v>
      </c>
      <c r="S709">
        <f t="shared" ca="1" si="61"/>
        <v>0.56251521887723521</v>
      </c>
      <c r="T709">
        <f t="shared" ca="1" si="62"/>
        <v>17.476953214289367</v>
      </c>
      <c r="U709">
        <v>707</v>
      </c>
    </row>
    <row r="710" spans="17:21" x14ac:dyDescent="0.3">
      <c r="Q710" s="28">
        <f t="shared" ca="1" si="59"/>
        <v>0.81779875426826532</v>
      </c>
      <c r="R710" s="7">
        <f t="shared" ca="1" si="60"/>
        <v>11.236369999999999</v>
      </c>
      <c r="S710">
        <f t="shared" ca="1" si="61"/>
        <v>0.94059486641596779</v>
      </c>
      <c r="T710">
        <f t="shared" ca="1" si="62"/>
        <v>21.671395289659394</v>
      </c>
      <c r="U710">
        <v>708</v>
      </c>
    </row>
    <row r="711" spans="17:21" x14ac:dyDescent="0.3">
      <c r="Q711" s="28">
        <f t="shared" ca="1" si="59"/>
        <v>0.1172182460500204</v>
      </c>
      <c r="R711" s="7">
        <f t="shared" ca="1" si="60"/>
        <v>0.14230000000000001</v>
      </c>
      <c r="S711">
        <f t="shared" ca="1" si="61"/>
        <v>5.3273379842608826E-2</v>
      </c>
      <c r="T711">
        <f t="shared" ca="1" si="62"/>
        <v>0.73331860511049118</v>
      </c>
      <c r="U711">
        <v>709</v>
      </c>
    </row>
    <row r="712" spans="17:21" x14ac:dyDescent="0.3">
      <c r="Q712" s="28">
        <f t="shared" ca="1" si="59"/>
        <v>0.70320031022736096</v>
      </c>
      <c r="R712" s="7">
        <f t="shared" ca="1" si="60"/>
        <v>0.14230000000000001</v>
      </c>
      <c r="S712">
        <f t="shared" ca="1" si="61"/>
        <v>0.63908453424819411</v>
      </c>
      <c r="T712">
        <f t="shared" ca="1" si="62"/>
        <v>7.2323485588668612</v>
      </c>
      <c r="U712">
        <v>710</v>
      </c>
    </row>
    <row r="713" spans="17:21" x14ac:dyDescent="0.3">
      <c r="Q713" s="28">
        <f t="shared" ca="1" si="59"/>
        <v>6.1381243583081502E-2</v>
      </c>
      <c r="R713" s="7">
        <f t="shared" ca="1" si="60"/>
        <v>0.14230000000000001</v>
      </c>
      <c r="S713">
        <f t="shared" ca="1" si="61"/>
        <v>1.2721116386548159E-2</v>
      </c>
      <c r="T713">
        <f t="shared" ca="1" si="62"/>
        <v>0.28342895567051229</v>
      </c>
      <c r="U713">
        <v>711</v>
      </c>
    </row>
    <row r="714" spans="17:21" x14ac:dyDescent="0.3">
      <c r="Q714" s="28">
        <f t="shared" ca="1" si="59"/>
        <v>0.92768232103778647</v>
      </c>
      <c r="R714" s="7">
        <f t="shared" ca="1" si="60"/>
        <v>22.330439999999996</v>
      </c>
      <c r="S714">
        <f t="shared" ca="1" si="61"/>
        <v>0.7957069472160323</v>
      </c>
      <c r="T714">
        <f t="shared" ca="1" si="62"/>
        <v>31.158068571900962</v>
      </c>
      <c r="U714">
        <v>712</v>
      </c>
    </row>
    <row r="715" spans="17:21" x14ac:dyDescent="0.3">
      <c r="Q715" s="28">
        <f t="shared" ca="1" si="59"/>
        <v>0.33683906879410797</v>
      </c>
      <c r="R715" s="7">
        <f t="shared" ca="1" si="60"/>
        <v>0.14230000000000001</v>
      </c>
      <c r="S715">
        <f t="shared" ca="1" si="61"/>
        <v>0.23822412600142051</v>
      </c>
      <c r="T715">
        <f t="shared" ca="1" si="62"/>
        <v>2.7851751295485792</v>
      </c>
      <c r="U715">
        <v>713</v>
      </c>
    </row>
    <row r="716" spans="17:21" x14ac:dyDescent="0.3">
      <c r="Q716" s="28">
        <f t="shared" ca="1" si="59"/>
        <v>0.20610467207471028</v>
      </c>
      <c r="R716" s="7">
        <f t="shared" ca="1" si="60"/>
        <v>0.14230000000000001</v>
      </c>
      <c r="S716">
        <f t="shared" ca="1" si="61"/>
        <v>0.29837006417356604</v>
      </c>
      <c r="T716">
        <f t="shared" ca="1" si="62"/>
        <v>3.4524383778460335</v>
      </c>
      <c r="U716">
        <v>714</v>
      </c>
    </row>
    <row r="717" spans="17:21" x14ac:dyDescent="0.3">
      <c r="Q717" s="28">
        <f t="shared" ca="1" si="59"/>
        <v>0.43515043047723279</v>
      </c>
      <c r="R717" s="7">
        <f t="shared" ca="1" si="60"/>
        <v>0.14230000000000001</v>
      </c>
      <c r="S717">
        <f t="shared" ca="1" si="61"/>
        <v>0.78137482346399445</v>
      </c>
      <c r="T717">
        <f t="shared" ca="1" si="62"/>
        <v>8.8109269877471963</v>
      </c>
      <c r="U717">
        <v>715</v>
      </c>
    </row>
    <row r="718" spans="17:21" x14ac:dyDescent="0.3">
      <c r="Q718" s="28">
        <f t="shared" ca="1" si="59"/>
        <v>0.82826018673190982</v>
      </c>
      <c r="R718" s="7">
        <f t="shared" ca="1" si="60"/>
        <v>11.236369999999999</v>
      </c>
      <c r="S718">
        <f t="shared" ca="1" si="61"/>
        <v>0.41278557600898413</v>
      </c>
      <c r="T718">
        <f t="shared" ca="1" si="62"/>
        <v>15.815842075233988</v>
      </c>
      <c r="U718">
        <v>716</v>
      </c>
    </row>
    <row r="719" spans="17:21" x14ac:dyDescent="0.3">
      <c r="Q719" s="28">
        <f t="shared" ca="1" si="59"/>
        <v>0.28103460593911844</v>
      </c>
      <c r="R719" s="7">
        <f t="shared" ca="1" si="60"/>
        <v>0.14230000000000001</v>
      </c>
      <c r="S719">
        <f t="shared" ca="1" si="61"/>
        <v>0.80728681250367273</v>
      </c>
      <c r="T719">
        <f t="shared" ca="1" si="62"/>
        <v>9.0983964079926203</v>
      </c>
      <c r="U719">
        <v>717</v>
      </c>
    </row>
    <row r="720" spans="17:21" x14ac:dyDescent="0.3">
      <c r="Q720" s="28">
        <f t="shared" ca="1" si="59"/>
        <v>0.16485767499482773</v>
      </c>
      <c r="R720" s="7">
        <f t="shared" ca="1" si="60"/>
        <v>0.14230000000000001</v>
      </c>
      <c r="S720">
        <f t="shared" ca="1" si="61"/>
        <v>0.23965817788933319</v>
      </c>
      <c r="T720">
        <f t="shared" ca="1" si="62"/>
        <v>2.8010846015767146</v>
      </c>
      <c r="U720">
        <v>718</v>
      </c>
    </row>
    <row r="721" spans="17:21" x14ac:dyDescent="0.3">
      <c r="Q721" s="28">
        <f t="shared" ca="1" si="59"/>
        <v>0.53167525673411054</v>
      </c>
      <c r="R721" s="7">
        <f t="shared" ca="1" si="60"/>
        <v>0.14230000000000001</v>
      </c>
      <c r="S721">
        <f t="shared" ca="1" si="61"/>
        <v>0.77477393930546179</v>
      </c>
      <c r="T721">
        <f t="shared" ca="1" si="62"/>
        <v>8.7376963168305437</v>
      </c>
      <c r="U721">
        <v>719</v>
      </c>
    </row>
    <row r="722" spans="17:21" x14ac:dyDescent="0.3">
      <c r="Q722" s="28">
        <f t="shared" ca="1" si="59"/>
        <v>0.59704705784678602</v>
      </c>
      <c r="R722" s="7">
        <f t="shared" ca="1" si="60"/>
        <v>0.14230000000000001</v>
      </c>
      <c r="S722">
        <f t="shared" ca="1" si="61"/>
        <v>0.23753899403754908</v>
      </c>
      <c r="T722">
        <f t="shared" ca="1" si="62"/>
        <v>2.7775742275821518</v>
      </c>
      <c r="U722">
        <v>720</v>
      </c>
    </row>
    <row r="723" spans="17:21" x14ac:dyDescent="0.3">
      <c r="Q723" s="28">
        <f t="shared" ca="1" si="59"/>
        <v>0.46754355098578593</v>
      </c>
      <c r="R723" s="7">
        <f t="shared" ca="1" si="60"/>
        <v>0.14230000000000001</v>
      </c>
      <c r="S723">
        <f t="shared" ca="1" si="61"/>
        <v>0.66545190607000049</v>
      </c>
      <c r="T723">
        <f t="shared" ca="1" si="62"/>
        <v>7.5248700275740088</v>
      </c>
      <c r="U723">
        <v>721</v>
      </c>
    </row>
    <row r="724" spans="17:21" x14ac:dyDescent="0.3">
      <c r="Q724" s="28">
        <f t="shared" ca="1" si="59"/>
        <v>6.8940119845579018E-2</v>
      </c>
      <c r="R724" s="7">
        <f t="shared" ca="1" si="60"/>
        <v>0.14230000000000001</v>
      </c>
      <c r="S724">
        <f t="shared" ca="1" si="61"/>
        <v>7.4343511150056552E-2</v>
      </c>
      <c r="T724">
        <f t="shared" ca="1" si="62"/>
        <v>0.96707211674450777</v>
      </c>
      <c r="U724">
        <v>722</v>
      </c>
    </row>
    <row r="725" spans="17:21" x14ac:dyDescent="0.3">
      <c r="Q725" s="28">
        <f t="shared" ca="1" si="59"/>
        <v>0.73426962210283409</v>
      </c>
      <c r="R725" s="7">
        <f t="shared" ca="1" si="60"/>
        <v>0.14230000000000001</v>
      </c>
      <c r="S725">
        <f t="shared" ca="1" si="61"/>
        <v>0.43455662370127712</v>
      </c>
      <c r="T725">
        <f t="shared" ca="1" si="62"/>
        <v>4.9633016023056262</v>
      </c>
      <c r="U725">
        <v>723</v>
      </c>
    </row>
    <row r="726" spans="17:21" x14ac:dyDescent="0.3">
      <c r="Q726" s="28">
        <f t="shared" ca="1" si="59"/>
        <v>0.57329454137869207</v>
      </c>
      <c r="R726" s="7">
        <f t="shared" ca="1" si="60"/>
        <v>0.14230000000000001</v>
      </c>
      <c r="S726">
        <f t="shared" ca="1" si="61"/>
        <v>6.1257964921368258E-2</v>
      </c>
      <c r="T726">
        <f t="shared" ca="1" si="62"/>
        <v>0.82190015089520385</v>
      </c>
      <c r="U726">
        <v>724</v>
      </c>
    </row>
    <row r="727" spans="17:21" x14ac:dyDescent="0.3">
      <c r="Q727" s="28">
        <f t="shared" ca="1" si="59"/>
        <v>0.83371136793282785</v>
      </c>
      <c r="R727" s="7">
        <f t="shared" ca="1" si="60"/>
        <v>11.236369999999999</v>
      </c>
      <c r="S727">
        <f t="shared" ca="1" si="61"/>
        <v>0.48248700143260748</v>
      </c>
      <c r="T727">
        <f t="shared" ca="1" si="62"/>
        <v>16.589114567983447</v>
      </c>
      <c r="U727">
        <v>725</v>
      </c>
    </row>
    <row r="728" spans="17:21" x14ac:dyDescent="0.3">
      <c r="Q728" s="28">
        <f t="shared" ca="1" si="59"/>
        <v>0.26512751466547557</v>
      </c>
      <c r="R728" s="7">
        <f t="shared" ca="1" si="60"/>
        <v>0.14230000000000001</v>
      </c>
      <c r="S728">
        <f t="shared" ca="1" si="61"/>
        <v>0.87812928860543971</v>
      </c>
      <c r="T728">
        <f t="shared" ca="1" si="62"/>
        <v>9.8843277968389494</v>
      </c>
      <c r="U728">
        <v>726</v>
      </c>
    </row>
    <row r="729" spans="17:21" x14ac:dyDescent="0.3">
      <c r="Q729" s="28">
        <f t="shared" ca="1" si="59"/>
        <v>0.89398276196807303</v>
      </c>
      <c r="R729" s="7">
        <f t="shared" ca="1" si="60"/>
        <v>22.330439999999996</v>
      </c>
      <c r="S729">
        <f t="shared" ca="1" si="61"/>
        <v>0.22849216442458775</v>
      </c>
      <c r="T729">
        <f t="shared" ca="1" si="62"/>
        <v>24.86534806657788</v>
      </c>
      <c r="U729">
        <v>727</v>
      </c>
    </row>
    <row r="730" spans="17:21" x14ac:dyDescent="0.3">
      <c r="Q730" s="28">
        <f t="shared" ca="1" si="59"/>
        <v>4.1986255196407418E-2</v>
      </c>
      <c r="R730" s="7">
        <f t="shared" ca="1" si="60"/>
        <v>0.14230000000000001</v>
      </c>
      <c r="S730">
        <f t="shared" ca="1" si="61"/>
        <v>0.4324846135761059</v>
      </c>
      <c r="T730">
        <f t="shared" ca="1" si="62"/>
        <v>4.9403145769362684</v>
      </c>
      <c r="U730">
        <v>728</v>
      </c>
    </row>
    <row r="731" spans="17:21" x14ac:dyDescent="0.3">
      <c r="Q731" s="28">
        <f t="shared" ca="1" si="59"/>
        <v>0.6800581628002127</v>
      </c>
      <c r="R731" s="7">
        <f t="shared" ca="1" si="60"/>
        <v>0.14230000000000001</v>
      </c>
      <c r="S731">
        <f t="shared" ca="1" si="61"/>
        <v>0.79937597430020724</v>
      </c>
      <c r="T731">
        <f t="shared" ca="1" si="62"/>
        <v>9.0106330152047001</v>
      </c>
      <c r="U731">
        <v>729</v>
      </c>
    </row>
    <row r="732" spans="17:21" x14ac:dyDescent="0.3">
      <c r="Q732" s="28">
        <f t="shared" ca="1" si="59"/>
        <v>0.50034489519307324</v>
      </c>
      <c r="R732" s="7">
        <f t="shared" ca="1" si="60"/>
        <v>0.14230000000000001</v>
      </c>
      <c r="S732">
        <f t="shared" ca="1" si="61"/>
        <v>0.516647567764278</v>
      </c>
      <c r="T732">
        <f t="shared" ca="1" si="62"/>
        <v>5.8740242821066424</v>
      </c>
      <c r="U732">
        <v>730</v>
      </c>
    </row>
    <row r="733" spans="17:21" x14ac:dyDescent="0.3">
      <c r="Q733" s="28">
        <f t="shared" ca="1" si="59"/>
        <v>0.51584047651672948</v>
      </c>
      <c r="R733" s="7">
        <f t="shared" ca="1" si="60"/>
        <v>0.14230000000000001</v>
      </c>
      <c r="S733">
        <f t="shared" ca="1" si="61"/>
        <v>0.75396735984880747</v>
      </c>
      <c r="T733">
        <f t="shared" ca="1" si="62"/>
        <v>8.5068666678778584</v>
      </c>
      <c r="U733">
        <v>731</v>
      </c>
    </row>
    <row r="734" spans="17:21" x14ac:dyDescent="0.3">
      <c r="Q734" s="28">
        <f t="shared" ca="1" si="59"/>
        <v>0.94952585581078319</v>
      </c>
      <c r="R734" s="7">
        <f t="shared" ca="1" si="60"/>
        <v>33.424509999999998</v>
      </c>
      <c r="S734">
        <f t="shared" ca="1" si="61"/>
        <v>0.71684523770312236</v>
      </c>
      <c r="T734">
        <f t="shared" ca="1" si="62"/>
        <v>41.377241246245077</v>
      </c>
      <c r="U734">
        <v>732</v>
      </c>
    </row>
    <row r="735" spans="17:21" x14ac:dyDescent="0.3">
      <c r="Q735" s="28">
        <f t="shared" ca="1" si="59"/>
        <v>0.80062847204347021</v>
      </c>
      <c r="R735" s="7">
        <f t="shared" ca="1" si="60"/>
        <v>11.236369999999999</v>
      </c>
      <c r="S735">
        <f t="shared" ca="1" si="61"/>
        <v>0.66753613425536251</v>
      </c>
      <c r="T735">
        <f t="shared" ca="1" si="62"/>
        <v>18.64206260095839</v>
      </c>
      <c r="U735">
        <v>733</v>
      </c>
    </row>
    <row r="736" spans="17:21" x14ac:dyDescent="0.3">
      <c r="Q736" s="28">
        <f t="shared" ca="1" si="59"/>
        <v>0.29903674564107974</v>
      </c>
      <c r="R736" s="7">
        <f t="shared" ca="1" si="60"/>
        <v>0.14230000000000001</v>
      </c>
      <c r="S736">
        <f t="shared" ca="1" si="61"/>
        <v>0.75159592038560896</v>
      </c>
      <c r="T736">
        <f t="shared" ca="1" si="62"/>
        <v>8.4805577524723716</v>
      </c>
      <c r="U736">
        <v>734</v>
      </c>
    </row>
    <row r="737" spans="17:21" x14ac:dyDescent="0.3">
      <c r="Q737" s="28">
        <f t="shared" ca="1" si="59"/>
        <v>0.83027577441061617</v>
      </c>
      <c r="R737" s="7">
        <f t="shared" ca="1" si="60"/>
        <v>11.236369999999999</v>
      </c>
      <c r="S737">
        <f t="shared" ca="1" si="61"/>
        <v>0.81498071054774979</v>
      </c>
      <c r="T737">
        <f t="shared" ca="1" si="62"/>
        <v>20.27782305146647</v>
      </c>
      <c r="U737">
        <v>735</v>
      </c>
    </row>
    <row r="738" spans="17:21" x14ac:dyDescent="0.3">
      <c r="Q738" s="28">
        <f t="shared" ca="1" si="59"/>
        <v>0.43884016005185211</v>
      </c>
      <c r="R738" s="7">
        <f t="shared" ca="1" si="60"/>
        <v>0.14230000000000001</v>
      </c>
      <c r="S738">
        <f t="shared" ca="1" si="61"/>
        <v>0.64146222071138659</v>
      </c>
      <c r="T738">
        <f t="shared" ca="1" si="62"/>
        <v>7.2587267789275716</v>
      </c>
      <c r="U738">
        <v>736</v>
      </c>
    </row>
    <row r="739" spans="17:21" x14ac:dyDescent="0.3">
      <c r="Q739" s="28">
        <f t="shared" ca="1" si="59"/>
        <v>0.81451250537612152</v>
      </c>
      <c r="R739" s="7">
        <f t="shared" ca="1" si="60"/>
        <v>11.236369999999999</v>
      </c>
      <c r="S739">
        <f t="shared" ca="1" si="61"/>
        <v>0.74819734677000471</v>
      </c>
      <c r="T739">
        <f t="shared" ca="1" si="62"/>
        <v>19.536923738880702</v>
      </c>
      <c r="U739">
        <v>737</v>
      </c>
    </row>
    <row r="740" spans="17:21" x14ac:dyDescent="0.3">
      <c r="Q740" s="28">
        <f t="shared" ca="1" si="59"/>
        <v>0.57254484982819653</v>
      </c>
      <c r="R740" s="7">
        <f t="shared" ca="1" si="60"/>
        <v>0.14230000000000001</v>
      </c>
      <c r="S740">
        <f t="shared" ca="1" si="61"/>
        <v>0.98308602857497696</v>
      </c>
      <c r="T740">
        <f t="shared" ca="1" si="62"/>
        <v>11.048725217032795</v>
      </c>
      <c r="U740">
        <v>738</v>
      </c>
    </row>
    <row r="741" spans="17:21" x14ac:dyDescent="0.3">
      <c r="Q741" s="28">
        <f t="shared" ca="1" si="59"/>
        <v>0.4664624996446326</v>
      </c>
      <c r="R741" s="7">
        <f t="shared" ca="1" si="60"/>
        <v>0.14230000000000001</v>
      </c>
      <c r="S741">
        <f t="shared" ca="1" si="61"/>
        <v>0.7652644659990957</v>
      </c>
      <c r="T741">
        <f t="shared" ca="1" si="62"/>
        <v>8.6321975543065879</v>
      </c>
      <c r="U741">
        <v>739</v>
      </c>
    </row>
    <row r="742" spans="17:21" x14ac:dyDescent="0.3">
      <c r="Q742" s="28">
        <f t="shared" ca="1" si="59"/>
        <v>0.14783389157573967</v>
      </c>
      <c r="R742" s="7">
        <f t="shared" ca="1" si="60"/>
        <v>0.14230000000000001</v>
      </c>
      <c r="S742">
        <f t="shared" ca="1" si="61"/>
        <v>0.85618879195769082</v>
      </c>
      <c r="T742">
        <f t="shared" ca="1" si="62"/>
        <v>9.6409183911940577</v>
      </c>
      <c r="U742">
        <v>740</v>
      </c>
    </row>
    <row r="743" spans="17:21" x14ac:dyDescent="0.3">
      <c r="Q743" s="28">
        <f t="shared" ca="1" si="59"/>
        <v>0.17867002247224351</v>
      </c>
      <c r="R743" s="7">
        <f t="shared" ca="1" si="60"/>
        <v>0.14230000000000001</v>
      </c>
      <c r="S743">
        <f t="shared" ca="1" si="61"/>
        <v>0.9161326349399056</v>
      </c>
      <c r="T743">
        <f t="shared" ca="1" si="62"/>
        <v>10.305939581307758</v>
      </c>
      <c r="U743">
        <v>741</v>
      </c>
    </row>
    <row r="744" spans="17:21" x14ac:dyDescent="0.3">
      <c r="Q744" s="28">
        <f t="shared" ca="1" si="59"/>
        <v>0.42213598422749388</v>
      </c>
      <c r="R744" s="7">
        <f t="shared" ca="1" si="60"/>
        <v>0.14230000000000001</v>
      </c>
      <c r="S744">
        <f t="shared" ca="1" si="61"/>
        <v>0.30018497941099642</v>
      </c>
      <c r="T744">
        <f t="shared" ca="1" si="62"/>
        <v>3.4725731745341526</v>
      </c>
      <c r="U744">
        <v>742</v>
      </c>
    </row>
    <row r="745" spans="17:21" x14ac:dyDescent="0.3">
      <c r="Q745" s="28">
        <f t="shared" ca="1" si="59"/>
        <v>0.65330289244044004</v>
      </c>
      <c r="R745" s="7">
        <f t="shared" ca="1" si="60"/>
        <v>0.14230000000000001</v>
      </c>
      <c r="S745">
        <f t="shared" ca="1" si="61"/>
        <v>0.56214983008938546</v>
      </c>
      <c r="T745">
        <f t="shared" ca="1" si="62"/>
        <v>6.3788295654997471</v>
      </c>
      <c r="U745">
        <v>743</v>
      </c>
    </row>
    <row r="746" spans="17:21" x14ac:dyDescent="0.3">
      <c r="Q746" s="28">
        <f t="shared" ca="1" si="59"/>
        <v>0.35136017575373857</v>
      </c>
      <c r="R746" s="7">
        <f t="shared" ca="1" si="60"/>
        <v>0.14230000000000001</v>
      </c>
      <c r="S746">
        <f t="shared" ca="1" si="61"/>
        <v>0.12894315480004759</v>
      </c>
      <c r="T746">
        <f t="shared" ca="1" si="62"/>
        <v>1.572804385372564</v>
      </c>
      <c r="U746">
        <v>744</v>
      </c>
    </row>
    <row r="747" spans="17:21" x14ac:dyDescent="0.3">
      <c r="Q747" s="28">
        <f t="shared" ca="1" si="59"/>
        <v>0.31450354587740315</v>
      </c>
      <c r="R747" s="7">
        <f t="shared" ca="1" si="60"/>
        <v>0.14230000000000001</v>
      </c>
      <c r="S747">
        <f t="shared" ca="1" si="61"/>
        <v>0.44991929790049345</v>
      </c>
      <c r="T747">
        <f t="shared" ca="1" si="62"/>
        <v>5.1337361852589263</v>
      </c>
      <c r="U747">
        <v>745</v>
      </c>
    </row>
    <row r="748" spans="17:21" x14ac:dyDescent="0.3">
      <c r="Q748" s="28">
        <f t="shared" ca="1" si="59"/>
        <v>0.57846022659205143</v>
      </c>
      <c r="R748" s="7">
        <f t="shared" ca="1" si="60"/>
        <v>0.14230000000000001</v>
      </c>
      <c r="S748">
        <f t="shared" ca="1" si="61"/>
        <v>0.36786241364803318</v>
      </c>
      <c r="T748">
        <f t="shared" ca="1" si="62"/>
        <v>4.223391367380235</v>
      </c>
      <c r="U748">
        <v>746</v>
      </c>
    </row>
    <row r="749" spans="17:21" x14ac:dyDescent="0.3">
      <c r="Q749" s="28">
        <f t="shared" ca="1" si="59"/>
        <v>0.57391373008695667</v>
      </c>
      <c r="R749" s="7">
        <f t="shared" ca="1" si="60"/>
        <v>0.14230000000000001</v>
      </c>
      <c r="S749">
        <f t="shared" ca="1" si="61"/>
        <v>0.50960503064314833</v>
      </c>
      <c r="T749">
        <f t="shared" ca="1" si="62"/>
        <v>5.7958938823072312</v>
      </c>
      <c r="U749">
        <v>747</v>
      </c>
    </row>
    <row r="750" spans="17:21" x14ac:dyDescent="0.3">
      <c r="Q750" s="28">
        <f t="shared" ca="1" si="59"/>
        <v>0.25776471644050591</v>
      </c>
      <c r="R750" s="7">
        <f t="shared" ca="1" si="60"/>
        <v>0.14230000000000001</v>
      </c>
      <c r="S750">
        <f t="shared" ca="1" si="61"/>
        <v>0.91224613245520492</v>
      </c>
      <c r="T750">
        <f t="shared" ca="1" si="62"/>
        <v>10.262822450687315</v>
      </c>
      <c r="U750">
        <v>748</v>
      </c>
    </row>
    <row r="751" spans="17:21" x14ac:dyDescent="0.3">
      <c r="Q751" s="28">
        <f t="shared" ca="1" si="59"/>
        <v>0.47233815340759067</v>
      </c>
      <c r="R751" s="7">
        <f t="shared" ca="1" si="60"/>
        <v>0.14230000000000001</v>
      </c>
      <c r="S751">
        <f t="shared" ca="1" si="61"/>
        <v>0.41608421666386919</v>
      </c>
      <c r="T751">
        <f t="shared" ca="1" si="62"/>
        <v>4.7583674255641304</v>
      </c>
      <c r="U751">
        <v>749</v>
      </c>
    </row>
    <row r="752" spans="17:21" x14ac:dyDescent="0.3">
      <c r="Q752" s="28">
        <f t="shared" ca="1" si="59"/>
        <v>0.56051079138148485</v>
      </c>
      <c r="R752" s="7">
        <f t="shared" ca="1" si="60"/>
        <v>0.14230000000000001</v>
      </c>
      <c r="S752">
        <f t="shared" ca="1" si="61"/>
        <v>0.83503474893338059</v>
      </c>
      <c r="T752">
        <f t="shared" ca="1" si="62"/>
        <v>9.4062339570993494</v>
      </c>
      <c r="U752">
        <v>750</v>
      </c>
    </row>
    <row r="753" spans="17:21" x14ac:dyDescent="0.3">
      <c r="Q753" s="28">
        <f t="shared" ca="1" si="59"/>
        <v>0.99003066742775736</v>
      </c>
      <c r="R753" s="7">
        <f t="shared" ca="1" si="60"/>
        <v>77.800790000000006</v>
      </c>
      <c r="S753">
        <f t="shared" ca="1" si="61"/>
        <v>0.98775911226533164</v>
      </c>
      <c r="T753">
        <f t="shared" ca="1" si="62"/>
        <v>88.759058734609454</v>
      </c>
      <c r="U753">
        <v>751</v>
      </c>
    </row>
    <row r="754" spans="17:21" x14ac:dyDescent="0.3">
      <c r="Q754" s="28">
        <f t="shared" ca="1" si="59"/>
        <v>0.53042493124821877</v>
      </c>
      <c r="R754" s="7">
        <f t="shared" ca="1" si="60"/>
        <v>0.14230000000000001</v>
      </c>
      <c r="S754">
        <f t="shared" ca="1" si="61"/>
        <v>0.91117036287215947</v>
      </c>
      <c r="T754">
        <f t="shared" ca="1" si="62"/>
        <v>10.250887787629138</v>
      </c>
      <c r="U754">
        <v>752</v>
      </c>
    </row>
    <row r="755" spans="17:21" x14ac:dyDescent="0.3">
      <c r="Q755" s="28">
        <f t="shared" ca="1" si="59"/>
        <v>0.76656821100796413</v>
      </c>
      <c r="R755" s="7">
        <f t="shared" ca="1" si="60"/>
        <v>11.236369999999999</v>
      </c>
      <c r="S755">
        <f t="shared" ca="1" si="61"/>
        <v>0.1511135258574976</v>
      </c>
      <c r="T755">
        <f t="shared" ca="1" si="62"/>
        <v>12.912834033809887</v>
      </c>
      <c r="U755">
        <v>753</v>
      </c>
    </row>
    <row r="756" spans="17:21" x14ac:dyDescent="0.3">
      <c r="Q756" s="28">
        <f t="shared" ca="1" si="59"/>
        <v>0.23076778129946851</v>
      </c>
      <c r="R756" s="7">
        <f t="shared" ca="1" si="60"/>
        <v>0.14230000000000001</v>
      </c>
      <c r="S756">
        <f t="shared" ca="1" si="61"/>
        <v>0.84532485263017343</v>
      </c>
      <c r="T756">
        <f t="shared" ca="1" si="62"/>
        <v>9.5203930878188281</v>
      </c>
      <c r="U756">
        <v>754</v>
      </c>
    </row>
    <row r="757" spans="17:21" x14ac:dyDescent="0.3">
      <c r="Q757" s="28">
        <f t="shared" ca="1" si="59"/>
        <v>0.20563631648794389</v>
      </c>
      <c r="R757" s="7">
        <f t="shared" ca="1" si="60"/>
        <v>0.14230000000000001</v>
      </c>
      <c r="S757">
        <f t="shared" ca="1" si="61"/>
        <v>0.16228032605591269</v>
      </c>
      <c r="T757">
        <f t="shared" ca="1" si="62"/>
        <v>1.9426492968871192</v>
      </c>
      <c r="U757">
        <v>755</v>
      </c>
    </row>
    <row r="758" spans="17:21" x14ac:dyDescent="0.3">
      <c r="Q758" s="28">
        <f t="shared" ca="1" si="59"/>
        <v>8.4923793724741237E-2</v>
      </c>
      <c r="R758" s="7">
        <f t="shared" ca="1" si="60"/>
        <v>0.14230000000000001</v>
      </c>
      <c r="S758">
        <f t="shared" ca="1" si="61"/>
        <v>0.57545999704539275</v>
      </c>
      <c r="T758">
        <f t="shared" ca="1" si="62"/>
        <v>6.5264934894213793</v>
      </c>
      <c r="U758">
        <v>756</v>
      </c>
    </row>
    <row r="759" spans="17:21" x14ac:dyDescent="0.3">
      <c r="Q759" s="28">
        <f t="shared" ca="1" si="59"/>
        <v>5.737237420001462E-2</v>
      </c>
      <c r="R759" s="7">
        <f t="shared" ca="1" si="60"/>
        <v>0.14230000000000001</v>
      </c>
      <c r="S759">
        <f t="shared" ca="1" si="61"/>
        <v>0.45451753299155762</v>
      </c>
      <c r="T759">
        <f t="shared" ca="1" si="62"/>
        <v>5.1847493272356484</v>
      </c>
      <c r="U759">
        <v>757</v>
      </c>
    </row>
    <row r="760" spans="17:21" x14ac:dyDescent="0.3">
      <c r="Q760" s="28">
        <f t="shared" ca="1" si="59"/>
        <v>0.25485628696036222</v>
      </c>
      <c r="R760" s="7">
        <f t="shared" ca="1" si="60"/>
        <v>0.14230000000000001</v>
      </c>
      <c r="S760">
        <f t="shared" ca="1" si="61"/>
        <v>9.5401001989276257E-2</v>
      </c>
      <c r="T760">
        <f t="shared" ca="1" si="62"/>
        <v>1.20068539413917</v>
      </c>
      <c r="U760">
        <v>758</v>
      </c>
    </row>
    <row r="761" spans="17:21" x14ac:dyDescent="0.3">
      <c r="Q761" s="28">
        <f t="shared" ca="1" si="59"/>
        <v>0.2439177468706063</v>
      </c>
      <c r="R761" s="7">
        <f t="shared" ca="1" si="60"/>
        <v>0.14230000000000001</v>
      </c>
      <c r="S761">
        <f t="shared" ca="1" si="61"/>
        <v>0.63093666155120443</v>
      </c>
      <c r="T761">
        <f t="shared" ca="1" si="62"/>
        <v>7.1419554888153689</v>
      </c>
      <c r="U761">
        <v>759</v>
      </c>
    </row>
    <row r="762" spans="17:21" x14ac:dyDescent="0.3">
      <c r="Q762" s="28">
        <f t="shared" ca="1" si="59"/>
        <v>0.99279074462372441</v>
      </c>
      <c r="R762" s="7">
        <f t="shared" ca="1" si="60"/>
        <v>77.800790000000006</v>
      </c>
      <c r="S762">
        <f t="shared" ca="1" si="61"/>
        <v>0.11775996911903219</v>
      </c>
      <c r="T762">
        <f t="shared" ca="1" si="62"/>
        <v>79.107227340604382</v>
      </c>
      <c r="U762">
        <v>760</v>
      </c>
    </row>
    <row r="763" spans="17:21" x14ac:dyDescent="0.3">
      <c r="Q763" s="28">
        <f t="shared" ca="1" si="59"/>
        <v>4.5752688467122438E-2</v>
      </c>
      <c r="R763" s="7">
        <f t="shared" ca="1" si="60"/>
        <v>0.14230000000000001</v>
      </c>
      <c r="S763">
        <f t="shared" ca="1" si="61"/>
        <v>0.34230179233744562</v>
      </c>
      <c r="T763">
        <f t="shared" ca="1" si="62"/>
        <v>3.9398200453170849</v>
      </c>
      <c r="U763">
        <v>761</v>
      </c>
    </row>
    <row r="764" spans="17:21" x14ac:dyDescent="0.3">
      <c r="Q764" s="28">
        <f t="shared" ca="1" si="59"/>
        <v>0.47978766220876889</v>
      </c>
      <c r="R764" s="7">
        <f t="shared" ca="1" si="60"/>
        <v>0.14230000000000001</v>
      </c>
      <c r="S764">
        <f t="shared" ca="1" si="61"/>
        <v>0.40413561933556819</v>
      </c>
      <c r="T764">
        <f t="shared" ca="1" si="62"/>
        <v>4.6258088504021462</v>
      </c>
      <c r="U764">
        <v>762</v>
      </c>
    </row>
    <row r="765" spans="17:21" x14ac:dyDescent="0.3">
      <c r="Q765" s="28">
        <f t="shared" ca="1" si="59"/>
        <v>0.49057608241829287</v>
      </c>
      <c r="R765" s="7">
        <f t="shared" ca="1" si="60"/>
        <v>0.14230000000000001</v>
      </c>
      <c r="S765">
        <f t="shared" ca="1" si="61"/>
        <v>0.24411178154705104</v>
      </c>
      <c r="T765">
        <f t="shared" ca="1" si="62"/>
        <v>2.8504931923076922</v>
      </c>
      <c r="U765">
        <v>763</v>
      </c>
    </row>
    <row r="766" spans="17:21" x14ac:dyDescent="0.3">
      <c r="Q766" s="28">
        <f t="shared" ca="1" si="59"/>
        <v>0.17744137878964683</v>
      </c>
      <c r="R766" s="7">
        <f t="shared" ca="1" si="60"/>
        <v>0.14230000000000001</v>
      </c>
      <c r="S766">
        <f t="shared" ca="1" si="61"/>
        <v>0.50473866239503151</v>
      </c>
      <c r="T766">
        <f t="shared" ca="1" si="62"/>
        <v>5.7419060523168461</v>
      </c>
      <c r="U766">
        <v>764</v>
      </c>
    </row>
    <row r="767" spans="17:21" x14ac:dyDescent="0.3">
      <c r="Q767" s="28">
        <f t="shared" ca="1" si="59"/>
        <v>0.36398127264256031</v>
      </c>
      <c r="R767" s="7">
        <f t="shared" ca="1" si="60"/>
        <v>0.14230000000000001</v>
      </c>
      <c r="S767">
        <f t="shared" ca="1" si="61"/>
        <v>0.12156508192726501</v>
      </c>
      <c r="T767">
        <f t="shared" ca="1" si="62"/>
        <v>1.4909515284568129</v>
      </c>
      <c r="U767">
        <v>765</v>
      </c>
    </row>
    <row r="768" spans="17:21" x14ac:dyDescent="0.3">
      <c r="Q768" s="28">
        <f t="shared" ca="1" si="59"/>
        <v>0.2757589601334558</v>
      </c>
      <c r="R768" s="7">
        <f t="shared" ca="1" si="60"/>
        <v>0.14230000000000001</v>
      </c>
      <c r="S768">
        <f t="shared" ca="1" si="61"/>
        <v>0.46678540624763898</v>
      </c>
      <c r="T768">
        <f t="shared" ca="1" si="62"/>
        <v>5.3208499718897428</v>
      </c>
      <c r="U768">
        <v>766</v>
      </c>
    </row>
    <row r="769" spans="17:21" x14ac:dyDescent="0.3">
      <c r="Q769" s="28">
        <f t="shared" ca="1" si="59"/>
        <v>0.44288831083053259</v>
      </c>
      <c r="R769" s="7">
        <f t="shared" ca="1" si="60"/>
        <v>0.14230000000000001</v>
      </c>
      <c r="S769">
        <f t="shared" ca="1" si="61"/>
        <v>3.7465736158972418E-2</v>
      </c>
      <c r="T769">
        <f t="shared" ca="1" si="62"/>
        <v>0.55794749954917111</v>
      </c>
      <c r="U769">
        <v>767</v>
      </c>
    </row>
    <row r="770" spans="17:21" x14ac:dyDescent="0.3">
      <c r="Q770" s="28">
        <f t="shared" ca="1" si="59"/>
        <v>0.18803897115823209</v>
      </c>
      <c r="R770" s="7">
        <f t="shared" ca="1" si="60"/>
        <v>0.14230000000000001</v>
      </c>
      <c r="S770">
        <f t="shared" ca="1" si="61"/>
        <v>0.23242115345832104</v>
      </c>
      <c r="T770">
        <f t="shared" ca="1" si="62"/>
        <v>2.7207965459473553</v>
      </c>
      <c r="U770">
        <v>768</v>
      </c>
    </row>
    <row r="771" spans="17:21" x14ac:dyDescent="0.3">
      <c r="Q771" s="28">
        <f t="shared" ca="1" si="59"/>
        <v>0.29986035396817823</v>
      </c>
      <c r="R771" s="7">
        <f t="shared" ca="1" si="60"/>
        <v>0.14230000000000001</v>
      </c>
      <c r="S771">
        <f t="shared" ca="1" si="61"/>
        <v>0.2349713338601721</v>
      </c>
      <c r="T771">
        <f t="shared" ca="1" si="62"/>
        <v>2.7490884258381194</v>
      </c>
      <c r="U771">
        <v>769</v>
      </c>
    </row>
    <row r="772" spans="17:21" x14ac:dyDescent="0.3">
      <c r="Q772" s="28">
        <f t="shared" ref="Q772:Q835" ca="1" si="63">+RAND()</f>
        <v>0.19899423164274754</v>
      </c>
      <c r="R772" s="7">
        <f t="shared" ref="R772:R835" ca="1" si="64">+VLOOKUP(Q772,$O$3:$P$12,2)</f>
        <v>0.14230000000000001</v>
      </c>
      <c r="S772">
        <f t="shared" ref="S772:S835" ca="1" si="65">RAND()</f>
        <v>0.22541468434739387</v>
      </c>
      <c r="T772">
        <f t="shared" ref="T772:T835" ca="1" si="66">+R772+$H$11*S772</f>
        <v>2.6430662871778918</v>
      </c>
      <c r="U772">
        <v>770</v>
      </c>
    </row>
    <row r="773" spans="17:21" x14ac:dyDescent="0.3">
      <c r="Q773" s="28">
        <f t="shared" ca="1" si="63"/>
        <v>0.61240631366804632</v>
      </c>
      <c r="R773" s="7">
        <f t="shared" ca="1" si="64"/>
        <v>0.14230000000000001</v>
      </c>
      <c r="S773">
        <f t="shared" ca="1" si="65"/>
        <v>0.17054043886742665</v>
      </c>
      <c r="T773">
        <f t="shared" ca="1" si="66"/>
        <v>2.0342875666259519</v>
      </c>
      <c r="U773">
        <v>771</v>
      </c>
    </row>
    <row r="774" spans="17:21" x14ac:dyDescent="0.3">
      <c r="Q774" s="28">
        <f t="shared" ca="1" si="63"/>
        <v>0.7314060621336389</v>
      </c>
      <c r="R774" s="7">
        <f t="shared" ca="1" si="64"/>
        <v>0.14230000000000001</v>
      </c>
      <c r="S774">
        <f t="shared" ca="1" si="65"/>
        <v>0.56485242254811352</v>
      </c>
      <c r="T774">
        <f t="shared" ca="1" si="66"/>
        <v>6.4088123154183485</v>
      </c>
      <c r="U774">
        <v>772</v>
      </c>
    </row>
    <row r="775" spans="17:21" x14ac:dyDescent="0.3">
      <c r="Q775" s="28">
        <f t="shared" ca="1" si="63"/>
        <v>0.7473405609647843</v>
      </c>
      <c r="R775" s="7">
        <f t="shared" ca="1" si="64"/>
        <v>0.14230000000000001</v>
      </c>
      <c r="S775">
        <f t="shared" ca="1" si="65"/>
        <v>0.49878280035665901</v>
      </c>
      <c r="T775">
        <f t="shared" ca="1" si="66"/>
        <v>5.6758313019527993</v>
      </c>
      <c r="U775">
        <v>773</v>
      </c>
    </row>
    <row r="776" spans="17:21" x14ac:dyDescent="0.3">
      <c r="Q776" s="28">
        <f t="shared" ca="1" si="63"/>
        <v>0.5213461009382665</v>
      </c>
      <c r="R776" s="7">
        <f t="shared" ca="1" si="64"/>
        <v>0.14230000000000001</v>
      </c>
      <c r="S776">
        <f t="shared" ca="1" si="65"/>
        <v>0.31541929719416495</v>
      </c>
      <c r="T776">
        <f t="shared" ca="1" si="66"/>
        <v>3.6415837624228691</v>
      </c>
      <c r="U776">
        <v>774</v>
      </c>
    </row>
    <row r="777" spans="17:21" x14ac:dyDescent="0.3">
      <c r="Q777" s="28">
        <f t="shared" ca="1" si="63"/>
        <v>0.10410300892809687</v>
      </c>
      <c r="R777" s="7">
        <f t="shared" ca="1" si="64"/>
        <v>0.14230000000000001</v>
      </c>
      <c r="S777">
        <f t="shared" ca="1" si="65"/>
        <v>0.10058791417953383</v>
      </c>
      <c r="T777">
        <f t="shared" ca="1" si="66"/>
        <v>1.2582293610617408</v>
      </c>
      <c r="U777">
        <v>775</v>
      </c>
    </row>
    <row r="778" spans="17:21" x14ac:dyDescent="0.3">
      <c r="Q778" s="28">
        <f t="shared" ca="1" si="63"/>
        <v>0.14860490110347313</v>
      </c>
      <c r="R778" s="7">
        <f t="shared" ca="1" si="64"/>
        <v>0.14230000000000001</v>
      </c>
      <c r="S778">
        <f t="shared" ca="1" si="65"/>
        <v>0.43718920558412622</v>
      </c>
      <c r="T778">
        <f t="shared" ca="1" si="66"/>
        <v>4.9925076499946863</v>
      </c>
      <c r="U778">
        <v>776</v>
      </c>
    </row>
    <row r="779" spans="17:21" x14ac:dyDescent="0.3">
      <c r="Q779" s="28">
        <f t="shared" ca="1" si="63"/>
        <v>0.31194169533208504</v>
      </c>
      <c r="R779" s="7">
        <f t="shared" ca="1" si="64"/>
        <v>0.14230000000000001</v>
      </c>
      <c r="S779">
        <f t="shared" ca="1" si="65"/>
        <v>0.75221177908752579</v>
      </c>
      <c r="T779">
        <f t="shared" ca="1" si="66"/>
        <v>8.487390132021547</v>
      </c>
      <c r="U779">
        <v>777</v>
      </c>
    </row>
    <row r="780" spans="17:21" x14ac:dyDescent="0.3">
      <c r="Q780" s="28">
        <f t="shared" ca="1" si="63"/>
        <v>8.3595388057198239E-3</v>
      </c>
      <c r="R780" s="7">
        <f t="shared" ca="1" si="64"/>
        <v>0.14230000000000001</v>
      </c>
      <c r="S780">
        <f t="shared" ca="1" si="65"/>
        <v>6.9791553637332582E-2</v>
      </c>
      <c r="T780">
        <f t="shared" ca="1" si="66"/>
        <v>0.91657238146132214</v>
      </c>
      <c r="U780">
        <v>778</v>
      </c>
    </row>
    <row r="781" spans="17:21" x14ac:dyDescent="0.3">
      <c r="Q781" s="28">
        <f t="shared" ca="1" si="63"/>
        <v>0.90135860472016738</v>
      </c>
      <c r="R781" s="7">
        <f t="shared" ca="1" si="64"/>
        <v>22.330439999999996</v>
      </c>
      <c r="S781">
        <f t="shared" ca="1" si="65"/>
        <v>0.3123553490425095</v>
      </c>
      <c r="T781">
        <f t="shared" ca="1" si="66"/>
        <v>25.795732107152027</v>
      </c>
      <c r="U781">
        <v>779</v>
      </c>
    </row>
    <row r="782" spans="17:21" x14ac:dyDescent="0.3">
      <c r="Q782" s="28">
        <f t="shared" ca="1" si="63"/>
        <v>0.95891560883127946</v>
      </c>
      <c r="R782" s="7">
        <f t="shared" ca="1" si="64"/>
        <v>33.424509999999998</v>
      </c>
      <c r="S782">
        <f t="shared" ca="1" si="65"/>
        <v>0.50332780549596479</v>
      </c>
      <c r="T782">
        <f t="shared" ca="1" si="66"/>
        <v>39.008463907118617</v>
      </c>
      <c r="U782">
        <v>780</v>
      </c>
    </row>
    <row r="783" spans="17:21" x14ac:dyDescent="0.3">
      <c r="Q783" s="28">
        <f t="shared" ca="1" si="63"/>
        <v>0.99265579973968421</v>
      </c>
      <c r="R783" s="7">
        <f t="shared" ca="1" si="64"/>
        <v>77.800790000000006</v>
      </c>
      <c r="S783">
        <f t="shared" ca="1" si="65"/>
        <v>0.94801295583885503</v>
      </c>
      <c r="T783">
        <f t="shared" ca="1" si="66"/>
        <v>88.318112092983171</v>
      </c>
      <c r="U783">
        <v>781</v>
      </c>
    </row>
    <row r="784" spans="17:21" x14ac:dyDescent="0.3">
      <c r="Q784" s="28">
        <f t="shared" ca="1" si="63"/>
        <v>0.51133116792305</v>
      </c>
      <c r="R784" s="7">
        <f t="shared" ca="1" si="64"/>
        <v>0.14230000000000001</v>
      </c>
      <c r="S784">
        <f t="shared" ca="1" si="65"/>
        <v>0.42392842440303324</v>
      </c>
      <c r="T784">
        <f t="shared" ca="1" si="66"/>
        <v>4.8453916153169576</v>
      </c>
      <c r="U784">
        <v>782</v>
      </c>
    </row>
    <row r="785" spans="17:21" x14ac:dyDescent="0.3">
      <c r="Q785" s="28">
        <f t="shared" ca="1" si="63"/>
        <v>0.13055255111244668</v>
      </c>
      <c r="R785" s="7">
        <f t="shared" ca="1" si="64"/>
        <v>0.14230000000000001</v>
      </c>
      <c r="S785">
        <f t="shared" ca="1" si="65"/>
        <v>0.43458748820551318</v>
      </c>
      <c r="T785">
        <f t="shared" ca="1" si="66"/>
        <v>4.9636440152761363</v>
      </c>
      <c r="U785">
        <v>783</v>
      </c>
    </row>
    <row r="786" spans="17:21" x14ac:dyDescent="0.3">
      <c r="Q786" s="28">
        <f t="shared" ca="1" si="63"/>
        <v>0.60906907911800423</v>
      </c>
      <c r="R786" s="7">
        <f t="shared" ca="1" si="64"/>
        <v>0.14230000000000001</v>
      </c>
      <c r="S786">
        <f t="shared" ca="1" si="65"/>
        <v>0.65606691679505369</v>
      </c>
      <c r="T786">
        <f t="shared" ca="1" si="66"/>
        <v>7.4207522996085</v>
      </c>
      <c r="U786">
        <v>784</v>
      </c>
    </row>
    <row r="787" spans="17:21" x14ac:dyDescent="0.3">
      <c r="Q787" s="28">
        <f t="shared" ca="1" si="63"/>
        <v>0.39574265823627053</v>
      </c>
      <c r="R787" s="7">
        <f t="shared" ca="1" si="64"/>
        <v>0.14230000000000001</v>
      </c>
      <c r="S787">
        <f t="shared" ca="1" si="65"/>
        <v>0.46813300867842877</v>
      </c>
      <c r="T787">
        <f t="shared" ca="1" si="66"/>
        <v>5.335800367589095</v>
      </c>
      <c r="U787">
        <v>785</v>
      </c>
    </row>
    <row r="788" spans="17:21" x14ac:dyDescent="0.3">
      <c r="Q788" s="28">
        <f t="shared" ca="1" si="63"/>
        <v>0.9943461835126266</v>
      </c>
      <c r="R788" s="7">
        <f t="shared" ca="1" si="64"/>
        <v>77.800790000000006</v>
      </c>
      <c r="S788">
        <f t="shared" ca="1" si="65"/>
        <v>0.45428820549089377</v>
      </c>
      <c r="T788">
        <f t="shared" ca="1" si="66"/>
        <v>82.840695151890372</v>
      </c>
      <c r="U788">
        <v>786</v>
      </c>
    </row>
    <row r="789" spans="17:21" x14ac:dyDescent="0.3">
      <c r="Q789" s="28">
        <f t="shared" ca="1" si="63"/>
        <v>0.40708125415001573</v>
      </c>
      <c r="R789" s="7">
        <f t="shared" ca="1" si="64"/>
        <v>0.14230000000000001</v>
      </c>
      <c r="S789">
        <f t="shared" ca="1" si="65"/>
        <v>0.61596864264838069</v>
      </c>
      <c r="T789">
        <f t="shared" ca="1" si="66"/>
        <v>6.9758992393461199</v>
      </c>
      <c r="U789">
        <v>787</v>
      </c>
    </row>
    <row r="790" spans="17:21" x14ac:dyDescent="0.3">
      <c r="Q790" s="28">
        <f t="shared" ca="1" si="63"/>
        <v>0.83697711967025334</v>
      </c>
      <c r="R790" s="7">
        <f t="shared" ca="1" si="64"/>
        <v>11.236369999999999</v>
      </c>
      <c r="S790">
        <f t="shared" ca="1" si="65"/>
        <v>0.94115331854146278</v>
      </c>
      <c r="T790">
        <f t="shared" ca="1" si="66"/>
        <v>21.677590796631286</v>
      </c>
      <c r="U790">
        <v>788</v>
      </c>
    </row>
    <row r="791" spans="17:21" x14ac:dyDescent="0.3">
      <c r="Q791" s="28">
        <f t="shared" ca="1" si="63"/>
        <v>0.83710227858311703</v>
      </c>
      <c r="R791" s="7">
        <f t="shared" ca="1" si="64"/>
        <v>11.236369999999999</v>
      </c>
      <c r="S791">
        <f t="shared" ca="1" si="65"/>
        <v>0.42536810441584205</v>
      </c>
      <c r="T791">
        <f t="shared" ca="1" si="66"/>
        <v>15.955433526156659</v>
      </c>
      <c r="U791">
        <v>789</v>
      </c>
    </row>
    <row r="792" spans="17:21" x14ac:dyDescent="0.3">
      <c r="Q792" s="28">
        <f t="shared" ca="1" si="63"/>
        <v>0.14161375702574719</v>
      </c>
      <c r="R792" s="7">
        <f t="shared" ca="1" si="64"/>
        <v>0.14230000000000001</v>
      </c>
      <c r="S792">
        <f t="shared" ca="1" si="65"/>
        <v>7.7799964197107885E-2</v>
      </c>
      <c r="T792">
        <f t="shared" ca="1" si="66"/>
        <v>1.0054182488002086</v>
      </c>
      <c r="U792">
        <v>790</v>
      </c>
    </row>
    <row r="793" spans="17:21" x14ac:dyDescent="0.3">
      <c r="Q793" s="28">
        <f t="shared" ca="1" si="63"/>
        <v>8.2043212313459124E-2</v>
      </c>
      <c r="R793" s="7">
        <f t="shared" ca="1" si="64"/>
        <v>0.14230000000000001</v>
      </c>
      <c r="S793">
        <f t="shared" ca="1" si="65"/>
        <v>0.92998017799917243</v>
      </c>
      <c r="T793">
        <f t="shared" ca="1" si="66"/>
        <v>10.459565193335278</v>
      </c>
      <c r="U793">
        <v>791</v>
      </c>
    </row>
    <row r="794" spans="17:21" x14ac:dyDescent="0.3">
      <c r="Q794" s="28">
        <f t="shared" ca="1" si="63"/>
        <v>0.95123401368821314</v>
      </c>
      <c r="R794" s="7">
        <f t="shared" ca="1" si="64"/>
        <v>33.424509999999998</v>
      </c>
      <c r="S794">
        <f t="shared" ca="1" si="65"/>
        <v>0.70116312547245774</v>
      </c>
      <c r="T794">
        <f t="shared" ca="1" si="66"/>
        <v>41.203262795410225</v>
      </c>
      <c r="U794">
        <v>792</v>
      </c>
    </row>
    <row r="795" spans="17:21" x14ac:dyDescent="0.3">
      <c r="Q795" s="28">
        <f t="shared" ca="1" si="63"/>
        <v>0.11881782538826402</v>
      </c>
      <c r="R795" s="7">
        <f t="shared" ca="1" si="64"/>
        <v>0.14230000000000001</v>
      </c>
      <c r="S795">
        <f t="shared" ca="1" si="65"/>
        <v>0.9826046143098528</v>
      </c>
      <c r="T795">
        <f t="shared" ca="1" si="66"/>
        <v>11.043384373476508</v>
      </c>
      <c r="U795">
        <v>793</v>
      </c>
    </row>
    <row r="796" spans="17:21" x14ac:dyDescent="0.3">
      <c r="Q796" s="28">
        <f t="shared" ca="1" si="63"/>
        <v>0.37760674837493768</v>
      </c>
      <c r="R796" s="7">
        <f t="shared" ca="1" si="64"/>
        <v>0.14230000000000001</v>
      </c>
      <c r="S796">
        <f t="shared" ca="1" si="65"/>
        <v>0.22922995383986189</v>
      </c>
      <c r="T796">
        <f t="shared" ca="1" si="66"/>
        <v>2.6853931539961962</v>
      </c>
      <c r="U796">
        <v>794</v>
      </c>
    </row>
    <row r="797" spans="17:21" x14ac:dyDescent="0.3">
      <c r="Q797" s="28">
        <f t="shared" ca="1" si="63"/>
        <v>0.95115019466155737</v>
      </c>
      <c r="R797" s="7">
        <f t="shared" ca="1" si="64"/>
        <v>33.424509999999998</v>
      </c>
      <c r="S797">
        <f t="shared" ca="1" si="65"/>
        <v>0.17262657693148942</v>
      </c>
      <c r="T797">
        <f t="shared" ca="1" si="66"/>
        <v>35.339641328338324</v>
      </c>
      <c r="U797">
        <v>795</v>
      </c>
    </row>
    <row r="798" spans="17:21" x14ac:dyDescent="0.3">
      <c r="Q798" s="28">
        <f t="shared" ca="1" si="63"/>
        <v>0.42112813116811787</v>
      </c>
      <c r="R798" s="7">
        <f t="shared" ca="1" si="64"/>
        <v>0.14230000000000001</v>
      </c>
      <c r="S798">
        <f t="shared" ca="1" si="65"/>
        <v>0.69933196424579469</v>
      </c>
      <c r="T798">
        <f t="shared" ca="1" si="66"/>
        <v>7.9007377645803425</v>
      </c>
      <c r="U798">
        <v>796</v>
      </c>
    </row>
    <row r="799" spans="17:21" x14ac:dyDescent="0.3">
      <c r="Q799" s="28">
        <f t="shared" ca="1" si="63"/>
        <v>0.54922115195337851</v>
      </c>
      <c r="R799" s="7">
        <f t="shared" ca="1" si="64"/>
        <v>0.14230000000000001</v>
      </c>
      <c r="S799">
        <f t="shared" ca="1" si="65"/>
        <v>4.8674762560418805E-2</v>
      </c>
      <c r="T799">
        <f t="shared" ca="1" si="66"/>
        <v>0.68230122307866536</v>
      </c>
      <c r="U799">
        <v>797</v>
      </c>
    </row>
    <row r="800" spans="17:21" x14ac:dyDescent="0.3">
      <c r="Q800" s="28">
        <f t="shared" ca="1" si="63"/>
        <v>8.9096725925886133E-2</v>
      </c>
      <c r="R800" s="7">
        <f t="shared" ca="1" si="64"/>
        <v>0.14230000000000001</v>
      </c>
      <c r="S800">
        <f t="shared" ca="1" si="65"/>
        <v>2.888270197280951E-2</v>
      </c>
      <c r="T800">
        <f t="shared" ca="1" si="66"/>
        <v>0.46272671747548677</v>
      </c>
      <c r="U800">
        <v>798</v>
      </c>
    </row>
    <row r="801" spans="17:21" x14ac:dyDescent="0.3">
      <c r="Q801" s="28">
        <f t="shared" ca="1" si="63"/>
        <v>0.85412721755760379</v>
      </c>
      <c r="R801" s="7">
        <f t="shared" ca="1" si="64"/>
        <v>11.236369999999999</v>
      </c>
      <c r="S801">
        <f t="shared" ca="1" si="65"/>
        <v>0.72499949514553774</v>
      </c>
      <c r="T801">
        <f t="shared" ca="1" si="66"/>
        <v>19.279565149109253</v>
      </c>
      <c r="U801">
        <v>799</v>
      </c>
    </row>
    <row r="802" spans="17:21" x14ac:dyDescent="0.3">
      <c r="Q802" s="28">
        <f t="shared" ca="1" si="63"/>
        <v>0.78222982028513133</v>
      </c>
      <c r="R802" s="7">
        <f t="shared" ca="1" si="64"/>
        <v>11.236369999999999</v>
      </c>
      <c r="S802">
        <f t="shared" ca="1" si="65"/>
        <v>1.2360254761040856E-2</v>
      </c>
      <c r="T802">
        <f t="shared" ca="1" si="66"/>
        <v>11.37349553153682</v>
      </c>
      <c r="U802">
        <v>800</v>
      </c>
    </row>
    <row r="803" spans="17:21" x14ac:dyDescent="0.3">
      <c r="Q803" s="28">
        <f t="shared" ca="1" si="63"/>
        <v>0.72699355082910011</v>
      </c>
      <c r="R803" s="7">
        <f t="shared" ca="1" si="64"/>
        <v>0.14230000000000001</v>
      </c>
      <c r="S803">
        <f t="shared" ca="1" si="65"/>
        <v>0.12255638179751194</v>
      </c>
      <c r="T803">
        <f t="shared" ca="1" si="66"/>
        <v>1.5019490786083232</v>
      </c>
      <c r="U803">
        <v>801</v>
      </c>
    </row>
    <row r="804" spans="17:21" x14ac:dyDescent="0.3">
      <c r="Q804" s="28">
        <f t="shared" ca="1" si="63"/>
        <v>0.7589399216940611</v>
      </c>
      <c r="R804" s="7">
        <f t="shared" ca="1" si="64"/>
        <v>0.14230000000000001</v>
      </c>
      <c r="S804">
        <f t="shared" ca="1" si="65"/>
        <v>0.60916096308079493</v>
      </c>
      <c r="T804">
        <f t="shared" ca="1" si="66"/>
        <v>6.900374365685753</v>
      </c>
      <c r="U804">
        <v>802</v>
      </c>
    </row>
    <row r="805" spans="17:21" x14ac:dyDescent="0.3">
      <c r="Q805" s="28">
        <f t="shared" ca="1" si="63"/>
        <v>0.90669211437284414</v>
      </c>
      <c r="R805" s="7">
        <f t="shared" ca="1" si="64"/>
        <v>22.330439999999996</v>
      </c>
      <c r="S805">
        <f t="shared" ca="1" si="65"/>
        <v>5.9063054975143858E-2</v>
      </c>
      <c r="T805">
        <f t="shared" ca="1" si="66"/>
        <v>22.98568966630809</v>
      </c>
      <c r="U805">
        <v>803</v>
      </c>
    </row>
    <row r="806" spans="17:21" x14ac:dyDescent="0.3">
      <c r="Q806" s="28">
        <f t="shared" ca="1" si="63"/>
        <v>0.8190604682198408</v>
      </c>
      <c r="R806" s="7">
        <f t="shared" ca="1" si="64"/>
        <v>11.236369999999999</v>
      </c>
      <c r="S806">
        <f t="shared" ca="1" si="65"/>
        <v>0.81484919199152472</v>
      </c>
      <c r="T806">
        <f t="shared" ca="1" si="66"/>
        <v>20.276363975397413</v>
      </c>
      <c r="U806">
        <v>804</v>
      </c>
    </row>
    <row r="807" spans="17:21" x14ac:dyDescent="0.3">
      <c r="Q807" s="28">
        <f t="shared" ca="1" si="63"/>
        <v>0.73668949618524693</v>
      </c>
      <c r="R807" s="7">
        <f t="shared" ca="1" si="64"/>
        <v>0.14230000000000001</v>
      </c>
      <c r="S807">
        <f t="shared" ca="1" si="65"/>
        <v>0.96768758493260443</v>
      </c>
      <c r="T807">
        <f t="shared" ca="1" si="66"/>
        <v>10.877893805373258</v>
      </c>
      <c r="U807">
        <v>805</v>
      </c>
    </row>
    <row r="808" spans="17:21" x14ac:dyDescent="0.3">
      <c r="Q808" s="28">
        <f t="shared" ca="1" si="63"/>
        <v>0.11203938623738685</v>
      </c>
      <c r="R808" s="7">
        <f t="shared" ca="1" si="64"/>
        <v>0.14230000000000001</v>
      </c>
      <c r="S808">
        <f t="shared" ca="1" si="65"/>
        <v>0.94781156040565406</v>
      </c>
      <c r="T808">
        <f t="shared" ca="1" si="66"/>
        <v>10.657387797949553</v>
      </c>
      <c r="U808">
        <v>806</v>
      </c>
    </row>
    <row r="809" spans="17:21" x14ac:dyDescent="0.3">
      <c r="Q809" s="28">
        <f t="shared" ca="1" si="63"/>
        <v>0.84028026140728951</v>
      </c>
      <c r="R809" s="7">
        <f t="shared" ca="1" si="64"/>
        <v>11.236369999999999</v>
      </c>
      <c r="S809">
        <f t="shared" ca="1" si="65"/>
        <v>0.92173078642905892</v>
      </c>
      <c r="T809">
        <f t="shared" ca="1" si="66"/>
        <v>21.462115865799028</v>
      </c>
      <c r="U809">
        <v>807</v>
      </c>
    </row>
    <row r="810" spans="17:21" x14ac:dyDescent="0.3">
      <c r="Q810" s="28">
        <f t="shared" ca="1" si="63"/>
        <v>0.56254422209958699</v>
      </c>
      <c r="R810" s="7">
        <f t="shared" ca="1" si="64"/>
        <v>0.14230000000000001</v>
      </c>
      <c r="S810">
        <f t="shared" ca="1" si="65"/>
        <v>0.75250120364784157</v>
      </c>
      <c r="T810">
        <f t="shared" ca="1" si="66"/>
        <v>8.4906010283534084</v>
      </c>
      <c r="U810">
        <v>808</v>
      </c>
    </row>
    <row r="811" spans="17:21" x14ac:dyDescent="0.3">
      <c r="Q811" s="28">
        <f t="shared" ca="1" si="63"/>
        <v>1.9967257058116417E-2</v>
      </c>
      <c r="R811" s="7">
        <f t="shared" ca="1" si="64"/>
        <v>0.14230000000000001</v>
      </c>
      <c r="S811">
        <f t="shared" ca="1" si="65"/>
        <v>2.1260608390558211E-2</v>
      </c>
      <c r="T811">
        <f t="shared" ca="1" si="66"/>
        <v>0.37816667772744011</v>
      </c>
      <c r="U811">
        <v>809</v>
      </c>
    </row>
    <row r="812" spans="17:21" x14ac:dyDescent="0.3">
      <c r="Q812" s="28">
        <f t="shared" ca="1" si="63"/>
        <v>0.92182072365528711</v>
      </c>
      <c r="R812" s="7">
        <f t="shared" ca="1" si="64"/>
        <v>22.330439999999996</v>
      </c>
      <c r="S812">
        <f t="shared" ca="1" si="65"/>
        <v>0.84794073306755968</v>
      </c>
      <c r="T812">
        <f t="shared" ca="1" si="66"/>
        <v>31.737553848502817</v>
      </c>
      <c r="U812">
        <v>810</v>
      </c>
    </row>
    <row r="813" spans="17:21" x14ac:dyDescent="0.3">
      <c r="Q813" s="28">
        <f t="shared" ca="1" si="63"/>
        <v>0.75508606629791197</v>
      </c>
      <c r="R813" s="7">
        <f t="shared" ca="1" si="64"/>
        <v>0.14230000000000001</v>
      </c>
      <c r="S813">
        <f t="shared" ca="1" si="65"/>
        <v>0.79462587010497565</v>
      </c>
      <c r="T813">
        <f t="shared" ca="1" si="66"/>
        <v>8.9579350267555071</v>
      </c>
      <c r="U813">
        <v>811</v>
      </c>
    </row>
    <row r="814" spans="17:21" x14ac:dyDescent="0.3">
      <c r="Q814" s="28">
        <f t="shared" ca="1" si="63"/>
        <v>0.75990919772378307</v>
      </c>
      <c r="R814" s="7">
        <f t="shared" ca="1" si="64"/>
        <v>0.14230000000000001</v>
      </c>
      <c r="S814">
        <f t="shared" ca="1" si="65"/>
        <v>0.73959096148133074</v>
      </c>
      <c r="T814">
        <f t="shared" ca="1" si="66"/>
        <v>8.3473738980411856</v>
      </c>
      <c r="U814">
        <v>812</v>
      </c>
    </row>
    <row r="815" spans="17:21" x14ac:dyDescent="0.3">
      <c r="Q815" s="28">
        <f t="shared" ca="1" si="63"/>
        <v>0.85039469266397927</v>
      </c>
      <c r="R815" s="7">
        <f t="shared" ca="1" si="64"/>
        <v>11.236369999999999</v>
      </c>
      <c r="S815">
        <f t="shared" ca="1" si="65"/>
        <v>0.32254134262856027</v>
      </c>
      <c r="T815">
        <f t="shared" ca="1" si="66"/>
        <v>14.814666233015231</v>
      </c>
      <c r="U815">
        <v>813</v>
      </c>
    </row>
    <row r="816" spans="17:21" x14ac:dyDescent="0.3">
      <c r="Q816" s="28">
        <f t="shared" ca="1" si="63"/>
        <v>0.77616190167787835</v>
      </c>
      <c r="R816" s="7">
        <f t="shared" ca="1" si="64"/>
        <v>11.236369999999999</v>
      </c>
      <c r="S816">
        <f t="shared" ca="1" si="65"/>
        <v>0.21433877116304711</v>
      </c>
      <c r="T816">
        <f t="shared" ca="1" si="66"/>
        <v>13.614259330996825</v>
      </c>
      <c r="U816">
        <v>814</v>
      </c>
    </row>
    <row r="817" spans="17:21" x14ac:dyDescent="0.3">
      <c r="Q817" s="28">
        <f t="shared" ca="1" si="63"/>
        <v>0.36885833125941425</v>
      </c>
      <c r="R817" s="7">
        <f t="shared" ca="1" si="64"/>
        <v>0.14230000000000001</v>
      </c>
      <c r="S817">
        <f t="shared" ca="1" si="65"/>
        <v>6.4046237116391458E-2</v>
      </c>
      <c r="T817">
        <f t="shared" ca="1" si="66"/>
        <v>0.85283343780584486</v>
      </c>
      <c r="U817">
        <v>815</v>
      </c>
    </row>
    <row r="818" spans="17:21" x14ac:dyDescent="0.3">
      <c r="Q818" s="28">
        <f t="shared" ca="1" si="63"/>
        <v>0.34300129165400972</v>
      </c>
      <c r="R818" s="7">
        <f t="shared" ca="1" si="64"/>
        <v>0.14230000000000001</v>
      </c>
      <c r="S818">
        <f t="shared" ca="1" si="65"/>
        <v>0.99357420442759703</v>
      </c>
      <c r="T818">
        <f t="shared" ca="1" si="66"/>
        <v>11.165081774114071</v>
      </c>
      <c r="U818">
        <v>816</v>
      </c>
    </row>
    <row r="819" spans="17:21" x14ac:dyDescent="0.3">
      <c r="Q819" s="28">
        <f t="shared" ca="1" si="63"/>
        <v>0.50289327562134822</v>
      </c>
      <c r="R819" s="7">
        <f t="shared" ca="1" si="64"/>
        <v>0.14230000000000001</v>
      </c>
      <c r="S819">
        <f t="shared" ca="1" si="65"/>
        <v>0.11812053597422589</v>
      </c>
      <c r="T819">
        <f t="shared" ca="1" si="66"/>
        <v>1.4527374945355802</v>
      </c>
      <c r="U819">
        <v>817</v>
      </c>
    </row>
    <row r="820" spans="17:21" x14ac:dyDescent="0.3">
      <c r="Q820" s="28">
        <f t="shared" ca="1" si="63"/>
        <v>4.7626549038343513E-2</v>
      </c>
      <c r="R820" s="7">
        <f t="shared" ca="1" si="64"/>
        <v>0.14230000000000001</v>
      </c>
      <c r="S820">
        <f t="shared" ca="1" si="65"/>
        <v>0.52350661916246377</v>
      </c>
      <c r="T820">
        <f t="shared" ca="1" si="66"/>
        <v>5.9501190784517135</v>
      </c>
      <c r="U820">
        <v>818</v>
      </c>
    </row>
    <row r="821" spans="17:21" x14ac:dyDescent="0.3">
      <c r="Q821" s="28">
        <f t="shared" ca="1" si="63"/>
        <v>0.65190120943785346</v>
      </c>
      <c r="R821" s="7">
        <f t="shared" ca="1" si="64"/>
        <v>0.14230000000000001</v>
      </c>
      <c r="S821">
        <f t="shared" ca="1" si="65"/>
        <v>0.24359768853280894</v>
      </c>
      <c r="T821">
        <f t="shared" ca="1" si="66"/>
        <v>2.8447898084211793</v>
      </c>
      <c r="U821">
        <v>819</v>
      </c>
    </row>
    <row r="822" spans="17:21" x14ac:dyDescent="0.3">
      <c r="Q822" s="28">
        <f t="shared" ca="1" si="63"/>
        <v>1.5667656144566999E-2</v>
      </c>
      <c r="R822" s="7">
        <f t="shared" ca="1" si="64"/>
        <v>0.14230000000000001</v>
      </c>
      <c r="S822">
        <f t="shared" ca="1" si="65"/>
        <v>0.8473018380905315</v>
      </c>
      <c r="T822">
        <f t="shared" ca="1" si="66"/>
        <v>9.5423259029050218</v>
      </c>
      <c r="U822">
        <v>820</v>
      </c>
    </row>
    <row r="823" spans="17:21" x14ac:dyDescent="0.3">
      <c r="Q823" s="28">
        <f t="shared" ca="1" si="63"/>
        <v>0.44849568135227968</v>
      </c>
      <c r="R823" s="7">
        <f t="shared" ca="1" si="64"/>
        <v>0.14230000000000001</v>
      </c>
      <c r="S823">
        <f t="shared" ca="1" si="65"/>
        <v>0.2127161191520397</v>
      </c>
      <c r="T823">
        <f t="shared" ca="1" si="66"/>
        <v>2.5021875160010687</v>
      </c>
      <c r="U823">
        <v>821</v>
      </c>
    </row>
    <row r="824" spans="17:21" x14ac:dyDescent="0.3">
      <c r="Q824" s="28">
        <f t="shared" ca="1" si="63"/>
        <v>0.78780234450529207</v>
      </c>
      <c r="R824" s="7">
        <f t="shared" ca="1" si="64"/>
        <v>11.236369999999999</v>
      </c>
      <c r="S824">
        <f t="shared" ca="1" si="65"/>
        <v>0.89378291591672809</v>
      </c>
      <c r="T824">
        <f t="shared" ca="1" si="66"/>
        <v>21.152060233984294</v>
      </c>
      <c r="U824">
        <v>822</v>
      </c>
    </row>
    <row r="825" spans="17:21" x14ac:dyDescent="0.3">
      <c r="Q825" s="28">
        <f t="shared" ca="1" si="63"/>
        <v>2.4275766452205638E-2</v>
      </c>
      <c r="R825" s="7">
        <f t="shared" ca="1" si="64"/>
        <v>0.14230000000000001</v>
      </c>
      <c r="S825">
        <f t="shared" ca="1" si="65"/>
        <v>0.14393774380872815</v>
      </c>
      <c r="T825">
        <f t="shared" ca="1" si="66"/>
        <v>1.7391554054560965</v>
      </c>
      <c r="U825">
        <v>823</v>
      </c>
    </row>
    <row r="826" spans="17:21" x14ac:dyDescent="0.3">
      <c r="Q826" s="28">
        <f t="shared" ca="1" si="63"/>
        <v>0.48717492539336726</v>
      </c>
      <c r="R826" s="7">
        <f t="shared" ca="1" si="64"/>
        <v>0.14230000000000001</v>
      </c>
      <c r="S826">
        <f t="shared" ca="1" si="65"/>
        <v>1.6303420103545463E-2</v>
      </c>
      <c r="T826">
        <f t="shared" ca="1" si="66"/>
        <v>0.32317128386814059</v>
      </c>
      <c r="U826">
        <v>824</v>
      </c>
    </row>
    <row r="827" spans="17:21" x14ac:dyDescent="0.3">
      <c r="Q827" s="28">
        <f t="shared" ca="1" si="63"/>
        <v>0.6027191410010363</v>
      </c>
      <c r="R827" s="7">
        <f t="shared" ca="1" si="64"/>
        <v>0.14230000000000001</v>
      </c>
      <c r="S827">
        <f t="shared" ca="1" si="65"/>
        <v>1.8836983631580595E-2</v>
      </c>
      <c r="T827">
        <f t="shared" ca="1" si="66"/>
        <v>0.35127881499760932</v>
      </c>
      <c r="U827">
        <v>825</v>
      </c>
    </row>
    <row r="828" spans="17:21" x14ac:dyDescent="0.3">
      <c r="Q828" s="28">
        <f t="shared" ca="1" si="63"/>
        <v>0.41500987977705195</v>
      </c>
      <c r="R828" s="7">
        <f t="shared" ca="1" si="64"/>
        <v>0.14230000000000001</v>
      </c>
      <c r="S828">
        <f t="shared" ca="1" si="65"/>
        <v>0.97581147407236302</v>
      </c>
      <c r="T828">
        <f t="shared" ca="1" si="66"/>
        <v>10.96802080016198</v>
      </c>
      <c r="U828">
        <v>826</v>
      </c>
    </row>
    <row r="829" spans="17:21" x14ac:dyDescent="0.3">
      <c r="Q829" s="28">
        <f t="shared" ca="1" si="63"/>
        <v>0.9357889599050897</v>
      </c>
      <c r="R829" s="7">
        <f t="shared" ca="1" si="64"/>
        <v>22.330439999999996</v>
      </c>
      <c r="S829">
        <f t="shared" ca="1" si="65"/>
        <v>0.78791179007337053</v>
      </c>
      <c r="T829">
        <f t="shared" ca="1" si="66"/>
        <v>31.071588552899271</v>
      </c>
      <c r="U829">
        <v>827</v>
      </c>
    </row>
    <row r="830" spans="17:21" x14ac:dyDescent="0.3">
      <c r="Q830" s="28">
        <f t="shared" ca="1" si="63"/>
        <v>0.16658094549311253</v>
      </c>
      <c r="R830" s="7">
        <f t="shared" ca="1" si="64"/>
        <v>0.14230000000000001</v>
      </c>
      <c r="S830">
        <f t="shared" ca="1" si="65"/>
        <v>0.77781962506566815</v>
      </c>
      <c r="T830">
        <f t="shared" ca="1" si="66"/>
        <v>8.7714853678522768</v>
      </c>
      <c r="U830">
        <v>828</v>
      </c>
    </row>
    <row r="831" spans="17:21" x14ac:dyDescent="0.3">
      <c r="Q831" s="28">
        <f t="shared" ca="1" si="63"/>
        <v>0.84606457326280848</v>
      </c>
      <c r="R831" s="7">
        <f t="shared" ca="1" si="64"/>
        <v>11.236369999999999</v>
      </c>
      <c r="S831">
        <f t="shared" ca="1" si="65"/>
        <v>0.36497075103291532</v>
      </c>
      <c r="T831">
        <f t="shared" ca="1" si="66"/>
        <v>15.285381059911733</v>
      </c>
      <c r="U831">
        <v>829</v>
      </c>
    </row>
    <row r="832" spans="17:21" x14ac:dyDescent="0.3">
      <c r="Q832" s="28">
        <f t="shared" ca="1" si="63"/>
        <v>8.4124713464622247E-2</v>
      </c>
      <c r="R832" s="7">
        <f t="shared" ca="1" si="64"/>
        <v>0.14230000000000001</v>
      </c>
      <c r="S832">
        <f t="shared" ca="1" si="65"/>
        <v>0.99530342929680471</v>
      </c>
      <c r="T832">
        <f t="shared" ca="1" si="66"/>
        <v>11.184265915858802</v>
      </c>
      <c r="U832">
        <v>830</v>
      </c>
    </row>
    <row r="833" spans="17:21" x14ac:dyDescent="0.3">
      <c r="Q833" s="28">
        <f t="shared" ca="1" si="63"/>
        <v>0.8306552198411491</v>
      </c>
      <c r="R833" s="7">
        <f t="shared" ca="1" si="64"/>
        <v>11.236369999999999</v>
      </c>
      <c r="S833">
        <f t="shared" ca="1" si="65"/>
        <v>0.89098306536842542</v>
      </c>
      <c r="T833">
        <f t="shared" ca="1" si="66"/>
        <v>21.120998496011886</v>
      </c>
      <c r="U833">
        <v>831</v>
      </c>
    </row>
    <row r="834" spans="17:21" x14ac:dyDescent="0.3">
      <c r="Q834" s="28">
        <f t="shared" ca="1" si="63"/>
        <v>0.84736923921687368</v>
      </c>
      <c r="R834" s="7">
        <f t="shared" ca="1" si="64"/>
        <v>11.236369999999999</v>
      </c>
      <c r="S834">
        <f t="shared" ca="1" si="65"/>
        <v>0.26658162712101663</v>
      </c>
      <c r="T834">
        <f t="shared" ca="1" si="66"/>
        <v>14.193845231994455</v>
      </c>
      <c r="U834">
        <v>832</v>
      </c>
    </row>
    <row r="835" spans="17:21" x14ac:dyDescent="0.3">
      <c r="Q835" s="28">
        <f t="shared" ca="1" si="63"/>
        <v>0.14796786471579637</v>
      </c>
      <c r="R835" s="7">
        <f t="shared" ca="1" si="64"/>
        <v>0.14230000000000001</v>
      </c>
      <c r="S835">
        <f t="shared" ca="1" si="65"/>
        <v>0.4384838822925653</v>
      </c>
      <c r="T835">
        <f t="shared" ca="1" si="66"/>
        <v>5.0068708840254788</v>
      </c>
      <c r="U835">
        <v>833</v>
      </c>
    </row>
    <row r="836" spans="17:21" x14ac:dyDescent="0.3">
      <c r="Q836" s="28">
        <f t="shared" ref="Q836:Q899" ca="1" si="67">+RAND()</f>
        <v>0.6944385620765734</v>
      </c>
      <c r="R836" s="7">
        <f t="shared" ref="R836:R899" ca="1" si="68">+VLOOKUP(Q836,$O$3:$P$12,2)</f>
        <v>0.14230000000000001</v>
      </c>
      <c r="S836">
        <f t="shared" ref="S836:S899" ca="1" si="69">RAND()</f>
        <v>0.69301052923222684</v>
      </c>
      <c r="T836">
        <f t="shared" ref="T836:T899" ca="1" si="70">+R836+$H$11*S836</f>
        <v>7.830607322039369</v>
      </c>
      <c r="U836">
        <v>834</v>
      </c>
    </row>
    <row r="837" spans="17:21" x14ac:dyDescent="0.3">
      <c r="Q837" s="28">
        <f t="shared" ca="1" si="67"/>
        <v>0.32605175281510135</v>
      </c>
      <c r="R837" s="7">
        <f t="shared" ca="1" si="68"/>
        <v>0.14230000000000001</v>
      </c>
      <c r="S837">
        <f t="shared" ca="1" si="69"/>
        <v>0.90223750875045083</v>
      </c>
      <c r="T837">
        <f t="shared" ca="1" si="70"/>
        <v>10.151786078703113</v>
      </c>
      <c r="U837">
        <v>835</v>
      </c>
    </row>
    <row r="838" spans="17:21" x14ac:dyDescent="0.3">
      <c r="Q838" s="28">
        <f t="shared" ca="1" si="67"/>
        <v>0.6540149567247473</v>
      </c>
      <c r="R838" s="7">
        <f t="shared" ca="1" si="68"/>
        <v>0.14230000000000001</v>
      </c>
      <c r="S838">
        <f t="shared" ca="1" si="69"/>
        <v>0.4881598909965531</v>
      </c>
      <c r="T838">
        <f t="shared" ca="1" si="70"/>
        <v>5.5579800019081285</v>
      </c>
      <c r="U838">
        <v>836</v>
      </c>
    </row>
    <row r="839" spans="17:21" x14ac:dyDescent="0.3">
      <c r="Q839" s="28">
        <f t="shared" ca="1" si="67"/>
        <v>0.80238783307510575</v>
      </c>
      <c r="R839" s="7">
        <f t="shared" ca="1" si="68"/>
        <v>11.236369999999999</v>
      </c>
      <c r="S839">
        <f t="shared" ca="1" si="69"/>
        <v>0.56176985779793509</v>
      </c>
      <c r="T839">
        <f t="shared" ca="1" si="70"/>
        <v>17.468684126300335</v>
      </c>
      <c r="U839">
        <v>837</v>
      </c>
    </row>
    <row r="840" spans="17:21" x14ac:dyDescent="0.3">
      <c r="Q840" s="28">
        <f t="shared" ca="1" si="67"/>
        <v>0.34173249797978933</v>
      </c>
      <c r="R840" s="7">
        <f t="shared" ca="1" si="68"/>
        <v>0.14230000000000001</v>
      </c>
      <c r="S840">
        <f t="shared" ca="1" si="69"/>
        <v>0.1264912925007563</v>
      </c>
      <c r="T840">
        <f t="shared" ca="1" si="70"/>
        <v>1.5456032533938653</v>
      </c>
      <c r="U840">
        <v>838</v>
      </c>
    </row>
    <row r="841" spans="17:21" x14ac:dyDescent="0.3">
      <c r="Q841" s="28">
        <f t="shared" ca="1" si="67"/>
        <v>0.2579274636717418</v>
      </c>
      <c r="R841" s="7">
        <f t="shared" ca="1" si="68"/>
        <v>0.14230000000000001</v>
      </c>
      <c r="S841">
        <f t="shared" ca="1" si="69"/>
        <v>0.44201924943684767</v>
      </c>
      <c r="T841">
        <f t="shared" ca="1" si="70"/>
        <v>5.046092494599848</v>
      </c>
      <c r="U841">
        <v>839</v>
      </c>
    </row>
    <row r="842" spans="17:21" x14ac:dyDescent="0.3">
      <c r="Q842" s="28">
        <f t="shared" ca="1" si="67"/>
        <v>0.56274914022627864</v>
      </c>
      <c r="R842" s="7">
        <f t="shared" ca="1" si="68"/>
        <v>0.14230000000000001</v>
      </c>
      <c r="S842">
        <f t="shared" ca="1" si="69"/>
        <v>0.94145100351519029</v>
      </c>
      <c r="T842">
        <f t="shared" ca="1" si="70"/>
        <v>10.586823334567766</v>
      </c>
      <c r="U842">
        <v>840</v>
      </c>
    </row>
    <row r="843" spans="17:21" x14ac:dyDescent="0.3">
      <c r="Q843" s="28">
        <f t="shared" ca="1" si="67"/>
        <v>0.51367092159635286</v>
      </c>
      <c r="R843" s="7">
        <f t="shared" ca="1" si="68"/>
        <v>0.14230000000000001</v>
      </c>
      <c r="S843">
        <f t="shared" ca="1" si="69"/>
        <v>0.5835434876333162</v>
      </c>
      <c r="T843">
        <f t="shared" ca="1" si="70"/>
        <v>6.6161722998481434</v>
      </c>
      <c r="U843">
        <v>841</v>
      </c>
    </row>
    <row r="844" spans="17:21" x14ac:dyDescent="0.3">
      <c r="Q844" s="28">
        <f t="shared" ca="1" si="67"/>
        <v>0.25995466310949455</v>
      </c>
      <c r="R844" s="7">
        <f t="shared" ca="1" si="68"/>
        <v>0.14230000000000001</v>
      </c>
      <c r="S844">
        <f t="shared" ca="1" si="69"/>
        <v>0.17055370091209343</v>
      </c>
      <c r="T844">
        <f t="shared" ca="1" si="70"/>
        <v>2.0344346966778279</v>
      </c>
      <c r="U844">
        <v>842</v>
      </c>
    </row>
    <row r="845" spans="17:21" x14ac:dyDescent="0.3">
      <c r="Q845" s="28">
        <f t="shared" ca="1" si="67"/>
        <v>6.1849839126873363E-2</v>
      </c>
      <c r="R845" s="7">
        <f t="shared" ca="1" si="68"/>
        <v>0.14230000000000001</v>
      </c>
      <c r="S845">
        <f t="shared" ca="1" si="69"/>
        <v>0.98428727252548898</v>
      </c>
      <c r="T845">
        <f t="shared" ca="1" si="70"/>
        <v>11.06205190150685</v>
      </c>
      <c r="U845">
        <v>843</v>
      </c>
    </row>
    <row r="846" spans="17:21" x14ac:dyDescent="0.3">
      <c r="Q846" s="28">
        <f t="shared" ca="1" si="67"/>
        <v>0.33586903345100783</v>
      </c>
      <c r="R846" s="7">
        <f t="shared" ca="1" si="68"/>
        <v>0.14230000000000001</v>
      </c>
      <c r="S846">
        <f t="shared" ca="1" si="69"/>
        <v>0.56556427274153642</v>
      </c>
      <c r="T846">
        <f t="shared" ca="1" si="70"/>
        <v>6.4167096312936955</v>
      </c>
      <c r="U846">
        <v>844</v>
      </c>
    </row>
    <row r="847" spans="17:21" x14ac:dyDescent="0.3">
      <c r="Q847" s="28">
        <f t="shared" ca="1" si="67"/>
        <v>0.12655289698449734</v>
      </c>
      <c r="R847" s="7">
        <f t="shared" ca="1" si="68"/>
        <v>0.14230000000000001</v>
      </c>
      <c r="S847">
        <f t="shared" ca="1" si="69"/>
        <v>0.44681636555619875</v>
      </c>
      <c r="T847">
        <f t="shared" ca="1" si="70"/>
        <v>5.0993120366260571</v>
      </c>
      <c r="U847">
        <v>845</v>
      </c>
    </row>
    <row r="848" spans="17:21" x14ac:dyDescent="0.3">
      <c r="Q848" s="28">
        <f t="shared" ca="1" si="67"/>
        <v>0.66421965640036662</v>
      </c>
      <c r="R848" s="7">
        <f t="shared" ca="1" si="68"/>
        <v>0.14230000000000001</v>
      </c>
      <c r="S848">
        <f t="shared" ca="1" si="69"/>
        <v>0.90218864405681298</v>
      </c>
      <c r="T848">
        <f t="shared" ca="1" si="70"/>
        <v>10.151243970371366</v>
      </c>
      <c r="U848">
        <v>846</v>
      </c>
    </row>
    <row r="849" spans="17:21" x14ac:dyDescent="0.3">
      <c r="Q849" s="28">
        <f t="shared" ca="1" si="67"/>
        <v>0.69430413661277424</v>
      </c>
      <c r="R849" s="7">
        <f t="shared" ca="1" si="68"/>
        <v>0.14230000000000001</v>
      </c>
      <c r="S849">
        <f t="shared" ca="1" si="69"/>
        <v>0.57298104355008295</v>
      </c>
      <c r="T849">
        <f t="shared" ca="1" si="70"/>
        <v>6.4989918058176679</v>
      </c>
      <c r="U849">
        <v>847</v>
      </c>
    </row>
    <row r="850" spans="17:21" x14ac:dyDescent="0.3">
      <c r="Q850" s="28">
        <f t="shared" ca="1" si="67"/>
        <v>0.93340845502483427</v>
      </c>
      <c r="R850" s="7">
        <f t="shared" ca="1" si="68"/>
        <v>22.330439999999996</v>
      </c>
      <c r="S850">
        <f t="shared" ca="1" si="69"/>
        <v>0.45383796058807491</v>
      </c>
      <c r="T850">
        <f t="shared" ca="1" si="70"/>
        <v>27.365350103421338</v>
      </c>
      <c r="U850">
        <v>848</v>
      </c>
    </row>
    <row r="851" spans="17:21" x14ac:dyDescent="0.3">
      <c r="Q851" s="28">
        <f t="shared" ca="1" si="67"/>
        <v>0.53839727819425609</v>
      </c>
      <c r="R851" s="7">
        <f t="shared" ca="1" si="68"/>
        <v>0.14230000000000001</v>
      </c>
      <c r="S851">
        <f t="shared" ca="1" si="69"/>
        <v>0.15593416588679887</v>
      </c>
      <c r="T851">
        <f t="shared" ca="1" si="70"/>
        <v>1.8722445517397586</v>
      </c>
      <c r="U851">
        <v>849</v>
      </c>
    </row>
    <row r="852" spans="17:21" x14ac:dyDescent="0.3">
      <c r="Q852" s="28">
        <f t="shared" ca="1" si="67"/>
        <v>0.55110017047832904</v>
      </c>
      <c r="R852" s="7">
        <f t="shared" ca="1" si="68"/>
        <v>0.14230000000000001</v>
      </c>
      <c r="S852">
        <f t="shared" ca="1" si="69"/>
        <v>0.39588746755425885</v>
      </c>
      <c r="T852">
        <f t="shared" ca="1" si="70"/>
        <v>4.5343032771696752</v>
      </c>
      <c r="U852">
        <v>850</v>
      </c>
    </row>
    <row r="853" spans="17:21" x14ac:dyDescent="0.3">
      <c r="Q853" s="28">
        <f t="shared" ca="1" si="67"/>
        <v>0.92065558583304563</v>
      </c>
      <c r="R853" s="7">
        <f t="shared" ca="1" si="68"/>
        <v>22.330439999999996</v>
      </c>
      <c r="S853">
        <f t="shared" ca="1" si="69"/>
        <v>0.35491026469769138</v>
      </c>
      <c r="T853">
        <f t="shared" ca="1" si="70"/>
        <v>26.267839320274714</v>
      </c>
      <c r="U853">
        <v>851</v>
      </c>
    </row>
    <row r="854" spans="17:21" x14ac:dyDescent="0.3">
      <c r="Q854" s="28">
        <f t="shared" ca="1" si="67"/>
        <v>3.266391681199432E-2</v>
      </c>
      <c r="R854" s="7">
        <f t="shared" ca="1" si="68"/>
        <v>0.14230000000000001</v>
      </c>
      <c r="S854">
        <f t="shared" ca="1" si="69"/>
        <v>0.21076924990232315</v>
      </c>
      <c r="T854">
        <f t="shared" ca="1" si="70"/>
        <v>2.480588812263866</v>
      </c>
      <c r="U854">
        <v>852</v>
      </c>
    </row>
    <row r="855" spans="17:21" x14ac:dyDescent="0.3">
      <c r="Q855" s="28">
        <f t="shared" ca="1" si="67"/>
        <v>0.34680500343400067</v>
      </c>
      <c r="R855" s="7">
        <f t="shared" ca="1" si="68"/>
        <v>0.14230000000000001</v>
      </c>
      <c r="S855">
        <f t="shared" ca="1" si="69"/>
        <v>0.94780992817553855</v>
      </c>
      <c r="T855">
        <f t="shared" ca="1" si="70"/>
        <v>10.657369689874397</v>
      </c>
      <c r="U855">
        <v>853</v>
      </c>
    </row>
    <row r="856" spans="17:21" x14ac:dyDescent="0.3">
      <c r="Q856" s="28">
        <f t="shared" ca="1" si="67"/>
        <v>0.86797055086617136</v>
      </c>
      <c r="R856" s="7">
        <f t="shared" ca="1" si="68"/>
        <v>11.236369999999999</v>
      </c>
      <c r="S856">
        <f t="shared" ca="1" si="69"/>
        <v>0.93841973142782054</v>
      </c>
      <c r="T856">
        <f t="shared" ca="1" si="70"/>
        <v>21.647264189841437</v>
      </c>
      <c r="U856">
        <v>854</v>
      </c>
    </row>
    <row r="857" spans="17:21" x14ac:dyDescent="0.3">
      <c r="Q857" s="28">
        <f t="shared" ca="1" si="67"/>
        <v>0.88640970246549278</v>
      </c>
      <c r="R857" s="7">
        <f t="shared" ca="1" si="68"/>
        <v>11.236369999999999</v>
      </c>
      <c r="S857">
        <f t="shared" ca="1" si="69"/>
        <v>0.75345945671576975</v>
      </c>
      <c r="T857">
        <f t="shared" ca="1" si="70"/>
        <v>19.595301954966718</v>
      </c>
      <c r="U857">
        <v>855</v>
      </c>
    </row>
    <row r="858" spans="17:21" x14ac:dyDescent="0.3">
      <c r="Q858" s="28">
        <f t="shared" ca="1" si="67"/>
        <v>0.43883226320432556</v>
      </c>
      <c r="R858" s="7">
        <f t="shared" ca="1" si="68"/>
        <v>0.14230000000000001</v>
      </c>
      <c r="S858">
        <f t="shared" ca="1" si="69"/>
        <v>3.2689021972364007E-2</v>
      </c>
      <c r="T858">
        <f t="shared" ca="1" si="70"/>
        <v>0.50495429799294433</v>
      </c>
      <c r="U858">
        <v>856</v>
      </c>
    </row>
    <row r="859" spans="17:21" x14ac:dyDescent="0.3">
      <c r="Q859" s="28">
        <f t="shared" ca="1" si="67"/>
        <v>0.7840321788732969</v>
      </c>
      <c r="R859" s="7">
        <f t="shared" ca="1" si="68"/>
        <v>11.236369999999999</v>
      </c>
      <c r="S859">
        <f t="shared" ca="1" si="69"/>
        <v>0.9361527303419731</v>
      </c>
      <c r="T859">
        <f t="shared" ca="1" si="70"/>
        <v>21.622113921104969</v>
      </c>
      <c r="U859">
        <v>857</v>
      </c>
    </row>
    <row r="860" spans="17:21" x14ac:dyDescent="0.3">
      <c r="Q860" s="28">
        <f t="shared" ca="1" si="67"/>
        <v>0.88595537018358117</v>
      </c>
      <c r="R860" s="7">
        <f t="shared" ca="1" si="68"/>
        <v>11.236369999999999</v>
      </c>
      <c r="S860">
        <f t="shared" ca="1" si="69"/>
        <v>0.79942417458171733</v>
      </c>
      <c r="T860">
        <f t="shared" ca="1" si="70"/>
        <v>20.105237752501793</v>
      </c>
      <c r="U860">
        <v>858</v>
      </c>
    </row>
    <row r="861" spans="17:21" x14ac:dyDescent="0.3">
      <c r="Q861" s="28">
        <f t="shared" ca="1" si="67"/>
        <v>0.20777932949947431</v>
      </c>
      <c r="R861" s="7">
        <f t="shared" ca="1" si="68"/>
        <v>0.14230000000000001</v>
      </c>
      <c r="S861">
        <f t="shared" ca="1" si="69"/>
        <v>0.88654548447254711</v>
      </c>
      <c r="T861">
        <f t="shared" ca="1" si="70"/>
        <v>9.9776976629223491</v>
      </c>
      <c r="U861">
        <v>859</v>
      </c>
    </row>
    <row r="862" spans="17:21" x14ac:dyDescent="0.3">
      <c r="Q862" s="28">
        <f t="shared" ca="1" si="67"/>
        <v>0.52957377603649713</v>
      </c>
      <c r="R862" s="7">
        <f t="shared" ca="1" si="68"/>
        <v>0.14230000000000001</v>
      </c>
      <c r="S862">
        <f t="shared" ca="1" si="69"/>
        <v>0.38643198479488405</v>
      </c>
      <c r="T862">
        <f t="shared" ca="1" si="70"/>
        <v>4.429403489553378</v>
      </c>
      <c r="U862">
        <v>860</v>
      </c>
    </row>
    <row r="863" spans="17:21" x14ac:dyDescent="0.3">
      <c r="Q863" s="28">
        <f t="shared" ca="1" si="67"/>
        <v>0.45155863117091455</v>
      </c>
      <c r="R863" s="7">
        <f t="shared" ca="1" si="68"/>
        <v>0.14230000000000001</v>
      </c>
      <c r="S863">
        <f t="shared" ca="1" si="69"/>
        <v>0.65977448857114596</v>
      </c>
      <c r="T863">
        <f t="shared" ca="1" si="70"/>
        <v>7.4618843604224923</v>
      </c>
      <c r="U863">
        <v>861</v>
      </c>
    </row>
    <row r="864" spans="17:21" x14ac:dyDescent="0.3">
      <c r="Q864" s="28">
        <f t="shared" ca="1" si="67"/>
        <v>4.7237827614558081E-2</v>
      </c>
      <c r="R864" s="7">
        <f t="shared" ca="1" si="68"/>
        <v>0.14230000000000001</v>
      </c>
      <c r="S864">
        <f t="shared" ca="1" si="69"/>
        <v>0.82976929231585395</v>
      </c>
      <c r="T864">
        <f t="shared" ca="1" si="70"/>
        <v>9.3478186128025449</v>
      </c>
      <c r="U864">
        <v>862</v>
      </c>
    </row>
    <row r="865" spans="17:21" x14ac:dyDescent="0.3">
      <c r="Q865" s="28">
        <f t="shared" ca="1" si="67"/>
        <v>0.99006569585337389</v>
      </c>
      <c r="R865" s="7">
        <f t="shared" ca="1" si="68"/>
        <v>77.800790000000006</v>
      </c>
      <c r="S865">
        <f t="shared" ca="1" si="69"/>
        <v>0.41941838290360933</v>
      </c>
      <c r="T865">
        <f t="shared" ca="1" si="70"/>
        <v>82.453846899219457</v>
      </c>
      <c r="U865">
        <v>863</v>
      </c>
    </row>
    <row r="866" spans="17:21" x14ac:dyDescent="0.3">
      <c r="Q866" s="28">
        <f t="shared" ca="1" si="67"/>
        <v>0.38773140024163222</v>
      </c>
      <c r="R866" s="7">
        <f t="shared" ca="1" si="68"/>
        <v>0.14230000000000001</v>
      </c>
      <c r="S866">
        <f t="shared" ca="1" si="69"/>
        <v>0.77540262495941292</v>
      </c>
      <c r="T866">
        <f t="shared" ca="1" si="70"/>
        <v>8.744670999483473</v>
      </c>
      <c r="U866">
        <v>864</v>
      </c>
    </row>
    <row r="867" spans="17:21" x14ac:dyDescent="0.3">
      <c r="Q867" s="28">
        <f t="shared" ca="1" si="67"/>
        <v>0.93737408949041279</v>
      </c>
      <c r="R867" s="7">
        <f t="shared" ca="1" si="68"/>
        <v>22.330439999999996</v>
      </c>
      <c r="S867">
        <f t="shared" ca="1" si="69"/>
        <v>0.34459608805920594</v>
      </c>
      <c r="T867">
        <f t="shared" ca="1" si="70"/>
        <v>26.153413122654989</v>
      </c>
      <c r="U867">
        <v>865</v>
      </c>
    </row>
    <row r="868" spans="17:21" x14ac:dyDescent="0.3">
      <c r="Q868" s="28">
        <f t="shared" ca="1" si="67"/>
        <v>0.68492739213969411</v>
      </c>
      <c r="R868" s="7">
        <f t="shared" ca="1" si="68"/>
        <v>0.14230000000000001</v>
      </c>
      <c r="S868">
        <f t="shared" ca="1" si="69"/>
        <v>0.9338623191078973</v>
      </c>
      <c r="T868">
        <f t="shared" ca="1" si="70"/>
        <v>10.502633938545349</v>
      </c>
      <c r="U868">
        <v>866</v>
      </c>
    </row>
    <row r="869" spans="17:21" x14ac:dyDescent="0.3">
      <c r="Q869" s="28">
        <f t="shared" ca="1" si="67"/>
        <v>0.59173111948804136</v>
      </c>
      <c r="R869" s="7">
        <f t="shared" ca="1" si="68"/>
        <v>0.14230000000000001</v>
      </c>
      <c r="S869">
        <f t="shared" ca="1" si="69"/>
        <v>0.37662257515665509</v>
      </c>
      <c r="T869">
        <f t="shared" ca="1" si="70"/>
        <v>4.3205772123681916</v>
      </c>
      <c r="U869">
        <v>867</v>
      </c>
    </row>
    <row r="870" spans="17:21" x14ac:dyDescent="0.3">
      <c r="Q870" s="28">
        <f t="shared" ca="1" si="67"/>
        <v>0.22736910372240027</v>
      </c>
      <c r="R870" s="7">
        <f t="shared" ca="1" si="68"/>
        <v>0.14230000000000001</v>
      </c>
      <c r="S870">
        <f t="shared" ca="1" si="69"/>
        <v>0.77357907414809723</v>
      </c>
      <c r="T870">
        <f t="shared" ca="1" si="70"/>
        <v>8.7244403991341812</v>
      </c>
      <c r="U870">
        <v>868</v>
      </c>
    </row>
    <row r="871" spans="17:21" x14ac:dyDescent="0.3">
      <c r="Q871" s="28">
        <f t="shared" ca="1" si="67"/>
        <v>0.52863899283398486</v>
      </c>
      <c r="R871" s="7">
        <f t="shared" ca="1" si="68"/>
        <v>0.14230000000000001</v>
      </c>
      <c r="S871">
        <f t="shared" ca="1" si="69"/>
        <v>4.3778205420805572E-2</v>
      </c>
      <c r="T871">
        <f t="shared" ca="1" si="70"/>
        <v>0.62797847541279639</v>
      </c>
      <c r="U871">
        <v>869</v>
      </c>
    </row>
    <row r="872" spans="17:21" x14ac:dyDescent="0.3">
      <c r="Q872" s="28">
        <f t="shared" ca="1" si="67"/>
        <v>0.70243442688037971</v>
      </c>
      <c r="R872" s="7">
        <f t="shared" ca="1" si="68"/>
        <v>0.14230000000000001</v>
      </c>
      <c r="S872">
        <f t="shared" ca="1" si="69"/>
        <v>0.77132551397735538</v>
      </c>
      <c r="T872">
        <f t="shared" ca="1" si="70"/>
        <v>8.6994392448507583</v>
      </c>
      <c r="U872">
        <v>870</v>
      </c>
    </row>
    <row r="873" spans="17:21" x14ac:dyDescent="0.3">
      <c r="Q873" s="28">
        <f t="shared" ca="1" si="67"/>
        <v>0.57458492637776226</v>
      </c>
      <c r="R873" s="7">
        <f t="shared" ca="1" si="68"/>
        <v>0.14230000000000001</v>
      </c>
      <c r="S873">
        <f t="shared" ca="1" si="69"/>
        <v>0.32606385559840245</v>
      </c>
      <c r="T873">
        <f t="shared" ca="1" si="70"/>
        <v>3.7596752384785681</v>
      </c>
      <c r="U873">
        <v>871</v>
      </c>
    </row>
    <row r="874" spans="17:21" x14ac:dyDescent="0.3">
      <c r="Q874" s="28">
        <f t="shared" ca="1" si="67"/>
        <v>0.15431600897162845</v>
      </c>
      <c r="R874" s="7">
        <f t="shared" ca="1" si="68"/>
        <v>0.14230000000000001</v>
      </c>
      <c r="S874">
        <f t="shared" ca="1" si="69"/>
        <v>0.44649253461938831</v>
      </c>
      <c r="T874">
        <f t="shared" ca="1" si="70"/>
        <v>5.0957194335449163</v>
      </c>
      <c r="U874">
        <v>872</v>
      </c>
    </row>
    <row r="875" spans="17:21" x14ac:dyDescent="0.3">
      <c r="Q875" s="28">
        <f t="shared" ca="1" si="67"/>
        <v>7.3560556173929537E-2</v>
      </c>
      <c r="R875" s="7">
        <f t="shared" ca="1" si="68"/>
        <v>0.14230000000000001</v>
      </c>
      <c r="S875">
        <f t="shared" ca="1" si="69"/>
        <v>0.59747438862314006</v>
      </c>
      <c r="T875">
        <f t="shared" ca="1" si="70"/>
        <v>6.7707226905923186</v>
      </c>
      <c r="U875">
        <v>873</v>
      </c>
    </row>
    <row r="876" spans="17:21" x14ac:dyDescent="0.3">
      <c r="Q876" s="28">
        <f t="shared" ca="1" si="67"/>
        <v>0.20118977091602575</v>
      </c>
      <c r="R876" s="7">
        <f t="shared" ca="1" si="68"/>
        <v>0.14230000000000001</v>
      </c>
      <c r="S876">
        <f t="shared" ca="1" si="69"/>
        <v>0.34544636894358316</v>
      </c>
      <c r="T876">
        <f t="shared" ca="1" si="70"/>
        <v>3.9747061983059373</v>
      </c>
      <c r="U876">
        <v>874</v>
      </c>
    </row>
    <row r="877" spans="17:21" x14ac:dyDescent="0.3">
      <c r="Q877" s="28">
        <f t="shared" ca="1" si="67"/>
        <v>0.37918442874850899</v>
      </c>
      <c r="R877" s="7">
        <f t="shared" ca="1" si="68"/>
        <v>0.14230000000000001</v>
      </c>
      <c r="S877">
        <f t="shared" ca="1" si="69"/>
        <v>0.99258338463561413</v>
      </c>
      <c r="T877">
        <f t="shared" ca="1" si="70"/>
        <v>11.154089549984427</v>
      </c>
      <c r="U877">
        <v>875</v>
      </c>
    </row>
    <row r="878" spans="17:21" x14ac:dyDescent="0.3">
      <c r="Q878" s="28">
        <f t="shared" ca="1" si="67"/>
        <v>0.49730611958351301</v>
      </c>
      <c r="R878" s="7">
        <f t="shared" ca="1" si="68"/>
        <v>0.14230000000000001</v>
      </c>
      <c r="S878">
        <f t="shared" ca="1" si="69"/>
        <v>0.30540681286608629</v>
      </c>
      <c r="T878">
        <f t="shared" ca="1" si="70"/>
        <v>3.5305045604132617</v>
      </c>
      <c r="U878">
        <v>876</v>
      </c>
    </row>
    <row r="879" spans="17:21" x14ac:dyDescent="0.3">
      <c r="Q879" s="28">
        <f t="shared" ca="1" si="67"/>
        <v>0.30030224295584595</v>
      </c>
      <c r="R879" s="7">
        <f t="shared" ca="1" si="68"/>
        <v>0.14230000000000001</v>
      </c>
      <c r="S879">
        <f t="shared" ca="1" si="69"/>
        <v>0.49788588816881119</v>
      </c>
      <c r="T879">
        <f t="shared" ca="1" si="70"/>
        <v>5.6658808953569624</v>
      </c>
      <c r="U879">
        <v>877</v>
      </c>
    </row>
    <row r="880" spans="17:21" x14ac:dyDescent="0.3">
      <c r="Q880" s="28">
        <f t="shared" ca="1" si="67"/>
        <v>0.59528554603438555</v>
      </c>
      <c r="R880" s="7">
        <f t="shared" ca="1" si="68"/>
        <v>0.14230000000000001</v>
      </c>
      <c r="S880">
        <f t="shared" ca="1" si="69"/>
        <v>0.45762979611228904</v>
      </c>
      <c r="T880">
        <f t="shared" ca="1" si="70"/>
        <v>5.2192769921554616</v>
      </c>
      <c r="U880">
        <v>878</v>
      </c>
    </row>
    <row r="881" spans="17:21" x14ac:dyDescent="0.3">
      <c r="Q881" s="28">
        <f t="shared" ca="1" si="67"/>
        <v>0.86536996916610998</v>
      </c>
      <c r="R881" s="7">
        <f t="shared" ca="1" si="68"/>
        <v>11.236369999999999</v>
      </c>
      <c r="S881">
        <f t="shared" ca="1" si="69"/>
        <v>0.97721399289942901</v>
      </c>
      <c r="T881">
        <f t="shared" ca="1" si="70"/>
        <v>22.077650442205766</v>
      </c>
      <c r="U881">
        <v>879</v>
      </c>
    </row>
    <row r="882" spans="17:21" x14ac:dyDescent="0.3">
      <c r="Q882" s="28">
        <f t="shared" ca="1" si="67"/>
        <v>0.74459432600503117</v>
      </c>
      <c r="R882" s="7">
        <f t="shared" ca="1" si="68"/>
        <v>0.14230000000000001</v>
      </c>
      <c r="S882">
        <f t="shared" ca="1" si="69"/>
        <v>0.47884531243316142</v>
      </c>
      <c r="T882">
        <f t="shared" ca="1" si="70"/>
        <v>5.4546434153053625</v>
      </c>
      <c r="U882">
        <v>880</v>
      </c>
    </row>
    <row r="883" spans="17:21" x14ac:dyDescent="0.3">
      <c r="Q883" s="28">
        <f t="shared" ca="1" si="67"/>
        <v>0.75376367653124443</v>
      </c>
      <c r="R883" s="7">
        <f t="shared" ca="1" si="68"/>
        <v>0.14230000000000001</v>
      </c>
      <c r="S883">
        <f t="shared" ca="1" si="69"/>
        <v>7.699228822556059E-2</v>
      </c>
      <c r="T883">
        <f t="shared" ca="1" si="70"/>
        <v>0.99645783503454488</v>
      </c>
      <c r="U883">
        <v>881</v>
      </c>
    </row>
    <row r="884" spans="17:21" x14ac:dyDescent="0.3">
      <c r="Q884" s="28">
        <f t="shared" ca="1" si="67"/>
        <v>0.44780612932574637</v>
      </c>
      <c r="R884" s="7">
        <f t="shared" ca="1" si="68"/>
        <v>0.14230000000000001</v>
      </c>
      <c r="S884">
        <f t="shared" ca="1" si="69"/>
        <v>0.2677560162986834</v>
      </c>
      <c r="T884">
        <f t="shared" ca="1" si="70"/>
        <v>3.1128039877387343</v>
      </c>
      <c r="U884">
        <v>882</v>
      </c>
    </row>
    <row r="885" spans="17:21" x14ac:dyDescent="0.3">
      <c r="Q885" s="28">
        <f t="shared" ca="1" si="67"/>
        <v>0.51153011394284409</v>
      </c>
      <c r="R885" s="7">
        <f t="shared" ca="1" si="68"/>
        <v>0.14230000000000001</v>
      </c>
      <c r="S885">
        <f t="shared" ca="1" si="69"/>
        <v>0.60423044226562195</v>
      </c>
      <c r="T885">
        <f t="shared" ca="1" si="70"/>
        <v>6.8456748226257673</v>
      </c>
      <c r="U885">
        <v>883</v>
      </c>
    </row>
    <row r="886" spans="17:21" x14ac:dyDescent="0.3">
      <c r="Q886" s="28">
        <f t="shared" ca="1" si="67"/>
        <v>0.10687143382125286</v>
      </c>
      <c r="R886" s="7">
        <f t="shared" ca="1" si="68"/>
        <v>0.14230000000000001</v>
      </c>
      <c r="S886">
        <f t="shared" ca="1" si="69"/>
        <v>0.69602216956029317</v>
      </c>
      <c r="T886">
        <f t="shared" ca="1" si="70"/>
        <v>7.8640186706537607</v>
      </c>
      <c r="U886">
        <v>884</v>
      </c>
    </row>
    <row r="887" spans="17:21" x14ac:dyDescent="0.3">
      <c r="Q887" s="28">
        <f t="shared" ca="1" si="67"/>
        <v>0.79332527566717292</v>
      </c>
      <c r="R887" s="7">
        <f t="shared" ca="1" si="68"/>
        <v>11.236369999999999</v>
      </c>
      <c r="S887">
        <f t="shared" ca="1" si="69"/>
        <v>0.61111363601482516</v>
      </c>
      <c r="T887">
        <f t="shared" ca="1" si="70"/>
        <v>18.01610745590299</v>
      </c>
      <c r="U887">
        <v>885</v>
      </c>
    </row>
    <row r="888" spans="17:21" x14ac:dyDescent="0.3">
      <c r="Q888" s="28">
        <f t="shared" ca="1" si="67"/>
        <v>0.73020538750536446</v>
      </c>
      <c r="R888" s="7">
        <f t="shared" ca="1" si="68"/>
        <v>0.14230000000000001</v>
      </c>
      <c r="S888">
        <f t="shared" ca="1" si="69"/>
        <v>0.62957799069065701</v>
      </c>
      <c r="T888">
        <f t="shared" ca="1" si="70"/>
        <v>7.1268822991814957</v>
      </c>
      <c r="U888">
        <v>886</v>
      </c>
    </row>
    <row r="889" spans="17:21" x14ac:dyDescent="0.3">
      <c r="Q889" s="28">
        <f t="shared" ca="1" si="67"/>
        <v>0.14862064173584832</v>
      </c>
      <c r="R889" s="7">
        <f t="shared" ca="1" si="68"/>
        <v>0.14230000000000001</v>
      </c>
      <c r="S889">
        <f t="shared" ca="1" si="69"/>
        <v>0.79504001743233343</v>
      </c>
      <c r="T889">
        <f t="shared" ca="1" si="70"/>
        <v>8.9625296061955275</v>
      </c>
      <c r="U889">
        <v>887</v>
      </c>
    </row>
    <row r="890" spans="17:21" x14ac:dyDescent="0.3">
      <c r="Q890" s="28">
        <f t="shared" ca="1" si="67"/>
        <v>0.4492631059486516</v>
      </c>
      <c r="R890" s="7">
        <f t="shared" ca="1" si="68"/>
        <v>0.14230000000000001</v>
      </c>
      <c r="S890">
        <f t="shared" ca="1" si="69"/>
        <v>0.93279783384678339</v>
      </c>
      <c r="T890">
        <f t="shared" ca="1" si="70"/>
        <v>10.490824464544584</v>
      </c>
      <c r="U890">
        <v>888</v>
      </c>
    </row>
    <row r="891" spans="17:21" x14ac:dyDescent="0.3">
      <c r="Q891" s="28">
        <f t="shared" ca="1" si="67"/>
        <v>0.65254007836652961</v>
      </c>
      <c r="R891" s="7">
        <f t="shared" ca="1" si="68"/>
        <v>0.14230000000000001</v>
      </c>
      <c r="S891">
        <f t="shared" ca="1" si="69"/>
        <v>0.86363741596836385</v>
      </c>
      <c r="T891">
        <f t="shared" ca="1" si="70"/>
        <v>9.723553947372146</v>
      </c>
      <c r="U891">
        <v>889</v>
      </c>
    </row>
    <row r="892" spans="17:21" x14ac:dyDescent="0.3">
      <c r="Q892" s="28">
        <f t="shared" ca="1" si="67"/>
        <v>0.77740955689111413</v>
      </c>
      <c r="R892" s="7">
        <f t="shared" ca="1" si="68"/>
        <v>11.236369999999999</v>
      </c>
      <c r="S892">
        <f t="shared" ca="1" si="69"/>
        <v>0.48944553129134072</v>
      </c>
      <c r="T892">
        <f t="shared" ca="1" si="70"/>
        <v>16.666312985333324</v>
      </c>
      <c r="U892">
        <v>890</v>
      </c>
    </row>
    <row r="893" spans="17:21" x14ac:dyDescent="0.3">
      <c r="Q893" s="28">
        <f t="shared" ca="1" si="67"/>
        <v>0.51908286232487333</v>
      </c>
      <c r="R893" s="7">
        <f t="shared" ca="1" si="68"/>
        <v>0.14230000000000001</v>
      </c>
      <c r="S893">
        <f t="shared" ca="1" si="69"/>
        <v>0.85164223591880228</v>
      </c>
      <c r="T893">
        <f t="shared" ca="1" si="70"/>
        <v>9.5904785802397061</v>
      </c>
      <c r="U893">
        <v>891</v>
      </c>
    </row>
    <row r="894" spans="17:21" x14ac:dyDescent="0.3">
      <c r="Q894" s="28">
        <f t="shared" ca="1" si="67"/>
        <v>0.90554368764940463</v>
      </c>
      <c r="R894" s="7">
        <f t="shared" ca="1" si="68"/>
        <v>22.330439999999996</v>
      </c>
      <c r="S894">
        <f t="shared" ca="1" si="69"/>
        <v>0.40861997648951376</v>
      </c>
      <c r="T894">
        <f t="shared" ca="1" si="70"/>
        <v>26.863698622573015</v>
      </c>
      <c r="U894">
        <v>892</v>
      </c>
    </row>
    <row r="895" spans="17:21" x14ac:dyDescent="0.3">
      <c r="Q895" s="28">
        <f t="shared" ca="1" si="67"/>
        <v>4.5243851747576058E-2</v>
      </c>
      <c r="R895" s="7">
        <f t="shared" ca="1" si="68"/>
        <v>0.14230000000000001</v>
      </c>
      <c r="S895">
        <f t="shared" ca="1" si="69"/>
        <v>0.63776192104398666</v>
      </c>
      <c r="T895">
        <f t="shared" ca="1" si="70"/>
        <v>7.2176753953964594</v>
      </c>
      <c r="U895">
        <v>893</v>
      </c>
    </row>
    <row r="896" spans="17:21" x14ac:dyDescent="0.3">
      <c r="Q896" s="28">
        <f t="shared" ca="1" si="67"/>
        <v>0.18516871444835281</v>
      </c>
      <c r="R896" s="7">
        <f t="shared" ca="1" si="68"/>
        <v>0.14230000000000001</v>
      </c>
      <c r="S896">
        <f t="shared" ca="1" si="69"/>
        <v>0.88799721233038831</v>
      </c>
      <c r="T896">
        <f t="shared" ca="1" si="70"/>
        <v>9.9938032333981894</v>
      </c>
      <c r="U896">
        <v>894</v>
      </c>
    </row>
    <row r="897" spans="17:21" x14ac:dyDescent="0.3">
      <c r="Q897" s="28">
        <f t="shared" ca="1" si="67"/>
        <v>0.14349362439959201</v>
      </c>
      <c r="R897" s="7">
        <f t="shared" ca="1" si="68"/>
        <v>0.14230000000000001</v>
      </c>
      <c r="S897">
        <f t="shared" ca="1" si="69"/>
        <v>0.99120306506376799</v>
      </c>
      <c r="T897">
        <f t="shared" ca="1" si="70"/>
        <v>11.138776188031995</v>
      </c>
      <c r="U897">
        <v>895</v>
      </c>
    </row>
    <row r="898" spans="17:21" x14ac:dyDescent="0.3">
      <c r="Q898" s="28">
        <f t="shared" ca="1" si="67"/>
        <v>0.71680190411857336</v>
      </c>
      <c r="R898" s="7">
        <f t="shared" ca="1" si="68"/>
        <v>0.14230000000000001</v>
      </c>
      <c r="S898">
        <f t="shared" ca="1" si="69"/>
        <v>0.58159861658748901</v>
      </c>
      <c r="T898">
        <f t="shared" ca="1" si="70"/>
        <v>6.5945957643247635</v>
      </c>
      <c r="U898">
        <v>896</v>
      </c>
    </row>
    <row r="899" spans="17:21" x14ac:dyDescent="0.3">
      <c r="Q899" s="28">
        <f t="shared" ca="1" si="67"/>
        <v>0.50782538840110647</v>
      </c>
      <c r="R899" s="7">
        <f t="shared" ca="1" si="68"/>
        <v>0.14230000000000001</v>
      </c>
      <c r="S899">
        <f t="shared" ca="1" si="69"/>
        <v>0.66565269187770626</v>
      </c>
      <c r="T899">
        <f t="shared" ca="1" si="70"/>
        <v>7.5270975593797029</v>
      </c>
      <c r="U899">
        <v>897</v>
      </c>
    </row>
    <row r="900" spans="17:21" x14ac:dyDescent="0.3">
      <c r="Q900" s="28">
        <f t="shared" ref="Q900:Q963" ca="1" si="71">+RAND()</f>
        <v>0.40457633423303097</v>
      </c>
      <c r="R900" s="7">
        <f t="shared" ref="R900:R963" ca="1" si="72">+VLOOKUP(Q900,$O$3:$P$12,2)</f>
        <v>0.14230000000000001</v>
      </c>
      <c r="S900">
        <f t="shared" ref="S900:S963" ca="1" si="73">RAND()</f>
        <v>0.16019371597801024</v>
      </c>
      <c r="T900">
        <f t="shared" ref="T900:T963" ca="1" si="74">+R900+$H$11*S900</f>
        <v>1.9195002986201639</v>
      </c>
      <c r="U900">
        <v>898</v>
      </c>
    </row>
    <row r="901" spans="17:21" x14ac:dyDescent="0.3">
      <c r="Q901" s="28">
        <f t="shared" ca="1" si="71"/>
        <v>0.26699201505940984</v>
      </c>
      <c r="R901" s="7">
        <f t="shared" ca="1" si="72"/>
        <v>0.14230000000000001</v>
      </c>
      <c r="S901">
        <f t="shared" ca="1" si="73"/>
        <v>0.99677265347746424</v>
      </c>
      <c r="T901">
        <f t="shared" ca="1" si="74"/>
        <v>11.200565591764731</v>
      </c>
      <c r="U901">
        <v>899</v>
      </c>
    </row>
    <row r="902" spans="17:21" x14ac:dyDescent="0.3">
      <c r="Q902" s="28">
        <f t="shared" ca="1" si="71"/>
        <v>0.37809599617785994</v>
      </c>
      <c r="R902" s="7">
        <f t="shared" ca="1" si="72"/>
        <v>0.14230000000000001</v>
      </c>
      <c r="S902">
        <f t="shared" ca="1" si="73"/>
        <v>0.27979609442856546</v>
      </c>
      <c r="T902">
        <f t="shared" ca="1" si="74"/>
        <v>3.2463774573171147</v>
      </c>
      <c r="U902">
        <v>900</v>
      </c>
    </row>
    <row r="903" spans="17:21" x14ac:dyDescent="0.3">
      <c r="Q903" s="28">
        <f t="shared" ca="1" si="71"/>
        <v>0.94401754559825712</v>
      </c>
      <c r="R903" s="7">
        <f t="shared" ca="1" si="72"/>
        <v>22.330439999999996</v>
      </c>
      <c r="S903">
        <f t="shared" ca="1" si="73"/>
        <v>0.99163896917750283</v>
      </c>
      <c r="T903">
        <f t="shared" ca="1" si="74"/>
        <v>33.331752138783052</v>
      </c>
      <c r="U903">
        <v>901</v>
      </c>
    </row>
    <row r="904" spans="17:21" x14ac:dyDescent="0.3">
      <c r="Q904" s="28">
        <f t="shared" ca="1" si="71"/>
        <v>8.3924170677083798E-2</v>
      </c>
      <c r="R904" s="7">
        <f t="shared" ca="1" si="72"/>
        <v>0.14230000000000001</v>
      </c>
      <c r="S904">
        <f t="shared" ca="1" si="73"/>
        <v>0.93038849341556407</v>
      </c>
      <c r="T904">
        <f t="shared" ca="1" si="74"/>
        <v>10.464095073146806</v>
      </c>
      <c r="U904">
        <v>902</v>
      </c>
    </row>
    <row r="905" spans="17:21" x14ac:dyDescent="0.3">
      <c r="Q905" s="28">
        <f t="shared" ca="1" si="71"/>
        <v>0.90138720534456584</v>
      </c>
      <c r="R905" s="7">
        <f t="shared" ca="1" si="72"/>
        <v>22.330439999999996</v>
      </c>
      <c r="S905">
        <f t="shared" ca="1" si="73"/>
        <v>0.96038334418896576</v>
      </c>
      <c r="T905">
        <f t="shared" ca="1" si="74"/>
        <v>32.985000047266475</v>
      </c>
      <c r="U905">
        <v>903</v>
      </c>
    </row>
    <row r="906" spans="17:21" x14ac:dyDescent="0.3">
      <c r="Q906" s="28">
        <f t="shared" ca="1" si="71"/>
        <v>0.88696737368407197</v>
      </c>
      <c r="R906" s="7">
        <f t="shared" ca="1" si="72"/>
        <v>11.236369999999999</v>
      </c>
      <c r="S906">
        <f t="shared" ca="1" si="73"/>
        <v>0.67621690650575728</v>
      </c>
      <c r="T906">
        <f t="shared" ca="1" si="74"/>
        <v>18.738367695958324</v>
      </c>
      <c r="U906">
        <v>904</v>
      </c>
    </row>
    <row r="907" spans="17:21" x14ac:dyDescent="0.3">
      <c r="Q907" s="28">
        <f t="shared" ca="1" si="71"/>
        <v>0.50797698426501381</v>
      </c>
      <c r="R907" s="7">
        <f t="shared" ca="1" si="72"/>
        <v>0.14230000000000001</v>
      </c>
      <c r="S907">
        <f t="shared" ca="1" si="73"/>
        <v>0.66000219494255885</v>
      </c>
      <c r="T907">
        <f t="shared" ca="1" si="74"/>
        <v>7.4644105508463925</v>
      </c>
      <c r="U907">
        <v>905</v>
      </c>
    </row>
    <row r="908" spans="17:21" x14ac:dyDescent="0.3">
      <c r="Q908" s="28">
        <f t="shared" ca="1" si="71"/>
        <v>0.62636808297774194</v>
      </c>
      <c r="R908" s="7">
        <f t="shared" ca="1" si="72"/>
        <v>0.14230000000000001</v>
      </c>
      <c r="S908">
        <f t="shared" ca="1" si="73"/>
        <v>0.32957888390225165</v>
      </c>
      <c r="T908">
        <f t="shared" ca="1" si="74"/>
        <v>3.7986712085334524</v>
      </c>
      <c r="U908">
        <v>906</v>
      </c>
    </row>
    <row r="909" spans="17:21" x14ac:dyDescent="0.3">
      <c r="Q909" s="28">
        <f t="shared" ca="1" si="71"/>
        <v>2.4344829181737193E-3</v>
      </c>
      <c r="R909" s="7">
        <f t="shared" ca="1" si="72"/>
        <v>0.14230000000000001</v>
      </c>
      <c r="S909">
        <f t="shared" ca="1" si="73"/>
        <v>0.69335375236165164</v>
      </c>
      <c r="T909">
        <f t="shared" ca="1" si="74"/>
        <v>7.8344150634628269</v>
      </c>
      <c r="U909">
        <v>907</v>
      </c>
    </row>
    <row r="910" spans="17:21" x14ac:dyDescent="0.3">
      <c r="Q910" s="28">
        <f t="shared" ca="1" si="71"/>
        <v>0.46743167785131756</v>
      </c>
      <c r="R910" s="7">
        <f t="shared" ca="1" si="72"/>
        <v>0.14230000000000001</v>
      </c>
      <c r="S910">
        <f t="shared" ca="1" si="73"/>
        <v>0.62676050258598226</v>
      </c>
      <c r="T910">
        <f t="shared" ca="1" si="74"/>
        <v>7.0956248889240667</v>
      </c>
      <c r="U910">
        <v>908</v>
      </c>
    </row>
    <row r="911" spans="17:21" x14ac:dyDescent="0.3">
      <c r="Q911" s="28">
        <f t="shared" ca="1" si="71"/>
        <v>0.2243085130128909</v>
      </c>
      <c r="R911" s="7">
        <f t="shared" ca="1" si="72"/>
        <v>0.14230000000000001</v>
      </c>
      <c r="S911">
        <f t="shared" ca="1" si="73"/>
        <v>0.51983919175030313</v>
      </c>
      <c r="T911">
        <f t="shared" ca="1" si="74"/>
        <v>5.9094323820212846</v>
      </c>
      <c r="U911">
        <v>909</v>
      </c>
    </row>
    <row r="912" spans="17:21" x14ac:dyDescent="0.3">
      <c r="Q912" s="28">
        <f t="shared" ca="1" si="71"/>
        <v>0.5400351356560521</v>
      </c>
      <c r="R912" s="7">
        <f t="shared" ca="1" si="72"/>
        <v>0.14230000000000001</v>
      </c>
      <c r="S912">
        <f t="shared" ca="1" si="73"/>
        <v>0.18300722490256249</v>
      </c>
      <c r="T912">
        <f t="shared" ca="1" si="74"/>
        <v>2.1725949635747712</v>
      </c>
      <c r="U912">
        <v>910</v>
      </c>
    </row>
    <row r="913" spans="17:21" x14ac:dyDescent="0.3">
      <c r="Q913" s="28">
        <f t="shared" ca="1" si="71"/>
        <v>0.94556508425737507</v>
      </c>
      <c r="R913" s="7">
        <f t="shared" ca="1" si="72"/>
        <v>22.330439999999996</v>
      </c>
      <c r="S913">
        <f t="shared" ca="1" si="73"/>
        <v>0.17303851620832822</v>
      </c>
      <c r="T913">
        <f t="shared" ca="1" si="74"/>
        <v>24.250141411511322</v>
      </c>
      <c r="U913">
        <v>911</v>
      </c>
    </row>
    <row r="914" spans="17:21" x14ac:dyDescent="0.3">
      <c r="Q914" s="28">
        <f t="shared" ca="1" si="71"/>
        <v>0.52935887166529272</v>
      </c>
      <c r="R914" s="7">
        <f t="shared" ca="1" si="72"/>
        <v>0.14230000000000001</v>
      </c>
      <c r="S914">
        <f t="shared" ca="1" si="73"/>
        <v>0.43218907472609303</v>
      </c>
      <c r="T914">
        <f t="shared" ca="1" si="74"/>
        <v>4.9370358482465058</v>
      </c>
      <c r="U914">
        <v>912</v>
      </c>
    </row>
    <row r="915" spans="17:21" x14ac:dyDescent="0.3">
      <c r="Q915" s="28">
        <f t="shared" ca="1" si="71"/>
        <v>0.31636805490634867</v>
      </c>
      <c r="R915" s="7">
        <f t="shared" ca="1" si="72"/>
        <v>0.14230000000000001</v>
      </c>
      <c r="S915">
        <f t="shared" ca="1" si="73"/>
        <v>0.15938744173517239</v>
      </c>
      <c r="T915">
        <f t="shared" ca="1" si="74"/>
        <v>1.9105554357309238</v>
      </c>
      <c r="U915">
        <v>913</v>
      </c>
    </row>
    <row r="916" spans="17:21" x14ac:dyDescent="0.3">
      <c r="Q916" s="28">
        <f t="shared" ca="1" si="71"/>
        <v>0.79713689165038293</v>
      </c>
      <c r="R916" s="7">
        <f t="shared" ca="1" si="72"/>
        <v>11.236369999999999</v>
      </c>
      <c r="S916">
        <f t="shared" ca="1" si="73"/>
        <v>0.10984937677865647</v>
      </c>
      <c r="T916">
        <f t="shared" ca="1" si="74"/>
        <v>12.455046675438789</v>
      </c>
      <c r="U916">
        <v>914</v>
      </c>
    </row>
    <row r="917" spans="17:21" x14ac:dyDescent="0.3">
      <c r="Q917" s="28">
        <f t="shared" ca="1" si="71"/>
        <v>0.98364997761985662</v>
      </c>
      <c r="R917" s="7">
        <f t="shared" ca="1" si="72"/>
        <v>55.612650000000002</v>
      </c>
      <c r="S917">
        <f t="shared" ca="1" si="73"/>
        <v>0.97653496514814653</v>
      </c>
      <c r="T917">
        <f t="shared" ca="1" si="74"/>
        <v>66.446397260801092</v>
      </c>
      <c r="U917">
        <v>915</v>
      </c>
    </row>
    <row r="918" spans="17:21" x14ac:dyDescent="0.3">
      <c r="Q918" s="28">
        <f t="shared" ca="1" si="71"/>
        <v>0.75739475871237572</v>
      </c>
      <c r="R918" s="7">
        <f t="shared" ca="1" si="72"/>
        <v>0.14230000000000001</v>
      </c>
      <c r="S918">
        <f t="shared" ca="1" si="73"/>
        <v>0.33589322705931723</v>
      </c>
      <c r="T918">
        <f t="shared" ca="1" si="74"/>
        <v>3.868722973521959</v>
      </c>
      <c r="U918">
        <v>916</v>
      </c>
    </row>
    <row r="919" spans="17:21" x14ac:dyDescent="0.3">
      <c r="Q919" s="28">
        <f t="shared" ca="1" si="71"/>
        <v>0.11170553895490054</v>
      </c>
      <c r="R919" s="7">
        <f t="shared" ca="1" si="72"/>
        <v>0.14230000000000001</v>
      </c>
      <c r="S919">
        <f t="shared" ca="1" si="73"/>
        <v>0.24428577083101555</v>
      </c>
      <c r="T919">
        <f t="shared" ca="1" si="74"/>
        <v>2.8524234416032446</v>
      </c>
      <c r="U919">
        <v>917</v>
      </c>
    </row>
    <row r="920" spans="17:21" x14ac:dyDescent="0.3">
      <c r="Q920" s="28">
        <f t="shared" ca="1" si="71"/>
        <v>0.76372306884277752</v>
      </c>
      <c r="R920" s="7">
        <f t="shared" ca="1" si="72"/>
        <v>11.236369999999999</v>
      </c>
      <c r="S920">
        <f t="shared" ca="1" si="73"/>
        <v>0.15962843436625251</v>
      </c>
      <c r="T920">
        <f t="shared" ca="1" si="74"/>
        <v>13.00729902484961</v>
      </c>
      <c r="U920">
        <v>918</v>
      </c>
    </row>
    <row r="921" spans="17:21" x14ac:dyDescent="0.3">
      <c r="Q921" s="28">
        <f t="shared" ca="1" si="71"/>
        <v>0.25578093767187482</v>
      </c>
      <c r="R921" s="7">
        <f t="shared" ca="1" si="72"/>
        <v>0.14230000000000001</v>
      </c>
      <c r="S921">
        <f t="shared" ca="1" si="73"/>
        <v>0.93383004252641111</v>
      </c>
      <c r="T921">
        <f t="shared" ca="1" si="74"/>
        <v>10.502275859890981</v>
      </c>
      <c r="U921">
        <v>919</v>
      </c>
    </row>
    <row r="922" spans="17:21" x14ac:dyDescent="0.3">
      <c r="Q922" s="28">
        <f t="shared" ca="1" si="71"/>
        <v>0.11511498450761593</v>
      </c>
      <c r="R922" s="7">
        <f t="shared" ca="1" si="72"/>
        <v>0.14230000000000001</v>
      </c>
      <c r="S922">
        <f t="shared" ca="1" si="73"/>
        <v>0.22001100559913778</v>
      </c>
      <c r="T922">
        <f t="shared" ca="1" si="74"/>
        <v>2.5831174968872261</v>
      </c>
      <c r="U922">
        <v>920</v>
      </c>
    </row>
    <row r="923" spans="17:21" x14ac:dyDescent="0.3">
      <c r="Q923" s="28">
        <f t="shared" ca="1" si="71"/>
        <v>0.34772330345578095</v>
      </c>
      <c r="R923" s="7">
        <f t="shared" ca="1" si="72"/>
        <v>0.14230000000000001</v>
      </c>
      <c r="S923">
        <f t="shared" ca="1" si="73"/>
        <v>0.42797704208788356</v>
      </c>
      <c r="T923">
        <f t="shared" ca="1" si="74"/>
        <v>4.8903072633159255</v>
      </c>
      <c r="U923">
        <v>921</v>
      </c>
    </row>
    <row r="924" spans="17:21" x14ac:dyDescent="0.3">
      <c r="Q924" s="28">
        <f t="shared" ca="1" si="71"/>
        <v>0.35971585556130226</v>
      </c>
      <c r="R924" s="7">
        <f t="shared" ca="1" si="72"/>
        <v>0.14230000000000001</v>
      </c>
      <c r="S924">
        <f t="shared" ca="1" si="73"/>
        <v>0.9125391037513626</v>
      </c>
      <c r="T924">
        <f t="shared" ca="1" si="74"/>
        <v>10.266072694754879</v>
      </c>
      <c r="U924">
        <v>922</v>
      </c>
    </row>
    <row r="925" spans="17:21" x14ac:dyDescent="0.3">
      <c r="Q925" s="28">
        <f t="shared" ca="1" si="71"/>
        <v>0.26737340729129888</v>
      </c>
      <c r="R925" s="7">
        <f t="shared" ca="1" si="72"/>
        <v>0.14230000000000001</v>
      </c>
      <c r="S925">
        <f t="shared" ca="1" si="73"/>
        <v>0.79121448224492474</v>
      </c>
      <c r="T925">
        <f t="shared" ca="1" si="74"/>
        <v>8.9200888510389511</v>
      </c>
      <c r="U925">
        <v>923</v>
      </c>
    </row>
    <row r="926" spans="17:21" x14ac:dyDescent="0.3">
      <c r="Q926" s="28">
        <f t="shared" ca="1" si="71"/>
        <v>0.95002902351375429</v>
      </c>
      <c r="R926" s="7">
        <f t="shared" ca="1" si="72"/>
        <v>33.424509999999998</v>
      </c>
      <c r="S926">
        <f t="shared" ca="1" si="73"/>
        <v>0.38226314626774693</v>
      </c>
      <c r="T926">
        <f t="shared" ca="1" si="74"/>
        <v>37.665364103114619</v>
      </c>
      <c r="U926">
        <v>924</v>
      </c>
    </row>
    <row r="927" spans="17:21" x14ac:dyDescent="0.3">
      <c r="Q927" s="28">
        <f t="shared" ca="1" si="71"/>
        <v>6.0225450818987336E-2</v>
      </c>
      <c r="R927" s="7">
        <f t="shared" ca="1" si="72"/>
        <v>0.14230000000000001</v>
      </c>
      <c r="S927">
        <f t="shared" ca="1" si="73"/>
        <v>0.12146151355959689</v>
      </c>
      <c r="T927">
        <f t="shared" ca="1" si="74"/>
        <v>1.4898025337361169</v>
      </c>
      <c r="U927">
        <v>925</v>
      </c>
    </row>
    <row r="928" spans="17:21" x14ac:dyDescent="0.3">
      <c r="Q928" s="28">
        <f t="shared" ca="1" si="71"/>
        <v>0.38065245767544065</v>
      </c>
      <c r="R928" s="7">
        <f t="shared" ca="1" si="72"/>
        <v>0.14230000000000001</v>
      </c>
      <c r="S928">
        <f t="shared" ca="1" si="73"/>
        <v>6.3433067401056364E-3</v>
      </c>
      <c r="T928">
        <f t="shared" ca="1" si="74"/>
        <v>0.21267308900620374</v>
      </c>
      <c r="U928">
        <v>926</v>
      </c>
    </row>
    <row r="929" spans="17:21" x14ac:dyDescent="0.3">
      <c r="Q929" s="28">
        <f t="shared" ca="1" si="71"/>
        <v>0.12342411422620825</v>
      </c>
      <c r="R929" s="7">
        <f t="shared" ca="1" si="72"/>
        <v>0.14230000000000001</v>
      </c>
      <c r="S929">
        <f t="shared" ca="1" si="73"/>
        <v>0.65604735397594038</v>
      </c>
      <c r="T929">
        <f t="shared" ca="1" si="74"/>
        <v>7.4205352683238592</v>
      </c>
      <c r="U929">
        <v>927</v>
      </c>
    </row>
    <row r="930" spans="17:21" x14ac:dyDescent="0.3">
      <c r="Q930" s="28">
        <f t="shared" ca="1" si="71"/>
        <v>0.74901622307794657</v>
      </c>
      <c r="R930" s="7">
        <f t="shared" ca="1" si="72"/>
        <v>0.14230000000000001</v>
      </c>
      <c r="S930">
        <f t="shared" ca="1" si="73"/>
        <v>0.76233635003488953</v>
      </c>
      <c r="T930">
        <f t="shared" ca="1" si="74"/>
        <v>8.5997128308315656</v>
      </c>
      <c r="U930">
        <v>928</v>
      </c>
    </row>
    <row r="931" spans="17:21" x14ac:dyDescent="0.3">
      <c r="Q931" s="28">
        <f t="shared" ca="1" si="71"/>
        <v>2.7125849209400976E-2</v>
      </c>
      <c r="R931" s="7">
        <f t="shared" ca="1" si="72"/>
        <v>0.14230000000000001</v>
      </c>
      <c r="S931">
        <f t="shared" ca="1" si="73"/>
        <v>0.26571293397721896</v>
      </c>
      <c r="T931">
        <f t="shared" ca="1" si="74"/>
        <v>3.0901378894486453</v>
      </c>
      <c r="U931">
        <v>929</v>
      </c>
    </row>
    <row r="932" spans="17:21" x14ac:dyDescent="0.3">
      <c r="Q932" s="28">
        <f t="shared" ca="1" si="71"/>
        <v>0.94597575144472568</v>
      </c>
      <c r="R932" s="7">
        <f t="shared" ca="1" si="72"/>
        <v>33.424509999999998</v>
      </c>
      <c r="S932">
        <f t="shared" ca="1" si="73"/>
        <v>5.8454798881529046E-2</v>
      </c>
      <c r="T932">
        <f t="shared" ca="1" si="74"/>
        <v>34.073011630627605</v>
      </c>
      <c r="U932">
        <v>930</v>
      </c>
    </row>
    <row r="933" spans="17:21" x14ac:dyDescent="0.3">
      <c r="Q933" s="28">
        <f t="shared" ca="1" si="71"/>
        <v>0.36401840126362761</v>
      </c>
      <c r="R933" s="7">
        <f t="shared" ca="1" si="72"/>
        <v>0.14230000000000001</v>
      </c>
      <c r="S933">
        <f t="shared" ca="1" si="73"/>
        <v>0.34948665402088974</v>
      </c>
      <c r="T933">
        <f t="shared" ca="1" si="74"/>
        <v>4.0195294037735314</v>
      </c>
      <c r="U933">
        <v>931</v>
      </c>
    </row>
    <row r="934" spans="17:21" x14ac:dyDescent="0.3">
      <c r="Q934" s="28">
        <f t="shared" ca="1" si="71"/>
        <v>0.50825638370673065</v>
      </c>
      <c r="R934" s="7">
        <f t="shared" ca="1" si="72"/>
        <v>0.14230000000000001</v>
      </c>
      <c r="S934">
        <f t="shared" ca="1" si="73"/>
        <v>0.83523051462944709</v>
      </c>
      <c r="T934">
        <f t="shared" ca="1" si="74"/>
        <v>9.4084057954351099</v>
      </c>
      <c r="U934">
        <v>932</v>
      </c>
    </row>
    <row r="935" spans="17:21" x14ac:dyDescent="0.3">
      <c r="Q935" s="28">
        <f t="shared" ca="1" si="71"/>
        <v>0.84615090410122751</v>
      </c>
      <c r="R935" s="7">
        <f t="shared" ca="1" si="72"/>
        <v>11.236369999999999</v>
      </c>
      <c r="S935">
        <f t="shared" ca="1" si="73"/>
        <v>0.31332152291060655</v>
      </c>
      <c r="T935">
        <f t="shared" ca="1" si="74"/>
        <v>14.712380907676872</v>
      </c>
      <c r="U935">
        <v>933</v>
      </c>
    </row>
    <row r="936" spans="17:21" x14ac:dyDescent="0.3">
      <c r="Q936" s="28">
        <f t="shared" ca="1" si="71"/>
        <v>0.74775062168875328</v>
      </c>
      <c r="R936" s="7">
        <f t="shared" ca="1" si="72"/>
        <v>0.14230000000000001</v>
      </c>
      <c r="S936">
        <f t="shared" ca="1" si="73"/>
        <v>0.66687064113620309</v>
      </c>
      <c r="T936">
        <f t="shared" ca="1" si="74"/>
        <v>7.540609573709915</v>
      </c>
      <c r="U936">
        <v>934</v>
      </c>
    </row>
    <row r="937" spans="17:21" x14ac:dyDescent="0.3">
      <c r="Q937" s="28">
        <f t="shared" ca="1" si="71"/>
        <v>0.99274010428149329</v>
      </c>
      <c r="R937" s="7">
        <f t="shared" ca="1" si="72"/>
        <v>77.800790000000006</v>
      </c>
      <c r="S937">
        <f t="shared" ca="1" si="73"/>
        <v>0.36868956664417063</v>
      </c>
      <c r="T937">
        <f t="shared" ca="1" si="74"/>
        <v>81.891057860620094</v>
      </c>
      <c r="U937">
        <v>935</v>
      </c>
    </row>
    <row r="938" spans="17:21" x14ac:dyDescent="0.3">
      <c r="Q938" s="28">
        <f t="shared" ca="1" si="71"/>
        <v>0.60761389644746577</v>
      </c>
      <c r="R938" s="7">
        <f t="shared" ca="1" si="72"/>
        <v>0.14230000000000001</v>
      </c>
      <c r="S938">
        <f t="shared" ca="1" si="73"/>
        <v>0.98307397874559954</v>
      </c>
      <c r="T938">
        <f t="shared" ca="1" si="74"/>
        <v>11.048591535382192</v>
      </c>
      <c r="U938">
        <v>936</v>
      </c>
    </row>
    <row r="939" spans="17:21" x14ac:dyDescent="0.3">
      <c r="Q939" s="28">
        <f t="shared" ca="1" si="71"/>
        <v>0.90015648134003923</v>
      </c>
      <c r="R939" s="7">
        <f t="shared" ca="1" si="72"/>
        <v>22.330439999999996</v>
      </c>
      <c r="S939">
        <f t="shared" ca="1" si="73"/>
        <v>0.46557542427729504</v>
      </c>
      <c r="T939">
        <f t="shared" ca="1" si="74"/>
        <v>27.495566347212005</v>
      </c>
      <c r="U939">
        <v>937</v>
      </c>
    </row>
    <row r="940" spans="17:21" x14ac:dyDescent="0.3">
      <c r="Q940" s="28">
        <f t="shared" ca="1" si="71"/>
        <v>0.63693669174647427</v>
      </c>
      <c r="R940" s="7">
        <f t="shared" ca="1" si="72"/>
        <v>0.14230000000000001</v>
      </c>
      <c r="S940">
        <f t="shared" ca="1" si="73"/>
        <v>0.1557584358297508</v>
      </c>
      <c r="T940">
        <f t="shared" ca="1" si="74"/>
        <v>1.8702949901857633</v>
      </c>
      <c r="U940">
        <v>938</v>
      </c>
    </row>
    <row r="941" spans="17:21" x14ac:dyDescent="0.3">
      <c r="Q941" s="28">
        <f t="shared" ca="1" si="71"/>
        <v>0.58817210715980328</v>
      </c>
      <c r="R941" s="7">
        <f t="shared" ca="1" si="72"/>
        <v>0.14230000000000001</v>
      </c>
      <c r="S941">
        <f t="shared" ca="1" si="73"/>
        <v>2.5355609477661134E-2</v>
      </c>
      <c r="T941">
        <f t="shared" ca="1" si="74"/>
        <v>0.42359690643783598</v>
      </c>
      <c r="U941">
        <v>939</v>
      </c>
    </row>
    <row r="942" spans="17:21" x14ac:dyDescent="0.3">
      <c r="Q942" s="28">
        <f t="shared" ca="1" si="71"/>
        <v>0.55198231489764527</v>
      </c>
      <c r="R942" s="7">
        <f t="shared" ca="1" si="72"/>
        <v>0.14230000000000001</v>
      </c>
      <c r="S942">
        <f t="shared" ca="1" si="73"/>
        <v>0.71421255848596721</v>
      </c>
      <c r="T942">
        <f t="shared" ca="1" si="74"/>
        <v>8.0658241187224125</v>
      </c>
      <c r="U942">
        <v>940</v>
      </c>
    </row>
    <row r="943" spans="17:21" x14ac:dyDescent="0.3">
      <c r="Q943" s="28">
        <f t="shared" ca="1" si="71"/>
        <v>0.42505286196860781</v>
      </c>
      <c r="R943" s="7">
        <f t="shared" ca="1" si="72"/>
        <v>0.14230000000000001</v>
      </c>
      <c r="S943">
        <f t="shared" ca="1" si="73"/>
        <v>0.21667914993475745</v>
      </c>
      <c r="T943">
        <f t="shared" ca="1" si="74"/>
        <v>2.5461536569166943</v>
      </c>
      <c r="U943">
        <v>941</v>
      </c>
    </row>
    <row r="944" spans="17:21" x14ac:dyDescent="0.3">
      <c r="Q944" s="28">
        <f t="shared" ca="1" si="71"/>
        <v>0.2891165470220991</v>
      </c>
      <c r="R944" s="7">
        <f t="shared" ca="1" si="72"/>
        <v>0.14230000000000001</v>
      </c>
      <c r="S944">
        <f t="shared" ca="1" si="73"/>
        <v>0.84835273314335846</v>
      </c>
      <c r="T944">
        <f t="shared" ca="1" si="74"/>
        <v>9.5539846061837377</v>
      </c>
      <c r="U944">
        <v>942</v>
      </c>
    </row>
    <row r="945" spans="17:21" x14ac:dyDescent="0.3">
      <c r="Q945" s="28">
        <f t="shared" ca="1" si="71"/>
        <v>0.97094254149284398</v>
      </c>
      <c r="R945" s="7">
        <f t="shared" ca="1" si="72"/>
        <v>44.51858</v>
      </c>
      <c r="S945">
        <f t="shared" ca="1" si="73"/>
        <v>0.75788967774656124</v>
      </c>
      <c r="T945">
        <f t="shared" ca="1" si="74"/>
        <v>52.92666113719779</v>
      </c>
      <c r="U945">
        <v>943</v>
      </c>
    </row>
    <row r="946" spans="17:21" x14ac:dyDescent="0.3">
      <c r="Q946" s="28">
        <f t="shared" ca="1" si="71"/>
        <v>0.85283903144973039</v>
      </c>
      <c r="R946" s="7">
        <f t="shared" ca="1" si="72"/>
        <v>11.236369999999999</v>
      </c>
      <c r="S946">
        <f t="shared" ca="1" si="73"/>
        <v>0.36829268350486366</v>
      </c>
      <c r="T946">
        <f t="shared" ca="1" si="74"/>
        <v>15.322234811290802</v>
      </c>
      <c r="U946">
        <v>944</v>
      </c>
    </row>
    <row r="947" spans="17:21" x14ac:dyDescent="0.3">
      <c r="Q947" s="28">
        <f t="shared" ca="1" si="71"/>
        <v>0.78014546920974648</v>
      </c>
      <c r="R947" s="7">
        <f t="shared" ca="1" si="72"/>
        <v>11.236369999999999</v>
      </c>
      <c r="S947">
        <f t="shared" ca="1" si="73"/>
        <v>0.13800756983664253</v>
      </c>
      <c r="T947">
        <f t="shared" ca="1" si="74"/>
        <v>12.767435640297599</v>
      </c>
      <c r="U947">
        <v>945</v>
      </c>
    </row>
    <row r="948" spans="17:21" x14ac:dyDescent="0.3">
      <c r="Q948" s="28">
        <f t="shared" ca="1" si="71"/>
        <v>0.90606174720787014</v>
      </c>
      <c r="R948" s="7">
        <f t="shared" ca="1" si="72"/>
        <v>22.330439999999996</v>
      </c>
      <c r="S948">
        <f t="shared" ca="1" si="73"/>
        <v>0.66278391836715</v>
      </c>
      <c r="T948">
        <f t="shared" ca="1" si="74"/>
        <v>29.683411185239443</v>
      </c>
      <c r="U948">
        <v>946</v>
      </c>
    </row>
    <row r="949" spans="17:21" x14ac:dyDescent="0.3">
      <c r="Q949" s="28">
        <f t="shared" ca="1" si="71"/>
        <v>0.65644051297313266</v>
      </c>
      <c r="R949" s="7">
        <f t="shared" ca="1" si="72"/>
        <v>0.14230000000000001</v>
      </c>
      <c r="S949">
        <f t="shared" ca="1" si="73"/>
        <v>0.99692585829755698</v>
      </c>
      <c r="T949">
        <f t="shared" ca="1" si="74"/>
        <v>11.202265256763177</v>
      </c>
      <c r="U949">
        <v>947</v>
      </c>
    </row>
    <row r="950" spans="17:21" x14ac:dyDescent="0.3">
      <c r="Q950" s="28">
        <f t="shared" ca="1" si="71"/>
        <v>0.73412862013554159</v>
      </c>
      <c r="R950" s="7">
        <f t="shared" ca="1" si="72"/>
        <v>0.14230000000000001</v>
      </c>
      <c r="S950">
        <f t="shared" ca="1" si="73"/>
        <v>0.48364849019376477</v>
      </c>
      <c r="T950">
        <f t="shared" ca="1" si="74"/>
        <v>5.5079302056039392</v>
      </c>
      <c r="U950">
        <v>948</v>
      </c>
    </row>
    <row r="951" spans="17:21" x14ac:dyDescent="0.3">
      <c r="Q951" s="28">
        <f t="shared" ca="1" si="71"/>
        <v>9.3794773557925648E-2</v>
      </c>
      <c r="R951" s="7">
        <f t="shared" ca="1" si="72"/>
        <v>0.14230000000000001</v>
      </c>
      <c r="S951">
        <f t="shared" ca="1" si="73"/>
        <v>0.44025479666151934</v>
      </c>
      <c r="T951">
        <f t="shared" ca="1" si="74"/>
        <v>5.0265175319986612</v>
      </c>
      <c r="U951">
        <v>949</v>
      </c>
    </row>
    <row r="952" spans="17:21" x14ac:dyDescent="0.3">
      <c r="Q952" s="28">
        <f t="shared" ca="1" si="71"/>
        <v>0.92627728770139606</v>
      </c>
      <c r="R952" s="7">
        <f t="shared" ca="1" si="72"/>
        <v>22.330439999999996</v>
      </c>
      <c r="S952">
        <f t="shared" ca="1" si="73"/>
        <v>0.38797910642052302</v>
      </c>
      <c r="T952">
        <f t="shared" ca="1" si="74"/>
        <v>26.634707365166726</v>
      </c>
      <c r="U952">
        <v>950</v>
      </c>
    </row>
    <row r="953" spans="17:21" x14ac:dyDescent="0.3">
      <c r="Q953" s="28">
        <f t="shared" ca="1" si="71"/>
        <v>0.62773470601736125</v>
      </c>
      <c r="R953" s="7">
        <f t="shared" ca="1" si="72"/>
        <v>0.14230000000000001</v>
      </c>
      <c r="S953">
        <f t="shared" ca="1" si="73"/>
        <v>0.47061429117388354</v>
      </c>
      <c r="T953">
        <f t="shared" ca="1" si="74"/>
        <v>5.3633278892834451</v>
      </c>
      <c r="U953">
        <v>951</v>
      </c>
    </row>
    <row r="954" spans="17:21" x14ac:dyDescent="0.3">
      <c r="Q954" s="28">
        <f t="shared" ca="1" si="71"/>
        <v>0.16995804020481731</v>
      </c>
      <c r="R954" s="7">
        <f t="shared" ca="1" si="72"/>
        <v>0.14230000000000001</v>
      </c>
      <c r="S954">
        <f t="shared" ca="1" si="73"/>
        <v>8.7183470724903067E-2</v>
      </c>
      <c r="T954">
        <f t="shared" ca="1" si="74"/>
        <v>1.1095195270650253</v>
      </c>
      <c r="U954">
        <v>952</v>
      </c>
    </row>
    <row r="955" spans="17:21" x14ac:dyDescent="0.3">
      <c r="Q955" s="28">
        <f t="shared" ca="1" si="71"/>
        <v>4.3302666239827481E-2</v>
      </c>
      <c r="R955" s="7">
        <f t="shared" ca="1" si="72"/>
        <v>0.14230000000000001</v>
      </c>
      <c r="S955">
        <f t="shared" ca="1" si="73"/>
        <v>0.99719334553730099</v>
      </c>
      <c r="T955">
        <f t="shared" ca="1" si="74"/>
        <v>11.205232778925003</v>
      </c>
      <c r="U955">
        <v>953</v>
      </c>
    </row>
    <row r="956" spans="17:21" x14ac:dyDescent="0.3">
      <c r="Q956" s="28">
        <f t="shared" ca="1" si="71"/>
        <v>0.14164369524067044</v>
      </c>
      <c r="R956" s="7">
        <f t="shared" ca="1" si="72"/>
        <v>0.14230000000000001</v>
      </c>
      <c r="S956">
        <f t="shared" ca="1" si="73"/>
        <v>0.48882281708080355</v>
      </c>
      <c r="T956">
        <f t="shared" ca="1" si="74"/>
        <v>5.5653345502916292</v>
      </c>
      <c r="U956">
        <v>954</v>
      </c>
    </row>
    <row r="957" spans="17:21" x14ac:dyDescent="0.3">
      <c r="Q957" s="28">
        <f t="shared" ca="1" si="71"/>
        <v>0.21492536278947694</v>
      </c>
      <c r="R957" s="7">
        <f t="shared" ca="1" si="72"/>
        <v>0.14230000000000001</v>
      </c>
      <c r="S957">
        <f t="shared" ca="1" si="73"/>
        <v>0.66973598980273064</v>
      </c>
      <c r="T957">
        <f t="shared" ca="1" si="74"/>
        <v>7.5723979523907783</v>
      </c>
      <c r="U957">
        <v>955</v>
      </c>
    </row>
    <row r="958" spans="17:21" x14ac:dyDescent="0.3">
      <c r="Q958" s="28">
        <f t="shared" ca="1" si="71"/>
        <v>0.45494956032771106</v>
      </c>
      <c r="R958" s="7">
        <f t="shared" ca="1" si="72"/>
        <v>0.14230000000000001</v>
      </c>
      <c r="S958">
        <f t="shared" ca="1" si="73"/>
        <v>0.66406138021697958</v>
      </c>
      <c r="T958">
        <f t="shared" ca="1" si="74"/>
        <v>7.5094434364237852</v>
      </c>
      <c r="U958">
        <v>956</v>
      </c>
    </row>
    <row r="959" spans="17:21" x14ac:dyDescent="0.3">
      <c r="Q959" s="28">
        <f t="shared" ca="1" si="71"/>
        <v>0.78304338651642635</v>
      </c>
      <c r="R959" s="7">
        <f t="shared" ca="1" si="72"/>
        <v>11.236369999999999</v>
      </c>
      <c r="S959">
        <f t="shared" ca="1" si="73"/>
        <v>0.59140214843688454</v>
      </c>
      <c r="T959">
        <f t="shared" ca="1" si="74"/>
        <v>17.797426832909185</v>
      </c>
      <c r="U959">
        <v>957</v>
      </c>
    </row>
    <row r="960" spans="17:21" x14ac:dyDescent="0.3">
      <c r="Q960" s="28">
        <f t="shared" ca="1" si="71"/>
        <v>0.60091398773638371</v>
      </c>
      <c r="R960" s="7">
        <f t="shared" ca="1" si="72"/>
        <v>0.14230000000000001</v>
      </c>
      <c r="S960">
        <f t="shared" ca="1" si="73"/>
        <v>0.54773917153285934</v>
      </c>
      <c r="T960">
        <f t="shared" ca="1" si="74"/>
        <v>6.2189567107275474</v>
      </c>
      <c r="U960">
        <v>958</v>
      </c>
    </row>
    <row r="961" spans="17:21" x14ac:dyDescent="0.3">
      <c r="Q961" s="28">
        <f t="shared" ca="1" si="71"/>
        <v>0.85960745729109134</v>
      </c>
      <c r="R961" s="7">
        <f t="shared" ca="1" si="72"/>
        <v>11.236369999999999</v>
      </c>
      <c r="S961">
        <f t="shared" ca="1" si="73"/>
        <v>0.57724299994103045</v>
      </c>
      <c r="T961">
        <f t="shared" ca="1" si="74"/>
        <v>17.640344248355788</v>
      </c>
      <c r="U961">
        <v>959</v>
      </c>
    </row>
    <row r="962" spans="17:21" x14ac:dyDescent="0.3">
      <c r="Q962" s="28">
        <f t="shared" ca="1" si="71"/>
        <v>0.15266639826274475</v>
      </c>
      <c r="R962" s="7">
        <f t="shared" ca="1" si="72"/>
        <v>0.14230000000000001</v>
      </c>
      <c r="S962">
        <f t="shared" ca="1" si="73"/>
        <v>0.28793587007759558</v>
      </c>
      <c r="T962">
        <f t="shared" ca="1" si="74"/>
        <v>3.3366806981517505</v>
      </c>
      <c r="U962">
        <v>960</v>
      </c>
    </row>
    <row r="963" spans="17:21" x14ac:dyDescent="0.3">
      <c r="Q963" s="28">
        <f t="shared" ca="1" si="71"/>
        <v>0.43579672553477755</v>
      </c>
      <c r="R963" s="7">
        <f t="shared" ca="1" si="72"/>
        <v>0.14230000000000001</v>
      </c>
      <c r="S963">
        <f t="shared" ca="1" si="73"/>
        <v>0.97597766967473265</v>
      </c>
      <c r="T963">
        <f t="shared" ca="1" si="74"/>
        <v>10.969864585808361</v>
      </c>
      <c r="U963">
        <v>961</v>
      </c>
    </row>
    <row r="964" spans="17:21" x14ac:dyDescent="0.3">
      <c r="Q964" s="28">
        <f t="shared" ref="Q964:Q1027" ca="1" si="75">+RAND()</f>
        <v>2.9738546729974558E-2</v>
      </c>
      <c r="R964" s="7">
        <f t="shared" ref="R964:R1027" ca="1" si="76">+VLOOKUP(Q964,$O$3:$P$12,2)</f>
        <v>0.14230000000000001</v>
      </c>
      <c r="S964">
        <f t="shared" ref="S964:S1027" ca="1" si="77">RAND()</f>
        <v>0.93454387996003752</v>
      </c>
      <c r="T964">
        <f t="shared" ref="T964:T1027" ca="1" si="78">+R964+$H$11*S964</f>
        <v>10.510195222348253</v>
      </c>
      <c r="U964">
        <v>962</v>
      </c>
    </row>
    <row r="965" spans="17:21" x14ac:dyDescent="0.3">
      <c r="Q965" s="28">
        <f t="shared" ca="1" si="75"/>
        <v>0.79997853395897833</v>
      </c>
      <c r="R965" s="7">
        <f t="shared" ca="1" si="76"/>
        <v>11.236369999999999</v>
      </c>
      <c r="S965">
        <f t="shared" ca="1" si="77"/>
        <v>0.6714486417327179</v>
      </c>
      <c r="T965">
        <f t="shared" ca="1" si="78"/>
        <v>18.685468232787692</v>
      </c>
      <c r="U965">
        <v>963</v>
      </c>
    </row>
    <row r="966" spans="17:21" x14ac:dyDescent="0.3">
      <c r="Q966" s="28">
        <f t="shared" ca="1" si="75"/>
        <v>0.69073481033704154</v>
      </c>
      <c r="R966" s="7">
        <f t="shared" ca="1" si="76"/>
        <v>0.14230000000000001</v>
      </c>
      <c r="S966">
        <f t="shared" ca="1" si="77"/>
        <v>0.57503339103759488</v>
      </c>
      <c r="T966">
        <f t="shared" ca="1" si="78"/>
        <v>6.5217606925084493</v>
      </c>
      <c r="U966">
        <v>964</v>
      </c>
    </row>
    <row r="967" spans="17:21" x14ac:dyDescent="0.3">
      <c r="Q967" s="28">
        <f t="shared" ca="1" si="75"/>
        <v>0.5502991570560819</v>
      </c>
      <c r="R967" s="7">
        <f t="shared" ca="1" si="76"/>
        <v>0.14230000000000001</v>
      </c>
      <c r="S967">
        <f t="shared" ca="1" si="77"/>
        <v>0.41303822801818124</v>
      </c>
      <c r="T967">
        <f t="shared" ca="1" si="78"/>
        <v>4.7245750143096634</v>
      </c>
      <c r="U967">
        <v>965</v>
      </c>
    </row>
    <row r="968" spans="17:21" x14ac:dyDescent="0.3">
      <c r="Q968" s="28">
        <f t="shared" ca="1" si="75"/>
        <v>0.23434146400019829</v>
      </c>
      <c r="R968" s="7">
        <f t="shared" ca="1" si="76"/>
        <v>0.14230000000000001</v>
      </c>
      <c r="S968">
        <f t="shared" ca="1" si="77"/>
        <v>0.89562874282385496</v>
      </c>
      <c r="T968">
        <f t="shared" ca="1" si="78"/>
        <v>10.078467966899844</v>
      </c>
      <c r="U968">
        <v>966</v>
      </c>
    </row>
    <row r="969" spans="17:21" x14ac:dyDescent="0.3">
      <c r="Q969" s="28">
        <f t="shared" ca="1" si="75"/>
        <v>0.91172308542593894</v>
      </c>
      <c r="R969" s="7">
        <f t="shared" ca="1" si="76"/>
        <v>22.330439999999996</v>
      </c>
      <c r="S969">
        <f t="shared" ca="1" si="77"/>
        <v>0.68123173778268875</v>
      </c>
      <c r="T969">
        <f t="shared" ca="1" si="78"/>
        <v>29.88807258518279</v>
      </c>
      <c r="U969">
        <v>967</v>
      </c>
    </row>
    <row r="970" spans="17:21" x14ac:dyDescent="0.3">
      <c r="Q970" s="28">
        <f t="shared" ca="1" si="75"/>
        <v>0.86847685425842291</v>
      </c>
      <c r="R970" s="7">
        <f t="shared" ca="1" si="76"/>
        <v>11.236369999999999</v>
      </c>
      <c r="S970">
        <f t="shared" ca="1" si="77"/>
        <v>0.37736873489026468</v>
      </c>
      <c r="T970">
        <f t="shared" ca="1" si="78"/>
        <v>15.422925160684038</v>
      </c>
      <c r="U970">
        <v>968</v>
      </c>
    </row>
    <row r="971" spans="17:21" x14ac:dyDescent="0.3">
      <c r="Q971" s="28">
        <f t="shared" ca="1" si="75"/>
        <v>0.4556065254784275</v>
      </c>
      <c r="R971" s="7">
        <f t="shared" ca="1" si="76"/>
        <v>0.14230000000000001</v>
      </c>
      <c r="S971">
        <f t="shared" ca="1" si="77"/>
        <v>0.43398920324744761</v>
      </c>
      <c r="T971">
        <f t="shared" ca="1" si="78"/>
        <v>4.9570066000714101</v>
      </c>
      <c r="U971">
        <v>969</v>
      </c>
    </row>
    <row r="972" spans="17:21" x14ac:dyDescent="0.3">
      <c r="Q972" s="28">
        <f t="shared" ca="1" si="75"/>
        <v>0.94473260463066799</v>
      </c>
      <c r="R972" s="7">
        <f t="shared" ca="1" si="76"/>
        <v>22.330439999999996</v>
      </c>
      <c r="S972">
        <f t="shared" ca="1" si="77"/>
        <v>0.45070035669285591</v>
      </c>
      <c r="T972">
        <f t="shared" ca="1" si="78"/>
        <v>27.330541306175508</v>
      </c>
      <c r="U972">
        <v>970</v>
      </c>
    </row>
    <row r="973" spans="17:21" x14ac:dyDescent="0.3">
      <c r="Q973" s="28">
        <f t="shared" ca="1" si="75"/>
        <v>0.70118244036059396</v>
      </c>
      <c r="R973" s="7">
        <f t="shared" ca="1" si="76"/>
        <v>0.14230000000000001</v>
      </c>
      <c r="S973">
        <f t="shared" ca="1" si="77"/>
        <v>0.36693177354572393</v>
      </c>
      <c r="T973">
        <f t="shared" ca="1" si="78"/>
        <v>4.2130667809404088</v>
      </c>
      <c r="U973">
        <v>971</v>
      </c>
    </row>
    <row r="974" spans="17:21" x14ac:dyDescent="0.3">
      <c r="Q974" s="28">
        <f t="shared" ca="1" si="75"/>
        <v>0.37273798238513001</v>
      </c>
      <c r="R974" s="7">
        <f t="shared" ca="1" si="76"/>
        <v>0.14230000000000001</v>
      </c>
      <c r="S974">
        <f t="shared" ca="1" si="77"/>
        <v>0.58538209809724373</v>
      </c>
      <c r="T974">
        <f t="shared" ca="1" si="78"/>
        <v>6.6365699730376875</v>
      </c>
      <c r="U974">
        <v>972</v>
      </c>
    </row>
    <row r="975" spans="17:21" x14ac:dyDescent="0.3">
      <c r="Q975" s="28">
        <f t="shared" ca="1" si="75"/>
        <v>0.29548392485313368</v>
      </c>
      <c r="R975" s="7">
        <f t="shared" ca="1" si="76"/>
        <v>0.14230000000000001</v>
      </c>
      <c r="S975">
        <f t="shared" ca="1" si="77"/>
        <v>0.81753402056602709</v>
      </c>
      <c r="T975">
        <f t="shared" ca="1" si="78"/>
        <v>9.2120796515409431</v>
      </c>
      <c r="U975">
        <v>973</v>
      </c>
    </row>
    <row r="976" spans="17:21" x14ac:dyDescent="0.3">
      <c r="Q976" s="28">
        <f t="shared" ca="1" si="75"/>
        <v>0.12243641515010295</v>
      </c>
      <c r="R976" s="7">
        <f t="shared" ca="1" si="76"/>
        <v>0.14230000000000001</v>
      </c>
      <c r="S976">
        <f t="shared" ca="1" si="77"/>
        <v>0.27100038127665593</v>
      </c>
      <c r="T976">
        <f t="shared" ca="1" si="78"/>
        <v>3.14879719990991</v>
      </c>
      <c r="U976">
        <v>974</v>
      </c>
    </row>
    <row r="977" spans="17:21" x14ac:dyDescent="0.3">
      <c r="Q977" s="28">
        <f t="shared" ca="1" si="75"/>
        <v>0.5391419173385652</v>
      </c>
      <c r="R977" s="7">
        <f t="shared" ca="1" si="76"/>
        <v>0.14230000000000001</v>
      </c>
      <c r="S977">
        <f t="shared" ca="1" si="77"/>
        <v>0.85256792764926548</v>
      </c>
      <c r="T977">
        <f t="shared" ca="1" si="78"/>
        <v>9.6007482690958863</v>
      </c>
      <c r="U977">
        <v>975</v>
      </c>
    </row>
    <row r="978" spans="17:21" x14ac:dyDescent="0.3">
      <c r="Q978" s="28">
        <f t="shared" ca="1" si="75"/>
        <v>0.6380785358046509</v>
      </c>
      <c r="R978" s="7">
        <f t="shared" ca="1" si="76"/>
        <v>0.14230000000000001</v>
      </c>
      <c r="S978">
        <f t="shared" ca="1" si="77"/>
        <v>0.99664163954938811</v>
      </c>
      <c r="T978">
        <f t="shared" ca="1" si="78"/>
        <v>11.19911211407568</v>
      </c>
      <c r="U978">
        <v>976</v>
      </c>
    </row>
    <row r="979" spans="17:21" x14ac:dyDescent="0.3">
      <c r="Q979" s="28">
        <f t="shared" ca="1" si="75"/>
        <v>0.53813290893328358</v>
      </c>
      <c r="R979" s="7">
        <f t="shared" ca="1" si="76"/>
        <v>0.14230000000000001</v>
      </c>
      <c r="S979">
        <f t="shared" ca="1" si="77"/>
        <v>0.36161566209564033</v>
      </c>
      <c r="T979">
        <f t="shared" ca="1" si="78"/>
        <v>4.1540894683853793</v>
      </c>
      <c r="U979">
        <v>977</v>
      </c>
    </row>
    <row r="980" spans="17:21" x14ac:dyDescent="0.3">
      <c r="Q980" s="28">
        <f t="shared" ca="1" si="75"/>
        <v>0.72396796128798513</v>
      </c>
      <c r="R980" s="7">
        <f t="shared" ca="1" si="76"/>
        <v>0.14230000000000001</v>
      </c>
      <c r="S980">
        <f t="shared" ca="1" si="77"/>
        <v>0.62882028849776095</v>
      </c>
      <c r="T980">
        <f t="shared" ca="1" si="78"/>
        <v>7.1184762980143539</v>
      </c>
      <c r="U980">
        <v>978</v>
      </c>
    </row>
    <row r="981" spans="17:21" x14ac:dyDescent="0.3">
      <c r="Q981" s="28">
        <f t="shared" ca="1" si="75"/>
        <v>0.75352585902019553</v>
      </c>
      <c r="R981" s="7">
        <f t="shared" ca="1" si="76"/>
        <v>0.14230000000000001</v>
      </c>
      <c r="S981">
        <f t="shared" ca="1" si="77"/>
        <v>4.8914461129592635E-2</v>
      </c>
      <c r="T981">
        <f t="shared" ca="1" si="78"/>
        <v>0.68496045578397968</v>
      </c>
      <c r="U981">
        <v>979</v>
      </c>
    </row>
    <row r="982" spans="17:21" x14ac:dyDescent="0.3">
      <c r="Q982" s="28">
        <f t="shared" ca="1" si="75"/>
        <v>0.99777848916588618</v>
      </c>
      <c r="R982" s="7">
        <f t="shared" ca="1" si="76"/>
        <v>88.894860000000008</v>
      </c>
      <c r="S982">
        <f t="shared" ca="1" si="77"/>
        <v>0.64309558612653772</v>
      </c>
      <c r="T982">
        <f t="shared" ca="1" si="78"/>
        <v>96.029407449178848</v>
      </c>
      <c r="U982">
        <v>980</v>
      </c>
    </row>
    <row r="983" spans="17:21" x14ac:dyDescent="0.3">
      <c r="Q983" s="28">
        <f t="shared" ca="1" si="75"/>
        <v>0.57928484861436114</v>
      </c>
      <c r="R983" s="7">
        <f t="shared" ca="1" si="76"/>
        <v>0.14230000000000001</v>
      </c>
      <c r="S983">
        <f t="shared" ca="1" si="77"/>
        <v>0.35883320640552185</v>
      </c>
      <c r="T983">
        <f t="shared" ca="1" si="78"/>
        <v>4.1232207101873071</v>
      </c>
      <c r="U983">
        <v>981</v>
      </c>
    </row>
    <row r="984" spans="17:21" x14ac:dyDescent="0.3">
      <c r="Q984" s="28">
        <f t="shared" ca="1" si="75"/>
        <v>0.74680630817183125</v>
      </c>
      <c r="R984" s="7">
        <f t="shared" ca="1" si="76"/>
        <v>0.14230000000000001</v>
      </c>
      <c r="S984">
        <f t="shared" ca="1" si="77"/>
        <v>0.45441843508856727</v>
      </c>
      <c r="T984">
        <f t="shared" ca="1" si="78"/>
        <v>5.1836499281630202</v>
      </c>
      <c r="U984">
        <v>982</v>
      </c>
    </row>
    <row r="985" spans="17:21" x14ac:dyDescent="0.3">
      <c r="Q985" s="28">
        <f t="shared" ca="1" si="75"/>
        <v>0.89029015204780559</v>
      </c>
      <c r="R985" s="7">
        <f t="shared" ca="1" si="76"/>
        <v>11.236369999999999</v>
      </c>
      <c r="S985">
        <f t="shared" ca="1" si="77"/>
        <v>0.14821562115990938</v>
      </c>
      <c r="T985">
        <f t="shared" ca="1" si="78"/>
        <v>12.880684476241514</v>
      </c>
      <c r="U985">
        <v>983</v>
      </c>
    </row>
    <row r="986" spans="17:21" x14ac:dyDescent="0.3">
      <c r="Q986" s="28">
        <f t="shared" ca="1" si="75"/>
        <v>0.48808954208238442</v>
      </c>
      <c r="R986" s="7">
        <f t="shared" ca="1" si="76"/>
        <v>0.14230000000000001</v>
      </c>
      <c r="S986">
        <f t="shared" ca="1" si="77"/>
        <v>0.49550602536079857</v>
      </c>
      <c r="T986">
        <f t="shared" ca="1" si="78"/>
        <v>5.6394785307744737</v>
      </c>
      <c r="U986">
        <v>984</v>
      </c>
    </row>
    <row r="987" spans="17:21" x14ac:dyDescent="0.3">
      <c r="Q987" s="28">
        <f t="shared" ca="1" si="75"/>
        <v>0.41988811611744559</v>
      </c>
      <c r="R987" s="7">
        <f t="shared" ca="1" si="76"/>
        <v>0.14230000000000001</v>
      </c>
      <c r="S987">
        <f t="shared" ca="1" si="77"/>
        <v>0.20023026828878987</v>
      </c>
      <c r="T987">
        <f t="shared" ca="1" si="78"/>
        <v>2.3636686125146147</v>
      </c>
      <c r="U987">
        <v>985</v>
      </c>
    </row>
    <row r="988" spans="17:21" x14ac:dyDescent="0.3">
      <c r="Q988" s="28">
        <f t="shared" ca="1" si="75"/>
        <v>0.53763033932143367</v>
      </c>
      <c r="R988" s="7">
        <f t="shared" ca="1" si="76"/>
        <v>0.14230000000000001</v>
      </c>
      <c r="S988">
        <f t="shared" ca="1" si="77"/>
        <v>0.5486616641944112</v>
      </c>
      <c r="T988">
        <f t="shared" ca="1" si="78"/>
        <v>6.2291909088892901</v>
      </c>
      <c r="U988">
        <v>986</v>
      </c>
    </row>
    <row r="989" spans="17:21" x14ac:dyDescent="0.3">
      <c r="Q989" s="28">
        <f t="shared" ca="1" si="75"/>
        <v>0.442552916490907</v>
      </c>
      <c r="R989" s="7">
        <f t="shared" ca="1" si="76"/>
        <v>0.14230000000000001</v>
      </c>
      <c r="S989">
        <f t="shared" ca="1" si="77"/>
        <v>0.81024771357810454</v>
      </c>
      <c r="T989">
        <f t="shared" ca="1" si="78"/>
        <v>9.1312448517754419</v>
      </c>
      <c r="U989">
        <v>987</v>
      </c>
    </row>
    <row r="990" spans="17:21" x14ac:dyDescent="0.3">
      <c r="Q990" s="28">
        <f t="shared" ca="1" si="75"/>
        <v>0.69063380080595349</v>
      </c>
      <c r="R990" s="7">
        <f t="shared" ca="1" si="76"/>
        <v>0.14230000000000001</v>
      </c>
      <c r="S990">
        <f t="shared" ca="1" si="77"/>
        <v>0.79177013608324398</v>
      </c>
      <c r="T990">
        <f t="shared" ca="1" si="78"/>
        <v>8.9262533136170337</v>
      </c>
      <c r="U990">
        <v>988</v>
      </c>
    </row>
    <row r="991" spans="17:21" x14ac:dyDescent="0.3">
      <c r="Q991" s="28">
        <f t="shared" ca="1" si="75"/>
        <v>0.61610786657423822</v>
      </c>
      <c r="R991" s="7">
        <f t="shared" ca="1" si="76"/>
        <v>0.14230000000000001</v>
      </c>
      <c r="S991">
        <f t="shared" ca="1" si="77"/>
        <v>0.53685149091446771</v>
      </c>
      <c r="T991">
        <f t="shared" ca="1" si="78"/>
        <v>6.0981680198094681</v>
      </c>
      <c r="U991">
        <v>989</v>
      </c>
    </row>
    <row r="992" spans="17:21" x14ac:dyDescent="0.3">
      <c r="Q992" s="28">
        <f t="shared" ca="1" si="75"/>
        <v>0.92696975170903406</v>
      </c>
      <c r="R992" s="7">
        <f t="shared" ca="1" si="76"/>
        <v>22.330439999999996</v>
      </c>
      <c r="S992">
        <f t="shared" ca="1" si="77"/>
        <v>0.19437689454454921</v>
      </c>
      <c r="T992">
        <f t="shared" ca="1" si="78"/>
        <v>24.486870874459843</v>
      </c>
      <c r="U992">
        <v>990</v>
      </c>
    </row>
    <row r="993" spans="17:21" x14ac:dyDescent="0.3">
      <c r="Q993" s="28">
        <f t="shared" ca="1" si="75"/>
        <v>6.316524072487828E-2</v>
      </c>
      <c r="R993" s="7">
        <f t="shared" ca="1" si="76"/>
        <v>0.14230000000000001</v>
      </c>
      <c r="S993">
        <f t="shared" ca="1" si="77"/>
        <v>0.10621459389889532</v>
      </c>
      <c r="T993">
        <f t="shared" ca="1" si="78"/>
        <v>1.3206521397359174</v>
      </c>
      <c r="U993">
        <v>991</v>
      </c>
    </row>
    <row r="994" spans="17:21" x14ac:dyDescent="0.3">
      <c r="Q994" s="28">
        <f t="shared" ca="1" si="75"/>
        <v>0.33569338501995605</v>
      </c>
      <c r="R994" s="7">
        <f t="shared" ca="1" si="76"/>
        <v>0.14230000000000001</v>
      </c>
      <c r="S994">
        <f t="shared" ca="1" si="77"/>
        <v>0.46036772410697779</v>
      </c>
      <c r="T994">
        <f t="shared" ca="1" si="78"/>
        <v>5.2496517569834982</v>
      </c>
      <c r="U994">
        <v>992</v>
      </c>
    </row>
    <row r="995" spans="17:21" x14ac:dyDescent="0.3">
      <c r="Q995" s="28">
        <f t="shared" ca="1" si="75"/>
        <v>4.5098800488830415E-2</v>
      </c>
      <c r="R995" s="7">
        <f t="shared" ca="1" si="76"/>
        <v>0.14230000000000001</v>
      </c>
      <c r="S995">
        <f t="shared" ca="1" si="77"/>
        <v>0.1044779000103766</v>
      </c>
      <c r="T995">
        <f t="shared" ca="1" si="78"/>
        <v>1.3013851361681186</v>
      </c>
      <c r="U995">
        <v>993</v>
      </c>
    </row>
    <row r="996" spans="17:21" x14ac:dyDescent="0.3">
      <c r="Q996" s="28">
        <f t="shared" ca="1" si="75"/>
        <v>0.10922968617175499</v>
      </c>
      <c r="R996" s="7">
        <f t="shared" ca="1" si="76"/>
        <v>0.14230000000000001</v>
      </c>
      <c r="S996">
        <f t="shared" ca="1" si="77"/>
        <v>0.76448626740670567</v>
      </c>
      <c r="T996">
        <f t="shared" ca="1" si="78"/>
        <v>8.6235641646487107</v>
      </c>
      <c r="U996">
        <v>994</v>
      </c>
    </row>
    <row r="997" spans="17:21" x14ac:dyDescent="0.3">
      <c r="Q997" s="28">
        <f t="shared" ca="1" si="75"/>
        <v>0.66734924178923682</v>
      </c>
      <c r="R997" s="7">
        <f t="shared" ca="1" si="76"/>
        <v>0.14230000000000001</v>
      </c>
      <c r="S997">
        <f t="shared" ca="1" si="77"/>
        <v>8.0024541005922822E-2</v>
      </c>
      <c r="T997">
        <f t="shared" ca="1" si="78"/>
        <v>1.0300978596375781</v>
      </c>
      <c r="U997">
        <v>995</v>
      </c>
    </row>
    <row r="998" spans="17:21" x14ac:dyDescent="0.3">
      <c r="Q998" s="28">
        <f t="shared" ca="1" si="75"/>
        <v>0.47086749965990915</v>
      </c>
      <c r="R998" s="7">
        <f t="shared" ca="1" si="76"/>
        <v>0.14230000000000001</v>
      </c>
      <c r="S998">
        <f t="shared" ca="1" si="77"/>
        <v>0.51756235168716791</v>
      </c>
      <c r="T998">
        <f t="shared" ca="1" si="78"/>
        <v>5.8841729589820577</v>
      </c>
      <c r="U998">
        <v>996</v>
      </c>
    </row>
    <row r="999" spans="17:21" x14ac:dyDescent="0.3">
      <c r="Q999" s="28">
        <f t="shared" ca="1" si="75"/>
        <v>0.65275820585646704</v>
      </c>
      <c r="R999" s="7">
        <f t="shared" ca="1" si="76"/>
        <v>0.14230000000000001</v>
      </c>
      <c r="S999">
        <f t="shared" ca="1" si="77"/>
        <v>0.83567967098566232</v>
      </c>
      <c r="T999">
        <f t="shared" ca="1" si="78"/>
        <v>9.4133887674919059</v>
      </c>
      <c r="U999">
        <v>997</v>
      </c>
    </row>
    <row r="1000" spans="17:21" x14ac:dyDescent="0.3">
      <c r="Q1000" s="28">
        <f t="shared" ca="1" si="75"/>
        <v>0.62393765060552764</v>
      </c>
      <c r="R1000" s="7">
        <f t="shared" ca="1" si="76"/>
        <v>0.14230000000000001</v>
      </c>
      <c r="S1000">
        <f t="shared" ca="1" si="77"/>
        <v>3.7158489684691709E-2</v>
      </c>
      <c r="T1000">
        <f t="shared" ca="1" si="78"/>
        <v>0.55453888565624765</v>
      </c>
      <c r="U1000">
        <v>998</v>
      </c>
    </row>
    <row r="1001" spans="17:21" x14ac:dyDescent="0.3">
      <c r="Q1001" s="28">
        <f t="shared" ca="1" si="75"/>
        <v>0.19899513986643547</v>
      </c>
      <c r="R1001" s="7">
        <f t="shared" ca="1" si="76"/>
        <v>0.14230000000000001</v>
      </c>
      <c r="S1001">
        <f t="shared" ca="1" si="77"/>
        <v>0.71609559110018084</v>
      </c>
      <c r="T1001">
        <f t="shared" ca="1" si="78"/>
        <v>8.086714614356783</v>
      </c>
      <c r="U1001">
        <v>999</v>
      </c>
    </row>
    <row r="1002" spans="17:21" x14ac:dyDescent="0.3">
      <c r="Q1002" s="28">
        <f t="shared" ca="1" si="75"/>
        <v>0.77788014905295666</v>
      </c>
      <c r="R1002" s="7">
        <f t="shared" ca="1" si="76"/>
        <v>11.236369999999999</v>
      </c>
      <c r="S1002">
        <f t="shared" ca="1" si="77"/>
        <v>0.78321501549415817</v>
      </c>
      <c r="T1002">
        <f t="shared" ca="1" si="78"/>
        <v>19.925412206943271</v>
      </c>
      <c r="U1002">
        <v>1000</v>
      </c>
    </row>
    <row r="1003" spans="17:21" x14ac:dyDescent="0.3">
      <c r="Q1003" s="28">
        <f t="shared" ca="1" si="75"/>
        <v>0.10198144141150445</v>
      </c>
      <c r="R1003" s="7">
        <f t="shared" ca="1" si="76"/>
        <v>0.14230000000000001</v>
      </c>
      <c r="S1003">
        <f t="shared" ca="1" si="77"/>
        <v>0.25438146346221302</v>
      </c>
      <c r="T1003">
        <f t="shared" ca="1" si="78"/>
        <v>2.9644257623522332</v>
      </c>
      <c r="U1003">
        <v>1001</v>
      </c>
    </row>
    <row r="1004" spans="17:21" x14ac:dyDescent="0.3">
      <c r="Q1004" s="28">
        <f t="shared" ca="1" si="75"/>
        <v>0.50164063063456732</v>
      </c>
      <c r="R1004" s="7">
        <f t="shared" ca="1" si="76"/>
        <v>0.14230000000000001</v>
      </c>
      <c r="S1004">
        <f t="shared" ca="1" si="77"/>
        <v>6.391710785886584E-2</v>
      </c>
      <c r="T1004">
        <f t="shared" ca="1" si="78"/>
        <v>0.85140086878380761</v>
      </c>
      <c r="U1004">
        <v>1002</v>
      </c>
    </row>
    <row r="1005" spans="17:21" x14ac:dyDescent="0.3">
      <c r="Q1005" s="28">
        <f t="shared" ca="1" si="75"/>
        <v>0.30829082276620678</v>
      </c>
      <c r="R1005" s="7">
        <f t="shared" ca="1" si="76"/>
        <v>0.14230000000000001</v>
      </c>
      <c r="S1005">
        <f t="shared" ca="1" si="77"/>
        <v>0.36425213711762827</v>
      </c>
      <c r="T1005">
        <f t="shared" ca="1" si="78"/>
        <v>4.1833387068325658</v>
      </c>
      <c r="U1005">
        <v>1003</v>
      </c>
    </row>
    <row r="1006" spans="17:21" x14ac:dyDescent="0.3">
      <c r="Q1006" s="28">
        <f t="shared" ca="1" si="75"/>
        <v>0.12206640265661506</v>
      </c>
      <c r="R1006" s="7">
        <f t="shared" ca="1" si="76"/>
        <v>0.14230000000000001</v>
      </c>
      <c r="S1006">
        <f t="shared" ca="1" si="77"/>
        <v>0.98426536314266488</v>
      </c>
      <c r="T1006">
        <f t="shared" ca="1" si="78"/>
        <v>11.061808837280143</v>
      </c>
      <c r="U1006">
        <v>1004</v>
      </c>
    </row>
    <row r="1007" spans="17:21" x14ac:dyDescent="0.3">
      <c r="Q1007" s="28">
        <f t="shared" ca="1" si="75"/>
        <v>0.12357762616538093</v>
      </c>
      <c r="R1007" s="7">
        <f t="shared" ca="1" si="76"/>
        <v>0.14230000000000001</v>
      </c>
      <c r="S1007">
        <f t="shared" ca="1" si="77"/>
        <v>0.73360695822305189</v>
      </c>
      <c r="T1007">
        <f t="shared" ca="1" si="78"/>
        <v>8.2809869470136128</v>
      </c>
      <c r="U1007">
        <v>1005</v>
      </c>
    </row>
    <row r="1008" spans="17:21" x14ac:dyDescent="0.3">
      <c r="Q1008" s="28">
        <f t="shared" ca="1" si="75"/>
        <v>0.28557164127816681</v>
      </c>
      <c r="R1008" s="7">
        <f t="shared" ca="1" si="76"/>
        <v>0.14230000000000001</v>
      </c>
      <c r="S1008">
        <f t="shared" ca="1" si="77"/>
        <v>0.28857650051398476</v>
      </c>
      <c r="T1008">
        <f t="shared" ca="1" si="78"/>
        <v>3.3437878970571826</v>
      </c>
      <c r="U1008">
        <v>1006</v>
      </c>
    </row>
    <row r="1009" spans="17:21" x14ac:dyDescent="0.3">
      <c r="Q1009" s="28">
        <f t="shared" ca="1" si="75"/>
        <v>0.12660631739865102</v>
      </c>
      <c r="R1009" s="7">
        <f t="shared" ca="1" si="76"/>
        <v>0.14230000000000001</v>
      </c>
      <c r="S1009">
        <f t="shared" ca="1" si="77"/>
        <v>0.95354213765997864</v>
      </c>
      <c r="T1009">
        <f t="shared" ca="1" si="78"/>
        <v>10.720963223149438</v>
      </c>
      <c r="U1009">
        <v>1007</v>
      </c>
    </row>
    <row r="1010" spans="17:21" x14ac:dyDescent="0.3">
      <c r="Q1010" s="28">
        <f t="shared" ca="1" si="75"/>
        <v>0.43779966362893985</v>
      </c>
      <c r="R1010" s="7">
        <f t="shared" ca="1" si="76"/>
        <v>0.14230000000000001</v>
      </c>
      <c r="S1010">
        <f t="shared" ca="1" si="77"/>
        <v>0.69681563282017633</v>
      </c>
      <c r="T1010">
        <f t="shared" ca="1" si="78"/>
        <v>7.8728214076013323</v>
      </c>
      <c r="U1010">
        <v>1008</v>
      </c>
    </row>
    <row r="1011" spans="17:21" x14ac:dyDescent="0.3">
      <c r="Q1011" s="28">
        <f t="shared" ca="1" si="75"/>
        <v>0.84099155353385902</v>
      </c>
      <c r="R1011" s="7">
        <f t="shared" ca="1" si="76"/>
        <v>11.236369999999999</v>
      </c>
      <c r="S1011">
        <f t="shared" ca="1" si="77"/>
        <v>0.79569142267550586</v>
      </c>
      <c r="T1011">
        <f t="shared" ca="1" si="78"/>
        <v>20.063826341561647</v>
      </c>
      <c r="U1011">
        <v>1009</v>
      </c>
    </row>
    <row r="1012" spans="17:21" x14ac:dyDescent="0.3">
      <c r="Q1012" s="28">
        <f t="shared" ca="1" si="75"/>
        <v>8.4266848278628514E-2</v>
      </c>
      <c r="R1012" s="7">
        <f t="shared" ca="1" si="76"/>
        <v>0.14230000000000001</v>
      </c>
      <c r="S1012">
        <f t="shared" ca="1" si="77"/>
        <v>0.79714228793504904</v>
      </c>
      <c r="T1012">
        <f t="shared" ca="1" si="78"/>
        <v>8.9858523423115884</v>
      </c>
      <c r="U1012">
        <v>1010</v>
      </c>
    </row>
    <row r="1013" spans="17:21" x14ac:dyDescent="0.3">
      <c r="Q1013" s="28">
        <f t="shared" ca="1" si="75"/>
        <v>0.74909191762446103</v>
      </c>
      <c r="R1013" s="7">
        <f t="shared" ca="1" si="76"/>
        <v>0.14230000000000001</v>
      </c>
      <c r="S1013">
        <f t="shared" ca="1" si="77"/>
        <v>0.33575086462532733</v>
      </c>
      <c r="T1013">
        <f t="shared" ca="1" si="78"/>
        <v>3.8671435947139048</v>
      </c>
      <c r="U1013">
        <v>1011</v>
      </c>
    </row>
    <row r="1014" spans="17:21" x14ac:dyDescent="0.3">
      <c r="Q1014" s="28">
        <f t="shared" ca="1" si="75"/>
        <v>6.7238537215630001E-2</v>
      </c>
      <c r="R1014" s="7">
        <f t="shared" ca="1" si="76"/>
        <v>0.14230000000000001</v>
      </c>
      <c r="S1014">
        <f t="shared" ca="1" si="77"/>
        <v>0.34400471224357321</v>
      </c>
      <c r="T1014">
        <f t="shared" ca="1" si="78"/>
        <v>3.9587123579600578</v>
      </c>
      <c r="U1014">
        <v>1012</v>
      </c>
    </row>
    <row r="1015" spans="17:21" x14ac:dyDescent="0.3">
      <c r="Q1015" s="28">
        <f t="shared" ca="1" si="75"/>
        <v>0.19596925073951232</v>
      </c>
      <c r="R1015" s="7">
        <f t="shared" ca="1" si="76"/>
        <v>0.14230000000000001</v>
      </c>
      <c r="S1015">
        <f t="shared" ca="1" si="77"/>
        <v>0.28670164953385002</v>
      </c>
      <c r="T1015">
        <f t="shared" ca="1" si="78"/>
        <v>3.3229881690439993</v>
      </c>
      <c r="U1015">
        <v>1013</v>
      </c>
    </row>
    <row r="1016" spans="17:21" x14ac:dyDescent="0.3">
      <c r="Q1016" s="28">
        <f t="shared" ca="1" si="75"/>
        <v>0.86187912816541534</v>
      </c>
      <c r="R1016" s="7">
        <f t="shared" ca="1" si="76"/>
        <v>11.236369999999999</v>
      </c>
      <c r="S1016">
        <f t="shared" ca="1" si="77"/>
        <v>0.53825651693230459</v>
      </c>
      <c r="T1016">
        <f t="shared" ca="1" si="78"/>
        <v>17.207825476803173</v>
      </c>
      <c r="U1016">
        <v>1014</v>
      </c>
    </row>
    <row r="1017" spans="17:21" x14ac:dyDescent="0.3">
      <c r="Q1017" s="28">
        <f t="shared" ca="1" si="75"/>
        <v>0.91817550721678831</v>
      </c>
      <c r="R1017" s="7">
        <f t="shared" ca="1" si="76"/>
        <v>22.330439999999996</v>
      </c>
      <c r="S1017">
        <f t="shared" ca="1" si="77"/>
        <v>0.61486109940663325</v>
      </c>
      <c r="T1017">
        <f t="shared" ca="1" si="78"/>
        <v>29.151752077094145</v>
      </c>
      <c r="U1017">
        <v>1015</v>
      </c>
    </row>
    <row r="1018" spans="17:21" x14ac:dyDescent="0.3">
      <c r="Q1018" s="28">
        <f t="shared" ca="1" si="75"/>
        <v>4.9616189656977006E-2</v>
      </c>
      <c r="R1018" s="7">
        <f t="shared" ca="1" si="76"/>
        <v>0.14230000000000001</v>
      </c>
      <c r="S1018">
        <f t="shared" ca="1" si="77"/>
        <v>0.65657421195396781</v>
      </c>
      <c r="T1018">
        <f t="shared" ca="1" si="78"/>
        <v>7.4263802676121546</v>
      </c>
      <c r="U1018">
        <v>1016</v>
      </c>
    </row>
    <row r="1019" spans="17:21" x14ac:dyDescent="0.3">
      <c r="Q1019" s="28">
        <f t="shared" ca="1" si="75"/>
        <v>0.49562735805309821</v>
      </c>
      <c r="R1019" s="7">
        <f t="shared" ca="1" si="76"/>
        <v>0.14230000000000001</v>
      </c>
      <c r="S1019">
        <f t="shared" ca="1" si="77"/>
        <v>1.810509085156764E-2</v>
      </c>
      <c r="T1019">
        <f t="shared" ca="1" si="78"/>
        <v>0.34315914526365099</v>
      </c>
      <c r="U1019">
        <v>1017</v>
      </c>
    </row>
    <row r="1020" spans="17:21" x14ac:dyDescent="0.3">
      <c r="Q1020" s="28">
        <f t="shared" ca="1" si="75"/>
        <v>0.27803563836496481</v>
      </c>
      <c r="R1020" s="7">
        <f t="shared" ca="1" si="76"/>
        <v>0.14230000000000001</v>
      </c>
      <c r="S1020">
        <f t="shared" ca="1" si="77"/>
        <v>0.26490134316371339</v>
      </c>
      <c r="T1020">
        <f t="shared" ca="1" si="78"/>
        <v>3.0811340441522574</v>
      </c>
      <c r="U1020">
        <v>1018</v>
      </c>
    </row>
    <row r="1021" spans="17:21" x14ac:dyDescent="0.3">
      <c r="Q1021" s="28">
        <f t="shared" ca="1" si="75"/>
        <v>0.52431875105626813</v>
      </c>
      <c r="R1021" s="7">
        <f t="shared" ca="1" si="76"/>
        <v>0.14230000000000001</v>
      </c>
      <c r="S1021">
        <f t="shared" ca="1" si="77"/>
        <v>0.34713074767737317</v>
      </c>
      <c r="T1021">
        <f t="shared" ca="1" si="78"/>
        <v>3.9933928138851149</v>
      </c>
      <c r="U1021">
        <v>1019</v>
      </c>
    </row>
    <row r="1022" spans="17:21" x14ac:dyDescent="0.3">
      <c r="Q1022" s="28">
        <f t="shared" ca="1" si="75"/>
        <v>0.20918850007601864</v>
      </c>
      <c r="R1022" s="7">
        <f t="shared" ca="1" si="76"/>
        <v>0.14230000000000001</v>
      </c>
      <c r="S1022">
        <f t="shared" ca="1" si="77"/>
        <v>0.93054389330804377</v>
      </c>
      <c r="T1022">
        <f t="shared" ca="1" si="78"/>
        <v>10.465819090431967</v>
      </c>
      <c r="U1022">
        <v>1020</v>
      </c>
    </row>
    <row r="1023" spans="17:21" x14ac:dyDescent="0.3">
      <c r="Q1023" s="28">
        <f t="shared" ca="1" si="75"/>
        <v>9.6617327939058417E-2</v>
      </c>
      <c r="R1023" s="7">
        <f t="shared" ca="1" si="76"/>
        <v>0.14230000000000001</v>
      </c>
      <c r="S1023">
        <f t="shared" ca="1" si="77"/>
        <v>0.85735213775072261</v>
      </c>
      <c r="T1023">
        <f t="shared" ca="1" si="78"/>
        <v>9.6538246308561586</v>
      </c>
      <c r="U1023">
        <v>1021</v>
      </c>
    </row>
    <row r="1024" spans="17:21" x14ac:dyDescent="0.3">
      <c r="Q1024" s="28">
        <f t="shared" ca="1" si="75"/>
        <v>0.63594534254651924</v>
      </c>
      <c r="R1024" s="7">
        <f t="shared" ca="1" si="76"/>
        <v>0.14230000000000001</v>
      </c>
      <c r="S1024">
        <f t="shared" ca="1" si="77"/>
        <v>0.29292990314369849</v>
      </c>
      <c r="T1024">
        <f t="shared" ca="1" si="78"/>
        <v>3.3920848505694106</v>
      </c>
      <c r="U1024">
        <v>1022</v>
      </c>
    </row>
    <row r="1025" spans="17:21" x14ac:dyDescent="0.3">
      <c r="Q1025" s="28">
        <f t="shared" ca="1" si="75"/>
        <v>0.65624433536975857</v>
      </c>
      <c r="R1025" s="7">
        <f t="shared" ca="1" si="76"/>
        <v>0.14230000000000001</v>
      </c>
      <c r="S1025">
        <f t="shared" ca="1" si="77"/>
        <v>0.44151415764831337</v>
      </c>
      <c r="T1025">
        <f t="shared" ca="1" si="78"/>
        <v>5.0404889709414231</v>
      </c>
      <c r="U1025">
        <v>1023</v>
      </c>
    </row>
    <row r="1026" spans="17:21" x14ac:dyDescent="0.3">
      <c r="Q1026" s="28">
        <f t="shared" ca="1" si="75"/>
        <v>0.66993128672348279</v>
      </c>
      <c r="R1026" s="7">
        <f t="shared" ca="1" si="76"/>
        <v>0.14230000000000001</v>
      </c>
      <c r="S1026">
        <f t="shared" ca="1" si="77"/>
        <v>0.74725836168532844</v>
      </c>
      <c r="T1026">
        <f t="shared" ca="1" si="78"/>
        <v>8.4324365726223505</v>
      </c>
      <c r="U1026">
        <v>1024</v>
      </c>
    </row>
    <row r="1027" spans="17:21" x14ac:dyDescent="0.3">
      <c r="Q1027" s="28">
        <f t="shared" ca="1" si="75"/>
        <v>0.51993125761151615</v>
      </c>
      <c r="R1027" s="7">
        <f t="shared" ca="1" si="76"/>
        <v>0.14230000000000001</v>
      </c>
      <c r="S1027">
        <f t="shared" ca="1" si="77"/>
        <v>0.26512221426593174</v>
      </c>
      <c r="T1027">
        <f t="shared" ca="1" si="78"/>
        <v>3.083584403621245</v>
      </c>
      <c r="U1027">
        <v>1025</v>
      </c>
    </row>
    <row r="1028" spans="17:21" x14ac:dyDescent="0.3">
      <c r="Q1028" s="28">
        <f t="shared" ref="Q1028:Q1091" ca="1" si="79">+RAND()</f>
        <v>0.41398173142282479</v>
      </c>
      <c r="R1028" s="7">
        <f t="shared" ref="R1028:R1091" ca="1" si="80">+VLOOKUP(Q1028,$O$3:$P$12,2)</f>
        <v>0.14230000000000001</v>
      </c>
      <c r="S1028">
        <f t="shared" ref="S1028:S1091" ca="1" si="81">RAND()</f>
        <v>0.10324643777182529</v>
      </c>
      <c r="T1028">
        <f t="shared" ref="T1028:T1091" ca="1" si="82">+R1028+$H$11*S1028</f>
        <v>1.2877232078912737</v>
      </c>
      <c r="U1028">
        <v>1026</v>
      </c>
    </row>
    <row r="1029" spans="17:21" x14ac:dyDescent="0.3">
      <c r="Q1029" s="28">
        <f t="shared" ca="1" si="79"/>
        <v>0.22448006522993924</v>
      </c>
      <c r="R1029" s="7">
        <f t="shared" ca="1" si="80"/>
        <v>0.14230000000000001</v>
      </c>
      <c r="S1029">
        <f t="shared" ca="1" si="81"/>
        <v>0.26080583257081513</v>
      </c>
      <c r="T1029">
        <f t="shared" ca="1" si="82"/>
        <v>3.0356981629489028</v>
      </c>
      <c r="U1029">
        <v>1027</v>
      </c>
    </row>
    <row r="1030" spans="17:21" x14ac:dyDescent="0.3">
      <c r="Q1030" s="28">
        <f t="shared" ca="1" si="79"/>
        <v>0.97534705299671343</v>
      </c>
      <c r="R1030" s="7">
        <f t="shared" ca="1" si="80"/>
        <v>44.51858</v>
      </c>
      <c r="S1030">
        <f t="shared" ca="1" si="81"/>
        <v>0.67749026051896344</v>
      </c>
      <c r="T1030">
        <f t="shared" ca="1" si="82"/>
        <v>52.034704374515613</v>
      </c>
      <c r="U1030">
        <v>1028</v>
      </c>
    </row>
    <row r="1031" spans="17:21" x14ac:dyDescent="0.3">
      <c r="Q1031" s="28">
        <f t="shared" ca="1" si="79"/>
        <v>0.52368494742267391</v>
      </c>
      <c r="R1031" s="7">
        <f t="shared" ca="1" si="80"/>
        <v>0.14230000000000001</v>
      </c>
      <c r="S1031">
        <f t="shared" ca="1" si="81"/>
        <v>0.79928847271793102</v>
      </c>
      <c r="T1031">
        <f t="shared" ca="1" si="82"/>
        <v>9.009662266525817</v>
      </c>
      <c r="U1031">
        <v>1029</v>
      </c>
    </row>
    <row r="1032" spans="17:21" x14ac:dyDescent="0.3">
      <c r="Q1032" s="28">
        <f t="shared" ca="1" si="79"/>
        <v>0.18234720297367579</v>
      </c>
      <c r="R1032" s="7">
        <f t="shared" ca="1" si="80"/>
        <v>0.14230000000000001</v>
      </c>
      <c r="S1032">
        <f t="shared" ca="1" si="81"/>
        <v>0.99137148968177369</v>
      </c>
      <c r="T1032">
        <f t="shared" ca="1" si="82"/>
        <v>11.140644702533875</v>
      </c>
      <c r="U1032">
        <v>1030</v>
      </c>
    </row>
    <row r="1033" spans="17:21" x14ac:dyDescent="0.3">
      <c r="Q1033" s="28">
        <f t="shared" ca="1" si="79"/>
        <v>0.50258902675068096</v>
      </c>
      <c r="R1033" s="7">
        <f t="shared" ca="1" si="80"/>
        <v>0.14230000000000001</v>
      </c>
      <c r="S1033">
        <f t="shared" ca="1" si="81"/>
        <v>0.61082302969107061</v>
      </c>
      <c r="T1033">
        <f t="shared" ca="1" si="82"/>
        <v>6.9188134490048148</v>
      </c>
      <c r="U1033">
        <v>1031</v>
      </c>
    </row>
    <row r="1034" spans="17:21" x14ac:dyDescent="0.3">
      <c r="Q1034" s="28">
        <f t="shared" ca="1" si="79"/>
        <v>0.36608660423144446</v>
      </c>
      <c r="R1034" s="7">
        <f t="shared" ca="1" si="80"/>
        <v>0.14230000000000001</v>
      </c>
      <c r="S1034">
        <f t="shared" ca="1" si="81"/>
        <v>0.70887920854667341</v>
      </c>
      <c r="T1034">
        <f t="shared" ca="1" si="82"/>
        <v>8.0066555611613914</v>
      </c>
      <c r="U1034">
        <v>1032</v>
      </c>
    </row>
    <row r="1035" spans="17:21" x14ac:dyDescent="0.3">
      <c r="Q1035" s="28">
        <f t="shared" ca="1" si="79"/>
        <v>0.20701603078920361</v>
      </c>
      <c r="R1035" s="7">
        <f t="shared" ca="1" si="80"/>
        <v>0.14230000000000001</v>
      </c>
      <c r="S1035">
        <f t="shared" ca="1" si="81"/>
        <v>8.346003078644304E-3</v>
      </c>
      <c r="T1035">
        <f t="shared" ca="1" si="82"/>
        <v>0.23489114237469541</v>
      </c>
      <c r="U1035">
        <v>1033</v>
      </c>
    </row>
    <row r="1036" spans="17:21" x14ac:dyDescent="0.3">
      <c r="Q1036" s="28">
        <f t="shared" ca="1" si="79"/>
        <v>1.0900445574884898E-2</v>
      </c>
      <c r="R1036" s="7">
        <f t="shared" ca="1" si="80"/>
        <v>0.14230000000000001</v>
      </c>
      <c r="S1036">
        <f t="shared" ca="1" si="81"/>
        <v>0.93569141727311311</v>
      </c>
      <c r="T1036">
        <f t="shared" ca="1" si="82"/>
        <v>10.522926081627125</v>
      </c>
      <c r="U1036">
        <v>1034</v>
      </c>
    </row>
    <row r="1037" spans="17:21" x14ac:dyDescent="0.3">
      <c r="Q1037" s="28">
        <f t="shared" ca="1" si="79"/>
        <v>3.7949360632034579E-2</v>
      </c>
      <c r="R1037" s="7">
        <f t="shared" ca="1" si="80"/>
        <v>0.14230000000000001</v>
      </c>
      <c r="S1037">
        <f t="shared" ca="1" si="81"/>
        <v>6.3967141625933754E-2</v>
      </c>
      <c r="T1037">
        <f t="shared" ca="1" si="82"/>
        <v>0.85195594689802279</v>
      </c>
      <c r="U1037">
        <v>1035</v>
      </c>
    </row>
    <row r="1038" spans="17:21" x14ac:dyDescent="0.3">
      <c r="Q1038" s="28">
        <f t="shared" ca="1" si="79"/>
        <v>9.1681656552046298E-2</v>
      </c>
      <c r="R1038" s="7">
        <f t="shared" ca="1" si="80"/>
        <v>0.14230000000000001</v>
      </c>
      <c r="S1038">
        <f t="shared" ca="1" si="81"/>
        <v>0.15511034323334849</v>
      </c>
      <c r="T1038">
        <f t="shared" ca="1" si="82"/>
        <v>1.8631050055547944</v>
      </c>
      <c r="U1038">
        <v>1036</v>
      </c>
    </row>
    <row r="1039" spans="17:21" x14ac:dyDescent="0.3">
      <c r="Q1039" s="28">
        <f t="shared" ca="1" si="79"/>
        <v>0.19393136263935384</v>
      </c>
      <c r="R1039" s="7">
        <f t="shared" ca="1" si="80"/>
        <v>0.14230000000000001</v>
      </c>
      <c r="S1039">
        <f t="shared" ca="1" si="81"/>
        <v>0.815363897634372</v>
      </c>
      <c r="T1039">
        <f t="shared" ca="1" si="82"/>
        <v>9.1880041558285566</v>
      </c>
      <c r="U1039">
        <v>1037</v>
      </c>
    </row>
    <row r="1040" spans="17:21" x14ac:dyDescent="0.3">
      <c r="Q1040" s="28">
        <f t="shared" ca="1" si="79"/>
        <v>3.9230943529009799E-2</v>
      </c>
      <c r="R1040" s="7">
        <f t="shared" ca="1" si="80"/>
        <v>0.14230000000000001</v>
      </c>
      <c r="S1040">
        <f t="shared" ca="1" si="81"/>
        <v>0.17493684449535329</v>
      </c>
      <c r="T1040">
        <f t="shared" ca="1" si="82"/>
        <v>2.083061598410564</v>
      </c>
      <c r="U1040">
        <v>1038</v>
      </c>
    </row>
    <row r="1041" spans="17:21" x14ac:dyDescent="0.3">
      <c r="Q1041" s="28">
        <f t="shared" ca="1" si="79"/>
        <v>0.35343206925272896</v>
      </c>
      <c r="R1041" s="7">
        <f t="shared" ca="1" si="80"/>
        <v>0.14230000000000001</v>
      </c>
      <c r="S1041">
        <f t="shared" ca="1" si="81"/>
        <v>0.17023792094111323</v>
      </c>
      <c r="T1041">
        <f t="shared" ca="1" si="82"/>
        <v>2.030931411575176</v>
      </c>
      <c r="U1041">
        <v>1039</v>
      </c>
    </row>
    <row r="1042" spans="17:21" x14ac:dyDescent="0.3">
      <c r="Q1042" s="28">
        <f t="shared" ca="1" si="79"/>
        <v>7.4088292815555512E-2</v>
      </c>
      <c r="R1042" s="7">
        <f t="shared" ca="1" si="80"/>
        <v>0.14230000000000001</v>
      </c>
      <c r="S1042">
        <f t="shared" ca="1" si="81"/>
        <v>0.53885867416282596</v>
      </c>
      <c r="T1042">
        <f t="shared" ca="1" si="82"/>
        <v>6.1204358512695816</v>
      </c>
      <c r="U1042">
        <v>1040</v>
      </c>
    </row>
    <row r="1043" spans="17:21" x14ac:dyDescent="0.3">
      <c r="Q1043" s="28">
        <f t="shared" ca="1" si="79"/>
        <v>0.63597994550393966</v>
      </c>
      <c r="R1043" s="7">
        <f t="shared" ca="1" si="80"/>
        <v>0.14230000000000001</v>
      </c>
      <c r="S1043">
        <f t="shared" ca="1" si="81"/>
        <v>0.5694459313902358</v>
      </c>
      <c r="T1043">
        <f t="shared" ca="1" si="82"/>
        <v>6.4597730240584719</v>
      </c>
      <c r="U1043">
        <v>1041</v>
      </c>
    </row>
    <row r="1044" spans="17:21" x14ac:dyDescent="0.3">
      <c r="Q1044" s="28">
        <f t="shared" ca="1" si="79"/>
        <v>2.3287424369976883E-2</v>
      </c>
      <c r="R1044" s="7">
        <f t="shared" ca="1" si="80"/>
        <v>0.14230000000000001</v>
      </c>
      <c r="S1044">
        <f t="shared" ca="1" si="81"/>
        <v>0.68000994352325239</v>
      </c>
      <c r="T1044">
        <f t="shared" ca="1" si="82"/>
        <v>7.6863779141430078</v>
      </c>
      <c r="U1044">
        <v>1042</v>
      </c>
    </row>
    <row r="1045" spans="17:21" x14ac:dyDescent="0.3">
      <c r="Q1045" s="28">
        <f t="shared" ca="1" si="79"/>
        <v>0.94641139005970409</v>
      </c>
      <c r="R1045" s="7">
        <f t="shared" ca="1" si="80"/>
        <v>33.424509999999998</v>
      </c>
      <c r="S1045">
        <f t="shared" ca="1" si="81"/>
        <v>8.7802408344839655E-2</v>
      </c>
      <c r="T1045">
        <f t="shared" ca="1" si="82"/>
        <v>34.398596064346236</v>
      </c>
      <c r="U1045">
        <v>1043</v>
      </c>
    </row>
    <row r="1046" spans="17:21" x14ac:dyDescent="0.3">
      <c r="Q1046" s="28">
        <f t="shared" ca="1" si="79"/>
        <v>0.16184494700537189</v>
      </c>
      <c r="R1046" s="7">
        <f t="shared" ca="1" si="80"/>
        <v>0.14230000000000001</v>
      </c>
      <c r="S1046">
        <f t="shared" ca="1" si="81"/>
        <v>0.26507090005117695</v>
      </c>
      <c r="T1046">
        <f t="shared" ca="1" si="82"/>
        <v>3.0830151201307605</v>
      </c>
      <c r="U1046">
        <v>1044</v>
      </c>
    </row>
    <row r="1047" spans="17:21" x14ac:dyDescent="0.3">
      <c r="Q1047" s="28">
        <f t="shared" ca="1" si="79"/>
        <v>0.3650494208807995</v>
      </c>
      <c r="R1047" s="7">
        <f t="shared" ca="1" si="80"/>
        <v>0.14230000000000001</v>
      </c>
      <c r="S1047">
        <f t="shared" ca="1" si="81"/>
        <v>0.9214496509881458</v>
      </c>
      <c r="T1047">
        <f t="shared" ca="1" si="82"/>
        <v>10.364926929538058</v>
      </c>
      <c r="U1047">
        <v>1045</v>
      </c>
    </row>
    <row r="1048" spans="17:21" x14ac:dyDescent="0.3">
      <c r="Q1048" s="28">
        <f t="shared" ca="1" si="79"/>
        <v>0.1175029291549099</v>
      </c>
      <c r="R1048" s="7">
        <f t="shared" ca="1" si="80"/>
        <v>0.14230000000000001</v>
      </c>
      <c r="S1048">
        <f t="shared" ca="1" si="81"/>
        <v>0.6902772327469473</v>
      </c>
      <c r="T1048">
        <f t="shared" ca="1" si="82"/>
        <v>7.8002839395009245</v>
      </c>
      <c r="U1048">
        <v>1046</v>
      </c>
    </row>
    <row r="1049" spans="17:21" x14ac:dyDescent="0.3">
      <c r="Q1049" s="28">
        <f t="shared" ca="1" si="79"/>
        <v>0.48290661099870946</v>
      </c>
      <c r="R1049" s="7">
        <f t="shared" ca="1" si="80"/>
        <v>0.14230000000000001</v>
      </c>
      <c r="S1049">
        <f t="shared" ca="1" si="81"/>
        <v>0.73573935626455222</v>
      </c>
      <c r="T1049">
        <f t="shared" ca="1" si="82"/>
        <v>8.3046439201538806</v>
      </c>
      <c r="U1049">
        <v>1047</v>
      </c>
    </row>
    <row r="1050" spans="17:21" x14ac:dyDescent="0.3">
      <c r="Q1050" s="28">
        <f t="shared" ca="1" si="79"/>
        <v>0.67019860421859823</v>
      </c>
      <c r="R1050" s="7">
        <f t="shared" ca="1" si="80"/>
        <v>0.14230000000000001</v>
      </c>
      <c r="S1050">
        <f t="shared" ca="1" si="81"/>
        <v>0.61559812952635595</v>
      </c>
      <c r="T1050">
        <f t="shared" ca="1" si="82"/>
        <v>6.9717887408344588</v>
      </c>
      <c r="U1050">
        <v>1048</v>
      </c>
    </row>
    <row r="1051" spans="17:21" x14ac:dyDescent="0.3">
      <c r="Q1051" s="28">
        <f t="shared" ca="1" si="79"/>
        <v>0.72404019593263902</v>
      </c>
      <c r="R1051" s="7">
        <f t="shared" ca="1" si="80"/>
        <v>0.14230000000000001</v>
      </c>
      <c r="S1051">
        <f t="shared" ca="1" si="81"/>
        <v>0.89250634255955374</v>
      </c>
      <c r="T1051">
        <f t="shared" ca="1" si="82"/>
        <v>10.043827839799668</v>
      </c>
      <c r="U1051">
        <v>1049</v>
      </c>
    </row>
    <row r="1052" spans="17:21" x14ac:dyDescent="0.3">
      <c r="Q1052" s="28">
        <f t="shared" ca="1" si="79"/>
        <v>0.80390996898603317</v>
      </c>
      <c r="R1052" s="7">
        <f t="shared" ca="1" si="80"/>
        <v>11.236369999999999</v>
      </c>
      <c r="S1052">
        <f t="shared" ca="1" si="81"/>
        <v>0.2327893606757262</v>
      </c>
      <c r="T1052">
        <f t="shared" ca="1" si="82"/>
        <v>13.818951462591752</v>
      </c>
      <c r="U1052">
        <v>1050</v>
      </c>
    </row>
    <row r="1053" spans="17:21" x14ac:dyDescent="0.3">
      <c r="Q1053" s="28">
        <f t="shared" ca="1" si="79"/>
        <v>0.59984216918933386</v>
      </c>
      <c r="R1053" s="7">
        <f t="shared" ca="1" si="80"/>
        <v>0.14230000000000001</v>
      </c>
      <c r="S1053">
        <f t="shared" ca="1" si="81"/>
        <v>0.6215668027763892</v>
      </c>
      <c r="T1053">
        <f t="shared" ca="1" si="82"/>
        <v>7.0380056196774552</v>
      </c>
      <c r="U1053">
        <v>1051</v>
      </c>
    </row>
    <row r="1054" spans="17:21" x14ac:dyDescent="0.3">
      <c r="Q1054" s="28">
        <f t="shared" ca="1" si="79"/>
        <v>0.78954672814250826</v>
      </c>
      <c r="R1054" s="7">
        <f t="shared" ca="1" si="80"/>
        <v>11.236369999999999</v>
      </c>
      <c r="S1054">
        <f t="shared" ca="1" si="81"/>
        <v>0.85906655090461803</v>
      </c>
      <c r="T1054">
        <f t="shared" ca="1" si="82"/>
        <v>20.766914450394395</v>
      </c>
      <c r="U1054">
        <v>1052</v>
      </c>
    </row>
    <row r="1055" spans="17:21" x14ac:dyDescent="0.3">
      <c r="Q1055" s="28">
        <f t="shared" ca="1" si="79"/>
        <v>0.71277336873169606</v>
      </c>
      <c r="R1055" s="7">
        <f t="shared" ca="1" si="80"/>
        <v>0.14230000000000001</v>
      </c>
      <c r="S1055">
        <f t="shared" ca="1" si="81"/>
        <v>0.92526704777045055</v>
      </c>
      <c r="T1055">
        <f t="shared" ca="1" si="82"/>
        <v>10.407277396658721</v>
      </c>
      <c r="U1055">
        <v>1053</v>
      </c>
    </row>
    <row r="1056" spans="17:21" x14ac:dyDescent="0.3">
      <c r="Q1056" s="28">
        <f t="shared" ca="1" si="79"/>
        <v>0.73233629194456373</v>
      </c>
      <c r="R1056" s="7">
        <f t="shared" ca="1" si="80"/>
        <v>0.14230000000000001</v>
      </c>
      <c r="S1056">
        <f t="shared" ca="1" si="81"/>
        <v>0.49534457368203721</v>
      </c>
      <c r="T1056">
        <f t="shared" ca="1" si="82"/>
        <v>5.637687374548678</v>
      </c>
      <c r="U1056">
        <v>1054</v>
      </c>
    </row>
    <row r="1057" spans="17:21" x14ac:dyDescent="0.3">
      <c r="Q1057" s="28">
        <f t="shared" ca="1" si="79"/>
        <v>0.91842735717861446</v>
      </c>
      <c r="R1057" s="7">
        <f t="shared" ca="1" si="80"/>
        <v>22.330439999999996</v>
      </c>
      <c r="S1057">
        <f t="shared" ca="1" si="81"/>
        <v>0.8824441508136226</v>
      </c>
      <c r="T1057">
        <f t="shared" ca="1" si="82"/>
        <v>32.120337180216879</v>
      </c>
      <c r="U1057">
        <v>1055</v>
      </c>
    </row>
    <row r="1058" spans="17:21" x14ac:dyDescent="0.3">
      <c r="Q1058" s="28">
        <f t="shared" ca="1" si="79"/>
        <v>0.92631071681094834</v>
      </c>
      <c r="R1058" s="7">
        <f t="shared" ca="1" si="80"/>
        <v>22.330439999999996</v>
      </c>
      <c r="S1058">
        <f t="shared" ca="1" si="81"/>
        <v>0.38419416959979069</v>
      </c>
      <c r="T1058">
        <f t="shared" ca="1" si="82"/>
        <v>26.592717011131946</v>
      </c>
      <c r="U1058">
        <v>1056</v>
      </c>
    </row>
    <row r="1059" spans="17:21" x14ac:dyDescent="0.3">
      <c r="Q1059" s="28">
        <f t="shared" ca="1" si="79"/>
        <v>0.26122317680323281</v>
      </c>
      <c r="R1059" s="7">
        <f t="shared" ca="1" si="80"/>
        <v>0.14230000000000001</v>
      </c>
      <c r="S1059">
        <f t="shared" ca="1" si="81"/>
        <v>0.45248827050322538</v>
      </c>
      <c r="T1059">
        <f t="shared" ca="1" si="82"/>
        <v>5.1622365471417169</v>
      </c>
      <c r="U1059">
        <v>1057</v>
      </c>
    </row>
    <row r="1060" spans="17:21" x14ac:dyDescent="0.3">
      <c r="Q1060" s="28">
        <f t="shared" ca="1" si="79"/>
        <v>0.53798990389639723</v>
      </c>
      <c r="R1060" s="7">
        <f t="shared" ca="1" si="80"/>
        <v>0.14230000000000001</v>
      </c>
      <c r="S1060">
        <f t="shared" ca="1" si="81"/>
        <v>0.82061587792200719</v>
      </c>
      <c r="T1060">
        <f t="shared" ca="1" si="82"/>
        <v>9.2462699927782008</v>
      </c>
      <c r="U1060">
        <v>1058</v>
      </c>
    </row>
    <row r="1061" spans="17:21" x14ac:dyDescent="0.3">
      <c r="Q1061" s="28">
        <f t="shared" ca="1" si="79"/>
        <v>0.88408265953495946</v>
      </c>
      <c r="R1061" s="7">
        <f t="shared" ca="1" si="80"/>
        <v>11.236369999999999</v>
      </c>
      <c r="S1061">
        <f t="shared" ca="1" si="81"/>
        <v>0.83969376227243375</v>
      </c>
      <c r="T1061">
        <f t="shared" ca="1" si="82"/>
        <v>20.551991377213739</v>
      </c>
      <c r="U1061">
        <v>1059</v>
      </c>
    </row>
    <row r="1062" spans="17:21" x14ac:dyDescent="0.3">
      <c r="Q1062" s="28">
        <f t="shared" ca="1" si="79"/>
        <v>0.80397843862603002</v>
      </c>
      <c r="R1062" s="7">
        <f t="shared" ca="1" si="80"/>
        <v>11.236369999999999</v>
      </c>
      <c r="S1062">
        <f t="shared" ca="1" si="81"/>
        <v>0.35023578435205127</v>
      </c>
      <c r="T1062">
        <f t="shared" ca="1" si="82"/>
        <v>15.12191030810656</v>
      </c>
      <c r="U1062">
        <v>1060</v>
      </c>
    </row>
    <row r="1063" spans="17:21" x14ac:dyDescent="0.3">
      <c r="Q1063" s="28">
        <f t="shared" ca="1" si="79"/>
        <v>0.41291324291925013</v>
      </c>
      <c r="R1063" s="7">
        <f t="shared" ca="1" si="80"/>
        <v>0.14230000000000001</v>
      </c>
      <c r="S1063">
        <f t="shared" ca="1" si="81"/>
        <v>0.46010351986180043</v>
      </c>
      <c r="T1063">
        <f t="shared" ca="1" si="82"/>
        <v>5.2467206565932036</v>
      </c>
      <c r="U1063">
        <v>1061</v>
      </c>
    </row>
    <row r="1064" spans="17:21" x14ac:dyDescent="0.3">
      <c r="Q1064" s="28">
        <f t="shared" ca="1" si="79"/>
        <v>2.451344499907393E-2</v>
      </c>
      <c r="R1064" s="7">
        <f t="shared" ca="1" si="80"/>
        <v>0.14230000000000001</v>
      </c>
      <c r="S1064">
        <f t="shared" ca="1" si="81"/>
        <v>0.10655898303994671</v>
      </c>
      <c r="T1064">
        <f t="shared" ca="1" si="82"/>
        <v>1.3244728169739814</v>
      </c>
      <c r="U1064">
        <v>1062</v>
      </c>
    </row>
    <row r="1065" spans="17:21" x14ac:dyDescent="0.3">
      <c r="Q1065" s="28">
        <f t="shared" ca="1" si="79"/>
        <v>3.7214780599142405E-2</v>
      </c>
      <c r="R1065" s="7">
        <f t="shared" ca="1" si="80"/>
        <v>0.14230000000000001</v>
      </c>
      <c r="S1065">
        <f t="shared" ca="1" si="81"/>
        <v>0.56539052586638294</v>
      </c>
      <c r="T1065">
        <f t="shared" ca="1" si="82"/>
        <v>6.414782071298462</v>
      </c>
      <c r="U1065">
        <v>1063</v>
      </c>
    </row>
    <row r="1066" spans="17:21" x14ac:dyDescent="0.3">
      <c r="Q1066" s="28">
        <f t="shared" ca="1" si="79"/>
        <v>0.92855711851650957</v>
      </c>
      <c r="R1066" s="7">
        <f t="shared" ca="1" si="80"/>
        <v>22.330439999999996</v>
      </c>
      <c r="S1066">
        <f t="shared" ca="1" si="81"/>
        <v>7.5296203330659894E-2</v>
      </c>
      <c r="T1066">
        <f t="shared" ca="1" si="82"/>
        <v>23.165781350484568</v>
      </c>
      <c r="U1066">
        <v>1064</v>
      </c>
    </row>
    <row r="1067" spans="17:21" x14ac:dyDescent="0.3">
      <c r="Q1067" s="28">
        <f t="shared" ca="1" si="79"/>
        <v>0.94773799966721273</v>
      </c>
      <c r="R1067" s="7">
        <f t="shared" ca="1" si="80"/>
        <v>33.424509999999998</v>
      </c>
      <c r="S1067">
        <f t="shared" ca="1" si="81"/>
        <v>0.80548484839773693</v>
      </c>
      <c r="T1067">
        <f t="shared" ca="1" si="82"/>
        <v>42.360615292063876</v>
      </c>
      <c r="U1067">
        <v>1065</v>
      </c>
    </row>
    <row r="1068" spans="17:21" x14ac:dyDescent="0.3">
      <c r="Q1068" s="28">
        <f t="shared" ca="1" si="79"/>
        <v>0.50826280204993968</v>
      </c>
      <c r="R1068" s="7">
        <f t="shared" ca="1" si="80"/>
        <v>0.14230000000000001</v>
      </c>
      <c r="S1068">
        <f t="shared" ca="1" si="81"/>
        <v>0.43907760597572676</v>
      </c>
      <c r="T1068">
        <f t="shared" ca="1" si="82"/>
        <v>5.01345769612713</v>
      </c>
      <c r="U1068">
        <v>1066</v>
      </c>
    </row>
    <row r="1069" spans="17:21" x14ac:dyDescent="0.3">
      <c r="Q1069" s="28">
        <f t="shared" ca="1" si="79"/>
        <v>0.44768879706257092</v>
      </c>
      <c r="R1069" s="7">
        <f t="shared" ca="1" si="80"/>
        <v>0.14230000000000001</v>
      </c>
      <c r="S1069">
        <f t="shared" ca="1" si="81"/>
        <v>0.77975085076570338</v>
      </c>
      <c r="T1069">
        <f t="shared" ca="1" si="82"/>
        <v>8.7929105209542655</v>
      </c>
      <c r="U1069">
        <v>1067</v>
      </c>
    </row>
    <row r="1070" spans="17:21" x14ac:dyDescent="0.3">
      <c r="Q1070" s="28">
        <f t="shared" ca="1" si="79"/>
        <v>0.16630678955892353</v>
      </c>
      <c r="R1070" s="7">
        <f t="shared" ca="1" si="80"/>
        <v>0.14230000000000001</v>
      </c>
      <c r="S1070">
        <f t="shared" ca="1" si="81"/>
        <v>0.20532922975892076</v>
      </c>
      <c r="T1070">
        <f t="shared" ca="1" si="82"/>
        <v>2.4202368479915499</v>
      </c>
      <c r="U1070">
        <v>1068</v>
      </c>
    </row>
    <row r="1071" spans="17:21" x14ac:dyDescent="0.3">
      <c r="Q1071" s="28">
        <f t="shared" ca="1" si="79"/>
        <v>0.65957038415981928</v>
      </c>
      <c r="R1071" s="7">
        <f t="shared" ca="1" si="80"/>
        <v>0.14230000000000001</v>
      </c>
      <c r="S1071">
        <f t="shared" ca="1" si="81"/>
        <v>0.74366522006441793</v>
      </c>
      <c r="T1071">
        <f t="shared" ca="1" si="82"/>
        <v>8.3925740079600573</v>
      </c>
      <c r="U1071">
        <v>1069</v>
      </c>
    </row>
    <row r="1072" spans="17:21" x14ac:dyDescent="0.3">
      <c r="Q1072" s="28">
        <f t="shared" ca="1" si="79"/>
        <v>7.6370978576464466E-2</v>
      </c>
      <c r="R1072" s="7">
        <f t="shared" ca="1" si="80"/>
        <v>0.14230000000000001</v>
      </c>
      <c r="S1072">
        <f t="shared" ca="1" si="81"/>
        <v>0.10569453337404511</v>
      </c>
      <c r="T1072">
        <f t="shared" ca="1" si="82"/>
        <v>1.3148825518689926</v>
      </c>
      <c r="U1072">
        <v>1070</v>
      </c>
    </row>
    <row r="1073" spans="17:21" x14ac:dyDescent="0.3">
      <c r="Q1073" s="28">
        <f t="shared" ca="1" si="79"/>
        <v>0.15127405567639329</v>
      </c>
      <c r="R1073" s="7">
        <f t="shared" ca="1" si="80"/>
        <v>0.14230000000000001</v>
      </c>
      <c r="S1073">
        <f t="shared" ca="1" si="81"/>
        <v>0.95915178371619314</v>
      </c>
      <c r="T1073">
        <f t="shared" ca="1" si="82"/>
        <v>10.783197029172307</v>
      </c>
      <c r="U1073">
        <v>1071</v>
      </c>
    </row>
    <row r="1074" spans="17:21" x14ac:dyDescent="0.3">
      <c r="Q1074" s="28">
        <f t="shared" ca="1" si="79"/>
        <v>7.6718940724958995E-2</v>
      </c>
      <c r="R1074" s="7">
        <f t="shared" ca="1" si="80"/>
        <v>0.14230000000000001</v>
      </c>
      <c r="S1074">
        <f t="shared" ca="1" si="81"/>
        <v>0.25946357424530497</v>
      </c>
      <c r="T1074">
        <f t="shared" ca="1" si="82"/>
        <v>3.0208070551276101</v>
      </c>
      <c r="U1074">
        <v>1072</v>
      </c>
    </row>
    <row r="1075" spans="17:21" x14ac:dyDescent="0.3">
      <c r="Q1075" s="28">
        <f t="shared" ca="1" si="79"/>
        <v>3.0077200480344568E-2</v>
      </c>
      <c r="R1075" s="7">
        <f t="shared" ca="1" si="80"/>
        <v>0.14230000000000001</v>
      </c>
      <c r="S1075">
        <f t="shared" ca="1" si="81"/>
        <v>0.73902156388835638</v>
      </c>
      <c r="T1075">
        <f t="shared" ca="1" si="82"/>
        <v>8.3410569612868972</v>
      </c>
      <c r="U1075">
        <v>1073</v>
      </c>
    </row>
    <row r="1076" spans="17:21" x14ac:dyDescent="0.3">
      <c r="Q1076" s="28">
        <f t="shared" ca="1" si="79"/>
        <v>0.68737546612256895</v>
      </c>
      <c r="R1076" s="7">
        <f t="shared" ca="1" si="80"/>
        <v>0.14230000000000001</v>
      </c>
      <c r="S1076">
        <f t="shared" ca="1" si="81"/>
        <v>0.66293054751630009</v>
      </c>
      <c r="T1076">
        <f t="shared" ca="1" si="82"/>
        <v>7.496897899284158</v>
      </c>
      <c r="U1076">
        <v>1074</v>
      </c>
    </row>
    <row r="1077" spans="17:21" x14ac:dyDescent="0.3">
      <c r="Q1077" s="28">
        <f t="shared" ca="1" si="79"/>
        <v>0.30415693248929077</v>
      </c>
      <c r="R1077" s="7">
        <f t="shared" ca="1" si="80"/>
        <v>0.14230000000000001</v>
      </c>
      <c r="S1077">
        <f t="shared" ca="1" si="81"/>
        <v>0.13369123915443704</v>
      </c>
      <c r="T1077">
        <f t="shared" ca="1" si="82"/>
        <v>1.6254799655660652</v>
      </c>
      <c r="U1077">
        <v>1075</v>
      </c>
    </row>
    <row r="1078" spans="17:21" x14ac:dyDescent="0.3">
      <c r="Q1078" s="28">
        <f t="shared" ca="1" si="79"/>
        <v>0.32668418696919599</v>
      </c>
      <c r="R1078" s="7">
        <f t="shared" ca="1" si="80"/>
        <v>0.14230000000000001</v>
      </c>
      <c r="S1078">
        <f t="shared" ca="1" si="81"/>
        <v>0.93290421686628533</v>
      </c>
      <c r="T1078">
        <f t="shared" ca="1" si="82"/>
        <v>10.49200468520975</v>
      </c>
      <c r="U1078">
        <v>1076</v>
      </c>
    </row>
    <row r="1079" spans="17:21" x14ac:dyDescent="0.3">
      <c r="Q1079" s="28">
        <f t="shared" ca="1" si="79"/>
        <v>0.64848804930538584</v>
      </c>
      <c r="R1079" s="7">
        <f t="shared" ca="1" si="80"/>
        <v>0.14230000000000001</v>
      </c>
      <c r="S1079">
        <f t="shared" ca="1" si="81"/>
        <v>4.640383760401412E-2</v>
      </c>
      <c r="T1079">
        <f t="shared" ca="1" si="82"/>
        <v>0.65710742264756483</v>
      </c>
      <c r="U1079">
        <v>1077</v>
      </c>
    </row>
    <row r="1080" spans="17:21" x14ac:dyDescent="0.3">
      <c r="Q1080" s="28">
        <f t="shared" ca="1" si="79"/>
        <v>9.9359239256079923E-2</v>
      </c>
      <c r="R1080" s="7">
        <f t="shared" ca="1" si="80"/>
        <v>0.14230000000000001</v>
      </c>
      <c r="S1080">
        <f t="shared" ca="1" si="81"/>
        <v>0.58633681231657897</v>
      </c>
      <c r="T1080">
        <f t="shared" ca="1" si="82"/>
        <v>6.6471616394169883</v>
      </c>
      <c r="U1080">
        <v>1078</v>
      </c>
    </row>
    <row r="1081" spans="17:21" x14ac:dyDescent="0.3">
      <c r="Q1081" s="28">
        <f t="shared" ca="1" si="79"/>
        <v>0.5852116842013807</v>
      </c>
      <c r="R1081" s="7">
        <f t="shared" ca="1" si="80"/>
        <v>0.14230000000000001</v>
      </c>
      <c r="S1081">
        <f t="shared" ca="1" si="81"/>
        <v>0.87812045020018559</v>
      </c>
      <c r="T1081">
        <f t="shared" ca="1" si="82"/>
        <v>9.8842297429523729</v>
      </c>
      <c r="U1081">
        <v>1079</v>
      </c>
    </row>
    <row r="1082" spans="17:21" x14ac:dyDescent="0.3">
      <c r="Q1082" s="28">
        <f t="shared" ca="1" si="79"/>
        <v>0.49369686694666015</v>
      </c>
      <c r="R1082" s="7">
        <f t="shared" ca="1" si="80"/>
        <v>0.14230000000000001</v>
      </c>
      <c r="S1082">
        <f t="shared" ca="1" si="81"/>
        <v>0.98482170509898481</v>
      </c>
      <c r="T1082">
        <f t="shared" ca="1" si="82"/>
        <v>11.067980933887494</v>
      </c>
      <c r="U1082">
        <v>1080</v>
      </c>
    </row>
    <row r="1083" spans="17:21" x14ac:dyDescent="0.3">
      <c r="Q1083" s="28">
        <f t="shared" ca="1" si="79"/>
        <v>0.94747063935649944</v>
      </c>
      <c r="R1083" s="7">
        <f t="shared" ca="1" si="80"/>
        <v>33.424509999999998</v>
      </c>
      <c r="S1083">
        <f t="shared" ca="1" si="81"/>
        <v>0.47252069805641606</v>
      </c>
      <c r="T1083">
        <f t="shared" ca="1" si="82"/>
        <v>38.666687700686744</v>
      </c>
      <c r="U1083">
        <v>1081</v>
      </c>
    </row>
    <row r="1084" spans="17:21" x14ac:dyDescent="0.3">
      <c r="Q1084" s="28">
        <f t="shared" ca="1" si="79"/>
        <v>0.22107850619502811</v>
      </c>
      <c r="R1084" s="7">
        <f t="shared" ca="1" si="80"/>
        <v>0.14230000000000001</v>
      </c>
      <c r="S1084">
        <f t="shared" ca="1" si="81"/>
        <v>5.005841444627912E-2</v>
      </c>
      <c r="T1084">
        <f t="shared" ca="1" si="82"/>
        <v>0.69765155395603173</v>
      </c>
      <c r="U1084">
        <v>1082</v>
      </c>
    </row>
    <row r="1085" spans="17:21" x14ac:dyDescent="0.3">
      <c r="Q1085" s="28">
        <f t="shared" ca="1" si="79"/>
        <v>0.27968522969788823</v>
      </c>
      <c r="R1085" s="7">
        <f t="shared" ca="1" si="80"/>
        <v>0.14230000000000001</v>
      </c>
      <c r="S1085">
        <f t="shared" ca="1" si="81"/>
        <v>9.1246210359717028E-2</v>
      </c>
      <c r="T1085">
        <f t="shared" ca="1" si="82"/>
        <v>1.1545918449654258</v>
      </c>
      <c r="U1085">
        <v>1083</v>
      </c>
    </row>
    <row r="1086" spans="17:21" x14ac:dyDescent="0.3">
      <c r="Q1086" s="28">
        <f t="shared" ca="1" si="79"/>
        <v>0.56623110294429491</v>
      </c>
      <c r="R1086" s="7">
        <f t="shared" ca="1" si="80"/>
        <v>0.14230000000000001</v>
      </c>
      <c r="S1086">
        <f t="shared" ca="1" si="81"/>
        <v>8.5915360515138262E-2</v>
      </c>
      <c r="T1086">
        <f t="shared" ca="1" si="82"/>
        <v>1.0954510236301798</v>
      </c>
      <c r="U1086">
        <v>1084</v>
      </c>
    </row>
    <row r="1087" spans="17:21" x14ac:dyDescent="0.3">
      <c r="Q1087" s="28">
        <f t="shared" ca="1" si="79"/>
        <v>0.1923179631897044</v>
      </c>
      <c r="R1087" s="7">
        <f t="shared" ca="1" si="80"/>
        <v>0.14230000000000001</v>
      </c>
      <c r="S1087">
        <f t="shared" ca="1" si="81"/>
        <v>0.78230953528827918</v>
      </c>
      <c r="T1087">
        <f t="shared" ca="1" si="82"/>
        <v>8.8212967461556389</v>
      </c>
      <c r="U1087">
        <v>1085</v>
      </c>
    </row>
    <row r="1088" spans="17:21" x14ac:dyDescent="0.3">
      <c r="Q1088" s="28">
        <f t="shared" ca="1" si="79"/>
        <v>0.81066533281403419</v>
      </c>
      <c r="R1088" s="7">
        <f t="shared" ca="1" si="80"/>
        <v>11.236369999999999</v>
      </c>
      <c r="S1088">
        <f t="shared" ca="1" si="81"/>
        <v>0.65101583455565248</v>
      </c>
      <c r="T1088">
        <f t="shared" ca="1" si="82"/>
        <v>18.458785239668828</v>
      </c>
      <c r="U1088">
        <v>1086</v>
      </c>
    </row>
    <row r="1089" spans="17:21" x14ac:dyDescent="0.3">
      <c r="Q1089" s="28">
        <f t="shared" ca="1" si="79"/>
        <v>0.70805356893077354</v>
      </c>
      <c r="R1089" s="7">
        <f t="shared" ca="1" si="80"/>
        <v>0.14230000000000001</v>
      </c>
      <c r="S1089">
        <f t="shared" ca="1" si="81"/>
        <v>0.26482016068727521</v>
      </c>
      <c r="T1089">
        <f t="shared" ca="1" si="82"/>
        <v>3.0802334000758789</v>
      </c>
      <c r="U1089">
        <v>1087</v>
      </c>
    </row>
    <row r="1090" spans="17:21" x14ac:dyDescent="0.3">
      <c r="Q1090" s="28">
        <f t="shared" ca="1" si="79"/>
        <v>0.83337166850332789</v>
      </c>
      <c r="R1090" s="7">
        <f t="shared" ca="1" si="80"/>
        <v>11.236369999999999</v>
      </c>
      <c r="S1090">
        <f t="shared" ca="1" si="81"/>
        <v>0.12834448515318642</v>
      </c>
      <c r="T1090">
        <f t="shared" ca="1" si="82"/>
        <v>12.660232702403409</v>
      </c>
      <c r="U1090">
        <v>1088</v>
      </c>
    </row>
    <row r="1091" spans="17:21" x14ac:dyDescent="0.3">
      <c r="Q1091" s="28">
        <f t="shared" ca="1" si="79"/>
        <v>0.85634356129167155</v>
      </c>
      <c r="R1091" s="7">
        <f t="shared" ca="1" si="80"/>
        <v>11.236369999999999</v>
      </c>
      <c r="S1091">
        <f t="shared" ca="1" si="81"/>
        <v>0.80911722991779467</v>
      </c>
      <c r="T1091">
        <f t="shared" ca="1" si="82"/>
        <v>20.212773186914106</v>
      </c>
      <c r="U1091">
        <v>1089</v>
      </c>
    </row>
    <row r="1092" spans="17:21" x14ac:dyDescent="0.3">
      <c r="Q1092" s="28">
        <f t="shared" ref="Q1092:Q1104" ca="1" si="83">+RAND()</f>
        <v>0.60832844445320933</v>
      </c>
      <c r="R1092" s="7">
        <f t="shared" ref="R1092:R1104" ca="1" si="84">+VLOOKUP(Q1092,$O$3:$P$12,2)</f>
        <v>0.14230000000000001</v>
      </c>
      <c r="S1092">
        <f t="shared" ref="S1092:S1104" ca="1" si="85">RAND()</f>
        <v>0.64795632719503582</v>
      </c>
      <c r="T1092">
        <f t="shared" ref="T1092:T1103" ca="1" si="86">+R1092+$H$11*S1092</f>
        <v>7.3307728508446299</v>
      </c>
      <c r="U1092">
        <v>1090</v>
      </c>
    </row>
    <row r="1093" spans="17:21" x14ac:dyDescent="0.3">
      <c r="Q1093" s="28">
        <f t="shared" ca="1" si="83"/>
        <v>0.82419635386138024</v>
      </c>
      <c r="R1093" s="7">
        <f t="shared" ca="1" si="84"/>
        <v>11.236369999999999</v>
      </c>
      <c r="S1093">
        <f t="shared" ca="1" si="85"/>
        <v>0.1369908613722397</v>
      </c>
      <c r="T1093">
        <f t="shared" ca="1" si="86"/>
        <v>12.756156205423922</v>
      </c>
      <c r="U1093">
        <v>1091</v>
      </c>
    </row>
    <row r="1094" spans="17:21" x14ac:dyDescent="0.3">
      <c r="Q1094" s="28">
        <f t="shared" ca="1" si="83"/>
        <v>0.64038323414381282</v>
      </c>
      <c r="R1094" s="7">
        <f t="shared" ca="1" si="84"/>
        <v>0.14230000000000001</v>
      </c>
      <c r="S1094">
        <f t="shared" ca="1" si="85"/>
        <v>0.70906095814528147</v>
      </c>
      <c r="T1094">
        <f t="shared" ca="1" si="86"/>
        <v>8.0086719039308214</v>
      </c>
      <c r="U1094">
        <v>1092</v>
      </c>
    </row>
    <row r="1095" spans="17:21" x14ac:dyDescent="0.3">
      <c r="Q1095" s="28">
        <f t="shared" ca="1" si="83"/>
        <v>0.10037565284314043</v>
      </c>
      <c r="R1095" s="7">
        <f t="shared" ca="1" si="84"/>
        <v>0.14230000000000001</v>
      </c>
      <c r="S1095">
        <f t="shared" ca="1" si="85"/>
        <v>0.71160827145547079</v>
      </c>
      <c r="T1095">
        <f t="shared" ca="1" si="86"/>
        <v>8.0369319761059934</v>
      </c>
      <c r="U1095">
        <v>1093</v>
      </c>
    </row>
    <row r="1096" spans="17:21" x14ac:dyDescent="0.3">
      <c r="Q1096" s="28">
        <f t="shared" ca="1" si="83"/>
        <v>0.19284659271320947</v>
      </c>
      <c r="R1096" s="7">
        <f t="shared" ca="1" si="84"/>
        <v>0.14230000000000001</v>
      </c>
      <c r="S1096">
        <f t="shared" ca="1" si="85"/>
        <v>0.32240381757490832</v>
      </c>
      <c r="T1096">
        <f t="shared" ca="1" si="86"/>
        <v>3.719070520443263</v>
      </c>
      <c r="U1096">
        <v>1094</v>
      </c>
    </row>
    <row r="1097" spans="17:21" x14ac:dyDescent="0.3">
      <c r="Q1097" s="28">
        <f t="shared" ca="1" si="83"/>
        <v>0.36453936059167913</v>
      </c>
      <c r="R1097" s="7">
        <f t="shared" ca="1" si="84"/>
        <v>0.14230000000000001</v>
      </c>
      <c r="S1097">
        <f t="shared" ca="1" si="85"/>
        <v>0.88527153403510095</v>
      </c>
      <c r="T1097">
        <f t="shared" ca="1" si="86"/>
        <v>9.9635643675927916</v>
      </c>
      <c r="U1097">
        <v>1095</v>
      </c>
    </row>
    <row r="1098" spans="17:21" x14ac:dyDescent="0.3">
      <c r="Q1098" s="28">
        <f t="shared" ca="1" si="83"/>
        <v>0.78673100086516945</v>
      </c>
      <c r="R1098" s="7">
        <f t="shared" ca="1" si="84"/>
        <v>11.236369999999999</v>
      </c>
      <c r="S1098">
        <f t="shared" ca="1" si="85"/>
        <v>0.4761920076820928</v>
      </c>
      <c r="T1098">
        <f t="shared" ca="1" si="86"/>
        <v>16.519277466665674</v>
      </c>
      <c r="U1098">
        <v>1096</v>
      </c>
    </row>
    <row r="1099" spans="17:21" x14ac:dyDescent="0.3">
      <c r="Q1099" s="28">
        <f t="shared" ca="1" si="83"/>
        <v>0.98221595019326668</v>
      </c>
      <c r="R1099" s="7">
        <f t="shared" ca="1" si="84"/>
        <v>55.612650000000002</v>
      </c>
      <c r="S1099">
        <f t="shared" ca="1" si="85"/>
        <v>0.58262176006857191</v>
      </c>
      <c r="T1099">
        <f t="shared" ca="1" si="86"/>
        <v>62.076296589723945</v>
      </c>
      <c r="U1099">
        <v>1097</v>
      </c>
    </row>
    <row r="1100" spans="17:21" x14ac:dyDescent="0.3">
      <c r="Q1100" s="28">
        <f t="shared" ca="1" si="83"/>
        <v>0.62295058937392966</v>
      </c>
      <c r="R1100" s="7">
        <f t="shared" ca="1" si="84"/>
        <v>0.14230000000000001</v>
      </c>
      <c r="S1100">
        <f t="shared" ca="1" si="85"/>
        <v>8.5655953491496128E-2</v>
      </c>
      <c r="T1100">
        <f t="shared" ca="1" si="86"/>
        <v>1.0925731439514024</v>
      </c>
      <c r="U1100">
        <v>1098</v>
      </c>
    </row>
    <row r="1101" spans="17:21" x14ac:dyDescent="0.3">
      <c r="Q1101" s="28">
        <f t="shared" ca="1" si="83"/>
        <v>0.97831816244201331</v>
      </c>
      <c r="R1101" s="7">
        <f t="shared" ca="1" si="84"/>
        <v>44.51858</v>
      </c>
      <c r="S1101">
        <f t="shared" ca="1" si="85"/>
        <v>0.76773552371334652</v>
      </c>
      <c r="T1101">
        <f t="shared" ca="1" si="86"/>
        <v>53.035891641562529</v>
      </c>
      <c r="U1101">
        <v>1099</v>
      </c>
    </row>
    <row r="1102" spans="17:21" x14ac:dyDescent="0.3">
      <c r="Q1102" s="28">
        <f t="shared" ca="1" si="83"/>
        <v>0.74598470416389528</v>
      </c>
      <c r="R1102" s="7">
        <f t="shared" ca="1" si="84"/>
        <v>0.14230000000000001</v>
      </c>
      <c r="S1102">
        <f t="shared" ca="1" si="85"/>
        <v>0.76172380032740228</v>
      </c>
      <c r="T1102">
        <f t="shared" ca="1" si="86"/>
        <v>8.5929171614982227</v>
      </c>
      <c r="U1102">
        <v>1100</v>
      </c>
    </row>
    <row r="1103" spans="17:21" x14ac:dyDescent="0.3">
      <c r="Q1103" s="28">
        <f t="shared" ca="1" si="83"/>
        <v>0.64552955121240774</v>
      </c>
      <c r="R1103" s="7">
        <f t="shared" ca="1" si="84"/>
        <v>0.14230000000000001</v>
      </c>
      <c r="S1103">
        <f t="shared" ca="1" si="85"/>
        <v>0.26449801992406063</v>
      </c>
      <c r="T1103">
        <f t="shared" ca="1" si="86"/>
        <v>3.0766595478989229</v>
      </c>
      <c r="U1103">
        <v>1101</v>
      </c>
    </row>
    <row r="1104" spans="17:21" x14ac:dyDescent="0.3">
      <c r="Q1104" s="28">
        <f t="shared" ca="1" si="83"/>
        <v>7.6214876311685331E-2</v>
      </c>
      <c r="R1104" s="7">
        <f t="shared" ca="1" si="84"/>
        <v>0.14230000000000001</v>
      </c>
      <c r="S1104">
        <f t="shared" ca="1" si="85"/>
        <v>3.8719553833607145E-2</v>
      </c>
      <c r="T1104">
        <f t="shared" ref="T1104" ca="1" si="87">+R1104+$H$11*S1104</f>
        <v>0.57185744059880594</v>
      </c>
      <c r="U1104">
        <v>1102</v>
      </c>
    </row>
  </sheetData>
  <mergeCells count="1">
    <mergeCell ref="A1:E1"/>
  </mergeCells>
  <conditionalFormatting sqref="M3:M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{BA761229-B56F-4EA3-BBC4-CB55C3702F5D}</x14:id>
        </ext>
      </extLst>
    </cfRule>
  </conditionalFormatting>
  <pageMargins left="0.7" right="0.7" top="0.75" bottom="0.75" header="0.3" footer="0.3"/>
  <pageSetup orientation="portrait" horizontalDpi="4294967295" verticalDpi="4294967295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761229-B56F-4EA3-BBC4-CB55C3702F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F1F8-FD74-4193-947F-22837CB183EE}">
  <dimension ref="A1:C702"/>
  <sheetViews>
    <sheetView topLeftCell="A13" zoomScale="168" workbookViewId="0">
      <selection activeCell="C3" sqref="C3"/>
    </sheetView>
  </sheetViews>
  <sheetFormatPr baseColWidth="10" defaultRowHeight="14.4" x14ac:dyDescent="0.3"/>
  <sheetData>
    <row r="1" spans="1:3" ht="15" thickBot="1" x14ac:dyDescent="0.35">
      <c r="A1" s="30" t="s">
        <v>37</v>
      </c>
      <c r="B1" s="31" t="s">
        <v>38</v>
      </c>
      <c r="C1" s="32" t="s">
        <v>39</v>
      </c>
    </row>
    <row r="2" spans="1:3" x14ac:dyDescent="0.3">
      <c r="A2" s="4">
        <v>1</v>
      </c>
      <c r="B2" s="16">
        <v>0.53739999999999999</v>
      </c>
      <c r="C2" s="21">
        <f>B2*A2</f>
        <v>0.53739999999999999</v>
      </c>
    </row>
    <row r="3" spans="1:3" x14ac:dyDescent="0.3">
      <c r="A3" s="3">
        <v>4</v>
      </c>
      <c r="B3" s="17">
        <v>1.1978</v>
      </c>
      <c r="C3" s="19">
        <f t="shared" ref="C3:C66" si="0">B3*A3</f>
        <v>4.7911999999999999</v>
      </c>
    </row>
    <row r="4" spans="1:3" x14ac:dyDescent="0.3">
      <c r="A4" s="3">
        <v>5</v>
      </c>
      <c r="B4" s="17">
        <v>0.4269</v>
      </c>
      <c r="C4" s="19">
        <f t="shared" si="0"/>
        <v>2.1345000000000001</v>
      </c>
    </row>
    <row r="5" spans="1:3" x14ac:dyDescent="0.3">
      <c r="A5" s="3">
        <v>6</v>
      </c>
      <c r="B5" s="17">
        <v>1.0813999999999999</v>
      </c>
      <c r="C5" s="19">
        <f t="shared" si="0"/>
        <v>6.4883999999999995</v>
      </c>
    </row>
    <row r="6" spans="1:3" x14ac:dyDescent="0.3">
      <c r="A6" s="3">
        <v>7</v>
      </c>
      <c r="B6" s="17">
        <v>1.2104999999999999</v>
      </c>
      <c r="C6" s="19">
        <f t="shared" si="0"/>
        <v>8.4734999999999996</v>
      </c>
    </row>
    <row r="7" spans="1:3" x14ac:dyDescent="0.3">
      <c r="A7" s="3">
        <v>3</v>
      </c>
      <c r="B7" s="17">
        <v>0.23630000000000001</v>
      </c>
      <c r="C7" s="19">
        <f t="shared" si="0"/>
        <v>0.70890000000000009</v>
      </c>
    </row>
    <row r="8" spans="1:3" x14ac:dyDescent="0.3">
      <c r="A8" s="3">
        <v>1</v>
      </c>
      <c r="B8" s="17">
        <v>0.2737</v>
      </c>
      <c r="C8" s="19">
        <f t="shared" si="0"/>
        <v>0.2737</v>
      </c>
    </row>
    <row r="9" spans="1:3" x14ac:dyDescent="0.3">
      <c r="A9" s="3">
        <v>8</v>
      </c>
      <c r="B9" s="17">
        <v>12.4245</v>
      </c>
      <c r="C9" s="19">
        <f t="shared" si="0"/>
        <v>99.396000000000001</v>
      </c>
    </row>
    <row r="10" spans="1:3" x14ac:dyDescent="0.3">
      <c r="A10" s="3">
        <v>1</v>
      </c>
      <c r="B10" s="17">
        <v>2.3868999999999998</v>
      </c>
      <c r="C10" s="19">
        <f t="shared" si="0"/>
        <v>2.3868999999999998</v>
      </c>
    </row>
    <row r="11" spans="1:3" x14ac:dyDescent="0.3">
      <c r="A11" s="3">
        <v>7</v>
      </c>
      <c r="B11" s="17">
        <v>0.30980000000000002</v>
      </c>
      <c r="C11" s="19">
        <f t="shared" si="0"/>
        <v>2.1686000000000001</v>
      </c>
    </row>
    <row r="12" spans="1:3" x14ac:dyDescent="0.3">
      <c r="A12" s="3">
        <v>6</v>
      </c>
      <c r="B12" s="17">
        <v>2.3096000000000001</v>
      </c>
      <c r="C12" s="19">
        <f t="shared" si="0"/>
        <v>13.857600000000001</v>
      </c>
    </row>
    <row r="13" spans="1:3" x14ac:dyDescent="0.3">
      <c r="A13" s="3">
        <v>12</v>
      </c>
      <c r="B13" s="17">
        <v>1.7533000000000001</v>
      </c>
      <c r="C13" s="19">
        <f t="shared" si="0"/>
        <v>21.0396</v>
      </c>
    </row>
    <row r="14" spans="1:3" x14ac:dyDescent="0.3">
      <c r="A14" s="3">
        <v>4</v>
      </c>
      <c r="B14" s="17">
        <v>0.54790000000000005</v>
      </c>
      <c r="C14" s="19">
        <f t="shared" si="0"/>
        <v>2.1916000000000002</v>
      </c>
    </row>
    <row r="15" spans="1:3" x14ac:dyDescent="0.3">
      <c r="A15" s="3">
        <v>1</v>
      </c>
      <c r="B15" s="17">
        <v>0.58279999999999998</v>
      </c>
      <c r="C15" s="19">
        <f t="shared" si="0"/>
        <v>0.58279999999999998</v>
      </c>
    </row>
    <row r="16" spans="1:3" x14ac:dyDescent="0.3">
      <c r="A16" s="3">
        <v>1</v>
      </c>
      <c r="B16" s="17">
        <v>2.4373</v>
      </c>
      <c r="C16" s="19">
        <f t="shared" si="0"/>
        <v>2.4373</v>
      </c>
    </row>
    <row r="17" spans="1:3" x14ac:dyDescent="0.3">
      <c r="A17" s="3">
        <v>3</v>
      </c>
      <c r="B17" s="17">
        <v>0.43190000000000001</v>
      </c>
      <c r="C17" s="19">
        <f t="shared" si="0"/>
        <v>1.2957000000000001</v>
      </c>
    </row>
    <row r="18" spans="1:3" x14ac:dyDescent="0.3">
      <c r="A18" s="3">
        <v>9</v>
      </c>
      <c r="B18" s="17">
        <v>3.2730000000000001</v>
      </c>
      <c r="C18" s="19">
        <f t="shared" si="0"/>
        <v>29.457000000000001</v>
      </c>
    </row>
    <row r="19" spans="1:3" x14ac:dyDescent="0.3">
      <c r="A19" s="3">
        <v>6</v>
      </c>
      <c r="B19" s="17">
        <v>7.6694000000000004</v>
      </c>
      <c r="C19" s="19">
        <f t="shared" si="0"/>
        <v>46.016400000000004</v>
      </c>
    </row>
    <row r="20" spans="1:3" x14ac:dyDescent="0.3">
      <c r="A20" s="3">
        <v>9</v>
      </c>
      <c r="B20" s="17">
        <v>0.90890000000000004</v>
      </c>
      <c r="C20" s="19">
        <f t="shared" si="0"/>
        <v>8.1800999999999995</v>
      </c>
    </row>
    <row r="21" spans="1:3" x14ac:dyDescent="0.3">
      <c r="A21" s="3">
        <v>7</v>
      </c>
      <c r="B21" s="17">
        <v>2.7284000000000002</v>
      </c>
      <c r="C21" s="19">
        <f t="shared" si="0"/>
        <v>19.098800000000001</v>
      </c>
    </row>
    <row r="22" spans="1:3" x14ac:dyDescent="0.3">
      <c r="A22" s="3">
        <v>10</v>
      </c>
      <c r="B22" s="17">
        <v>1.4140999999999999</v>
      </c>
      <c r="C22" s="19">
        <f t="shared" si="0"/>
        <v>14.140999999999998</v>
      </c>
    </row>
    <row r="23" spans="1:3" x14ac:dyDescent="0.3">
      <c r="A23" s="3">
        <v>8</v>
      </c>
      <c r="B23" s="17">
        <v>0.71299999999999997</v>
      </c>
      <c r="C23" s="19">
        <f t="shared" si="0"/>
        <v>5.7039999999999997</v>
      </c>
    </row>
    <row r="24" spans="1:3" x14ac:dyDescent="0.3">
      <c r="A24" s="3">
        <v>1</v>
      </c>
      <c r="B24" s="17">
        <v>4.8091999999999997</v>
      </c>
      <c r="C24" s="19">
        <f t="shared" si="0"/>
        <v>4.8091999999999997</v>
      </c>
    </row>
    <row r="25" spans="1:3" x14ac:dyDescent="0.3">
      <c r="A25" s="3">
        <v>5</v>
      </c>
      <c r="B25" s="17">
        <v>1.3368</v>
      </c>
      <c r="C25" s="19">
        <f t="shared" si="0"/>
        <v>6.6840000000000002</v>
      </c>
    </row>
    <row r="26" spans="1:3" x14ac:dyDescent="0.3">
      <c r="A26" s="3">
        <v>4</v>
      </c>
      <c r="B26" s="17">
        <v>3.3130999999999999</v>
      </c>
      <c r="C26" s="19">
        <f t="shared" si="0"/>
        <v>13.2524</v>
      </c>
    </row>
    <row r="27" spans="1:3" x14ac:dyDescent="0.3">
      <c r="A27" s="3">
        <v>9</v>
      </c>
      <c r="B27" s="17">
        <v>1.1105</v>
      </c>
      <c r="C27" s="19">
        <f t="shared" si="0"/>
        <v>9.9945000000000004</v>
      </c>
    </row>
    <row r="28" spans="1:3" x14ac:dyDescent="0.3">
      <c r="A28" s="3">
        <v>5</v>
      </c>
      <c r="B28" s="17">
        <v>1.1462000000000001</v>
      </c>
      <c r="C28" s="19">
        <f t="shared" si="0"/>
        <v>5.7310000000000008</v>
      </c>
    </row>
    <row r="29" spans="1:3" x14ac:dyDescent="0.3">
      <c r="A29" s="3">
        <v>5</v>
      </c>
      <c r="B29" s="17">
        <v>0.82140000000000002</v>
      </c>
      <c r="C29" s="19">
        <f t="shared" si="0"/>
        <v>4.1070000000000002</v>
      </c>
    </row>
    <row r="30" spans="1:3" x14ac:dyDescent="0.3">
      <c r="A30" s="3">
        <v>4</v>
      </c>
      <c r="B30" s="17">
        <v>0.79179999999999995</v>
      </c>
      <c r="C30" s="19">
        <f t="shared" si="0"/>
        <v>3.1671999999999998</v>
      </c>
    </row>
    <row r="31" spans="1:3" x14ac:dyDescent="0.3">
      <c r="A31" s="3">
        <v>8</v>
      </c>
      <c r="B31" s="17">
        <v>0.39689999999999998</v>
      </c>
      <c r="C31" s="19">
        <f t="shared" si="0"/>
        <v>3.1751999999999998</v>
      </c>
    </row>
    <row r="32" spans="1:3" x14ac:dyDescent="0.3">
      <c r="A32" s="3">
        <v>6</v>
      </c>
      <c r="B32" s="17">
        <v>0.16539999999999999</v>
      </c>
      <c r="C32" s="19">
        <f t="shared" si="0"/>
        <v>0.99239999999999995</v>
      </c>
    </row>
    <row r="33" spans="1:3" x14ac:dyDescent="0.3">
      <c r="A33" s="3">
        <v>1</v>
      </c>
      <c r="B33" s="17">
        <v>0.80479999999999996</v>
      </c>
      <c r="C33" s="19">
        <f t="shared" si="0"/>
        <v>0.80479999999999996</v>
      </c>
    </row>
    <row r="34" spans="1:3" x14ac:dyDescent="0.3">
      <c r="A34" s="3">
        <v>4</v>
      </c>
      <c r="B34" s="17">
        <v>1.077</v>
      </c>
      <c r="C34" s="19">
        <f t="shared" si="0"/>
        <v>4.3079999999999998</v>
      </c>
    </row>
    <row r="35" spans="1:3" x14ac:dyDescent="0.3">
      <c r="A35" s="3">
        <v>8</v>
      </c>
      <c r="B35" s="17">
        <v>0.53049999999999997</v>
      </c>
      <c r="C35" s="19">
        <f t="shared" si="0"/>
        <v>4.2439999999999998</v>
      </c>
    </row>
    <row r="36" spans="1:3" x14ac:dyDescent="0.3">
      <c r="A36" s="3">
        <v>1</v>
      </c>
      <c r="B36" s="17">
        <v>2.1139999999999999</v>
      </c>
      <c r="C36" s="19">
        <f t="shared" si="0"/>
        <v>2.1139999999999999</v>
      </c>
    </row>
    <row r="37" spans="1:3" x14ac:dyDescent="0.3">
      <c r="A37" s="3">
        <v>4</v>
      </c>
      <c r="B37" s="17">
        <v>2.8269000000000002</v>
      </c>
      <c r="C37" s="19">
        <f t="shared" si="0"/>
        <v>11.307600000000001</v>
      </c>
    </row>
    <row r="38" spans="1:3" x14ac:dyDescent="0.3">
      <c r="A38" s="3">
        <v>7</v>
      </c>
      <c r="B38" s="17">
        <v>0.2656</v>
      </c>
      <c r="C38" s="19">
        <f t="shared" si="0"/>
        <v>1.8592</v>
      </c>
    </row>
    <row r="39" spans="1:3" x14ac:dyDescent="0.3">
      <c r="A39" s="3">
        <v>9</v>
      </c>
      <c r="B39" s="17">
        <v>0.75339999999999996</v>
      </c>
      <c r="C39" s="19">
        <f t="shared" si="0"/>
        <v>6.7805999999999997</v>
      </c>
    </row>
    <row r="40" spans="1:3" x14ac:dyDescent="0.3">
      <c r="A40" s="3">
        <v>2</v>
      </c>
      <c r="B40" s="17">
        <v>8.1698000000000004</v>
      </c>
      <c r="C40" s="19">
        <f t="shared" si="0"/>
        <v>16.339600000000001</v>
      </c>
    </row>
    <row r="41" spans="1:3" x14ac:dyDescent="0.3">
      <c r="A41" s="3">
        <v>3</v>
      </c>
      <c r="B41" s="17">
        <v>0.5958</v>
      </c>
      <c r="C41" s="19">
        <f t="shared" si="0"/>
        <v>1.7873999999999999</v>
      </c>
    </row>
    <row r="42" spans="1:3" x14ac:dyDescent="0.3">
      <c r="A42" s="3">
        <v>2</v>
      </c>
      <c r="B42" s="17">
        <v>0.82940000000000003</v>
      </c>
      <c r="C42" s="19">
        <f t="shared" si="0"/>
        <v>1.6588000000000001</v>
      </c>
    </row>
    <row r="43" spans="1:3" x14ac:dyDescent="0.3">
      <c r="A43" s="3">
        <v>7</v>
      </c>
      <c r="B43" s="17">
        <v>1.3855</v>
      </c>
      <c r="C43" s="19">
        <f t="shared" si="0"/>
        <v>9.6984999999999992</v>
      </c>
    </row>
    <row r="44" spans="1:3" x14ac:dyDescent="0.3">
      <c r="A44" s="3">
        <v>1</v>
      </c>
      <c r="B44" s="17">
        <v>0.33910000000000001</v>
      </c>
      <c r="C44" s="19">
        <f t="shared" si="0"/>
        <v>0.33910000000000001</v>
      </c>
    </row>
    <row r="45" spans="1:3" x14ac:dyDescent="0.3">
      <c r="A45" s="3">
        <v>10</v>
      </c>
      <c r="B45" s="17">
        <v>0.50480000000000003</v>
      </c>
      <c r="C45" s="19">
        <f t="shared" si="0"/>
        <v>5.048</v>
      </c>
    </row>
    <row r="46" spans="1:3" x14ac:dyDescent="0.3">
      <c r="A46" s="3">
        <v>6</v>
      </c>
      <c r="B46" s="17">
        <v>1.2693000000000001</v>
      </c>
      <c r="C46" s="19">
        <f t="shared" si="0"/>
        <v>7.6158000000000001</v>
      </c>
    </row>
    <row r="47" spans="1:3" x14ac:dyDescent="0.3">
      <c r="A47" s="3">
        <v>7</v>
      </c>
      <c r="B47" s="17">
        <v>0.77580000000000005</v>
      </c>
      <c r="C47" s="19">
        <f t="shared" si="0"/>
        <v>5.4306000000000001</v>
      </c>
    </row>
    <row r="48" spans="1:3" x14ac:dyDescent="0.3">
      <c r="A48" s="3">
        <v>9</v>
      </c>
      <c r="B48" s="17">
        <v>1.6694</v>
      </c>
      <c r="C48" s="19">
        <f t="shared" si="0"/>
        <v>15.0246</v>
      </c>
    </row>
    <row r="49" spans="1:3" x14ac:dyDescent="0.3">
      <c r="A49" s="3">
        <v>11</v>
      </c>
      <c r="B49" s="17">
        <v>0.81779999999999997</v>
      </c>
      <c r="C49" s="19">
        <f t="shared" si="0"/>
        <v>8.9957999999999991</v>
      </c>
    </row>
    <row r="50" spans="1:3" x14ac:dyDescent="0.3">
      <c r="A50" s="3">
        <v>7</v>
      </c>
      <c r="B50" s="17">
        <v>1.1714</v>
      </c>
      <c r="C50" s="19">
        <f t="shared" si="0"/>
        <v>8.1997999999999998</v>
      </c>
    </row>
    <row r="51" spans="1:3" x14ac:dyDescent="0.3">
      <c r="A51" s="3">
        <v>8</v>
      </c>
      <c r="B51" s="17">
        <v>0.18360000000000001</v>
      </c>
      <c r="C51" s="19">
        <f t="shared" si="0"/>
        <v>1.4688000000000001</v>
      </c>
    </row>
    <row r="52" spans="1:3" x14ac:dyDescent="0.3">
      <c r="A52" s="3">
        <v>1</v>
      </c>
      <c r="B52" s="17">
        <v>3.24</v>
      </c>
      <c r="C52" s="19">
        <f t="shared" si="0"/>
        <v>3.24</v>
      </c>
    </row>
    <row r="53" spans="1:3" x14ac:dyDescent="0.3">
      <c r="A53" s="3">
        <v>1</v>
      </c>
      <c r="B53" s="17">
        <v>0.17960000000000001</v>
      </c>
      <c r="C53" s="19">
        <f t="shared" si="0"/>
        <v>0.17960000000000001</v>
      </c>
    </row>
    <row r="54" spans="1:3" x14ac:dyDescent="0.3">
      <c r="A54" s="3">
        <v>3</v>
      </c>
      <c r="B54" s="17">
        <v>1.6947000000000001</v>
      </c>
      <c r="C54" s="19">
        <f t="shared" si="0"/>
        <v>5.0841000000000003</v>
      </c>
    </row>
    <row r="55" spans="1:3" x14ac:dyDescent="0.3">
      <c r="A55" s="3">
        <v>1</v>
      </c>
      <c r="B55" s="17">
        <v>0.6018</v>
      </c>
      <c r="C55" s="19">
        <f t="shared" si="0"/>
        <v>0.6018</v>
      </c>
    </row>
    <row r="56" spans="1:3" x14ac:dyDescent="0.3">
      <c r="A56" s="3">
        <v>1</v>
      </c>
      <c r="B56" s="17">
        <v>1.0362</v>
      </c>
      <c r="C56" s="19">
        <f t="shared" si="0"/>
        <v>1.0362</v>
      </c>
    </row>
    <row r="57" spans="1:3" x14ac:dyDescent="0.3">
      <c r="A57" s="3">
        <v>6</v>
      </c>
      <c r="B57" s="17">
        <v>4.1308999999999996</v>
      </c>
      <c r="C57" s="19">
        <f t="shared" si="0"/>
        <v>24.785399999999996</v>
      </c>
    </row>
    <row r="58" spans="1:3" x14ac:dyDescent="0.3">
      <c r="A58" s="3">
        <v>7</v>
      </c>
      <c r="B58" s="17">
        <v>1.827</v>
      </c>
      <c r="C58" s="19">
        <f t="shared" si="0"/>
        <v>12.789</v>
      </c>
    </row>
    <row r="59" spans="1:3" x14ac:dyDescent="0.3">
      <c r="A59" s="3">
        <v>7</v>
      </c>
      <c r="B59" s="17">
        <v>1.0178</v>
      </c>
      <c r="C59" s="19">
        <f t="shared" si="0"/>
        <v>7.1246</v>
      </c>
    </row>
    <row r="60" spans="1:3" x14ac:dyDescent="0.3">
      <c r="A60" s="3">
        <v>5</v>
      </c>
      <c r="B60" s="17">
        <v>0.20430000000000001</v>
      </c>
      <c r="C60" s="19">
        <f t="shared" si="0"/>
        <v>1.0215000000000001</v>
      </c>
    </row>
    <row r="61" spans="1:3" x14ac:dyDescent="0.3">
      <c r="A61" s="3">
        <v>3</v>
      </c>
      <c r="B61" s="17">
        <v>0.30649999999999999</v>
      </c>
      <c r="C61" s="19">
        <f t="shared" si="0"/>
        <v>0.91949999999999998</v>
      </c>
    </row>
    <row r="62" spans="1:3" x14ac:dyDescent="0.3">
      <c r="A62" s="3">
        <v>2</v>
      </c>
      <c r="B62" s="17">
        <v>0.49559999999999998</v>
      </c>
      <c r="C62" s="19">
        <f t="shared" si="0"/>
        <v>0.99119999999999997</v>
      </c>
    </row>
    <row r="63" spans="1:3" x14ac:dyDescent="0.3">
      <c r="A63" s="3">
        <v>8</v>
      </c>
      <c r="B63" s="17">
        <v>2.7343000000000002</v>
      </c>
      <c r="C63" s="19">
        <f t="shared" si="0"/>
        <v>21.874400000000001</v>
      </c>
    </row>
    <row r="64" spans="1:3" x14ac:dyDescent="0.3">
      <c r="A64" s="3">
        <v>3</v>
      </c>
      <c r="B64" s="17">
        <v>0.31059999999999999</v>
      </c>
      <c r="C64" s="19">
        <f t="shared" si="0"/>
        <v>0.93179999999999996</v>
      </c>
    </row>
    <row r="65" spans="1:3" x14ac:dyDescent="0.3">
      <c r="A65" s="3">
        <v>9</v>
      </c>
      <c r="B65" s="17">
        <v>0.88200000000000001</v>
      </c>
      <c r="C65" s="19">
        <f t="shared" si="0"/>
        <v>7.9379999999999997</v>
      </c>
    </row>
    <row r="66" spans="1:3" x14ac:dyDescent="0.3">
      <c r="A66" s="3">
        <v>9</v>
      </c>
      <c r="B66" s="17">
        <v>6.6729000000000003</v>
      </c>
      <c r="C66" s="19">
        <f t="shared" si="0"/>
        <v>60.056100000000001</v>
      </c>
    </row>
    <row r="67" spans="1:3" x14ac:dyDescent="0.3">
      <c r="A67" s="3">
        <v>1</v>
      </c>
      <c r="B67" s="17">
        <v>2.3687</v>
      </c>
      <c r="C67" s="19">
        <f t="shared" ref="C67:C130" si="1">B67*A67</f>
        <v>2.3687</v>
      </c>
    </row>
    <row r="68" spans="1:3" x14ac:dyDescent="0.3">
      <c r="A68" s="3">
        <v>7</v>
      </c>
      <c r="B68" s="17">
        <v>1.4406000000000001</v>
      </c>
      <c r="C68" s="19">
        <f t="shared" si="1"/>
        <v>10.084200000000001</v>
      </c>
    </row>
    <row r="69" spans="1:3" x14ac:dyDescent="0.3">
      <c r="A69" s="3">
        <v>5</v>
      </c>
      <c r="B69" s="17">
        <v>1.6576</v>
      </c>
      <c r="C69" s="19">
        <f t="shared" si="1"/>
        <v>8.2880000000000003</v>
      </c>
    </row>
    <row r="70" spans="1:3" x14ac:dyDescent="0.3">
      <c r="A70" s="3">
        <v>4</v>
      </c>
      <c r="B70" s="17">
        <v>0.40870000000000001</v>
      </c>
      <c r="C70" s="19">
        <f t="shared" si="1"/>
        <v>1.6348</v>
      </c>
    </row>
    <row r="71" spans="1:3" x14ac:dyDescent="0.3">
      <c r="A71" s="3">
        <v>3</v>
      </c>
      <c r="B71" s="17">
        <v>3.0085999999999999</v>
      </c>
      <c r="C71" s="19">
        <f t="shared" si="1"/>
        <v>9.0258000000000003</v>
      </c>
    </row>
    <row r="72" spans="1:3" x14ac:dyDescent="0.3">
      <c r="A72" s="3">
        <v>9</v>
      </c>
      <c r="B72" s="17">
        <v>0.84199999999999997</v>
      </c>
      <c r="C72" s="19">
        <f t="shared" si="1"/>
        <v>7.5779999999999994</v>
      </c>
    </row>
    <row r="73" spans="1:3" x14ac:dyDescent="0.3">
      <c r="A73" s="3">
        <v>8</v>
      </c>
      <c r="B73" s="17">
        <v>0.76519999999999999</v>
      </c>
      <c r="C73" s="19">
        <f t="shared" si="1"/>
        <v>6.1215999999999999</v>
      </c>
    </row>
    <row r="74" spans="1:3" x14ac:dyDescent="0.3">
      <c r="A74" s="3">
        <v>5</v>
      </c>
      <c r="B74" s="17">
        <v>0.48209999999999997</v>
      </c>
      <c r="C74" s="19">
        <f t="shared" si="1"/>
        <v>2.4104999999999999</v>
      </c>
    </row>
    <row r="75" spans="1:3" x14ac:dyDescent="0.3">
      <c r="A75" s="3">
        <v>1</v>
      </c>
      <c r="B75" s="17">
        <v>0.52929999999999999</v>
      </c>
      <c r="C75" s="19">
        <f t="shared" si="1"/>
        <v>0.52929999999999999</v>
      </c>
    </row>
    <row r="76" spans="1:3" x14ac:dyDescent="0.3">
      <c r="A76" s="3">
        <v>2</v>
      </c>
      <c r="B76" s="17">
        <v>2.8955000000000002</v>
      </c>
      <c r="C76" s="19">
        <f t="shared" si="1"/>
        <v>5.7910000000000004</v>
      </c>
    </row>
    <row r="77" spans="1:3" x14ac:dyDescent="0.3">
      <c r="A77" s="3">
        <v>2</v>
      </c>
      <c r="B77" s="17">
        <v>1.9699</v>
      </c>
      <c r="C77" s="19">
        <f t="shared" si="1"/>
        <v>3.9398</v>
      </c>
    </row>
    <row r="78" spans="1:3" x14ac:dyDescent="0.3">
      <c r="A78" s="3">
        <v>2</v>
      </c>
      <c r="B78" s="17">
        <v>2.7479</v>
      </c>
      <c r="C78" s="19">
        <f t="shared" si="1"/>
        <v>5.4958</v>
      </c>
    </row>
    <row r="79" spans="1:3" x14ac:dyDescent="0.3">
      <c r="A79" s="3">
        <v>12</v>
      </c>
      <c r="B79" s="17">
        <v>0.65710000000000002</v>
      </c>
      <c r="C79" s="19">
        <f t="shared" si="1"/>
        <v>7.8852000000000002</v>
      </c>
    </row>
    <row r="80" spans="1:3" x14ac:dyDescent="0.3">
      <c r="A80" s="3">
        <v>5</v>
      </c>
      <c r="B80" s="17">
        <v>1.2722</v>
      </c>
      <c r="C80" s="19">
        <f t="shared" si="1"/>
        <v>6.3609999999999998</v>
      </c>
    </row>
    <row r="81" spans="1:3" x14ac:dyDescent="0.3">
      <c r="A81" s="3">
        <v>1</v>
      </c>
      <c r="B81" s="17">
        <v>0.48749999999999999</v>
      </c>
      <c r="C81" s="19">
        <f t="shared" si="1"/>
        <v>0.48749999999999999</v>
      </c>
    </row>
    <row r="82" spans="1:3" x14ac:dyDescent="0.3">
      <c r="A82" s="3">
        <v>1</v>
      </c>
      <c r="B82" s="17">
        <v>1.5627</v>
      </c>
      <c r="C82" s="19">
        <f t="shared" si="1"/>
        <v>1.5627</v>
      </c>
    </row>
    <row r="83" spans="1:3" x14ac:dyDescent="0.3">
      <c r="A83" s="3">
        <v>13</v>
      </c>
      <c r="B83" s="17">
        <v>0.3866</v>
      </c>
      <c r="C83" s="19">
        <f t="shared" si="1"/>
        <v>5.0258000000000003</v>
      </c>
    </row>
    <row r="84" spans="1:3" x14ac:dyDescent="0.3">
      <c r="A84" s="3">
        <v>5</v>
      </c>
      <c r="B84" s="17">
        <v>1.5423</v>
      </c>
      <c r="C84" s="19">
        <f t="shared" si="1"/>
        <v>7.7115</v>
      </c>
    </row>
    <row r="85" spans="1:3" x14ac:dyDescent="0.3">
      <c r="A85" s="3">
        <v>3</v>
      </c>
      <c r="B85" s="17">
        <v>0.69379999999999997</v>
      </c>
      <c r="C85" s="19">
        <f t="shared" si="1"/>
        <v>2.0813999999999999</v>
      </c>
    </row>
    <row r="86" spans="1:3" x14ac:dyDescent="0.3">
      <c r="A86" s="3">
        <v>4</v>
      </c>
      <c r="B86" s="17">
        <v>0.40820000000000001</v>
      </c>
      <c r="C86" s="19">
        <f t="shared" si="1"/>
        <v>1.6328</v>
      </c>
    </row>
    <row r="87" spans="1:3" x14ac:dyDescent="0.3">
      <c r="A87" s="3">
        <v>8</v>
      </c>
      <c r="B87" s="17">
        <v>0.14860000000000001</v>
      </c>
      <c r="C87" s="19">
        <f t="shared" si="1"/>
        <v>1.1888000000000001</v>
      </c>
    </row>
    <row r="88" spans="1:3" x14ac:dyDescent="0.3">
      <c r="A88" s="3">
        <v>6</v>
      </c>
      <c r="B88" s="17">
        <v>10.1836</v>
      </c>
      <c r="C88" s="19">
        <f t="shared" si="1"/>
        <v>61.101600000000005</v>
      </c>
    </row>
    <row r="89" spans="1:3" x14ac:dyDescent="0.3">
      <c r="A89" s="3">
        <v>8</v>
      </c>
      <c r="B89" s="17">
        <v>0.75539999999999996</v>
      </c>
      <c r="C89" s="19">
        <f t="shared" si="1"/>
        <v>6.0431999999999997</v>
      </c>
    </row>
    <row r="90" spans="1:3" x14ac:dyDescent="0.3">
      <c r="A90" s="3">
        <v>7</v>
      </c>
      <c r="B90" s="17">
        <v>1.224</v>
      </c>
      <c r="C90" s="19">
        <f t="shared" si="1"/>
        <v>8.5679999999999996</v>
      </c>
    </row>
    <row r="91" spans="1:3" x14ac:dyDescent="0.3">
      <c r="A91" s="3">
        <v>10</v>
      </c>
      <c r="B91" s="17">
        <v>4.2794999999999996</v>
      </c>
      <c r="C91" s="19">
        <f t="shared" si="1"/>
        <v>42.794999999999995</v>
      </c>
    </row>
    <row r="92" spans="1:3" x14ac:dyDescent="0.3">
      <c r="A92" s="3">
        <v>1</v>
      </c>
      <c r="B92" s="17">
        <v>3.2892000000000001</v>
      </c>
      <c r="C92" s="19">
        <f t="shared" si="1"/>
        <v>3.2892000000000001</v>
      </c>
    </row>
    <row r="93" spans="1:3" x14ac:dyDescent="0.3">
      <c r="A93" s="3">
        <v>3</v>
      </c>
      <c r="B93" s="17">
        <v>3.5078</v>
      </c>
      <c r="C93" s="19">
        <f t="shared" si="1"/>
        <v>10.523400000000001</v>
      </c>
    </row>
    <row r="94" spans="1:3" x14ac:dyDescent="0.3">
      <c r="A94" s="3">
        <v>3</v>
      </c>
      <c r="B94" s="17">
        <v>1.3609</v>
      </c>
      <c r="C94" s="19">
        <f t="shared" si="1"/>
        <v>4.0827</v>
      </c>
    </row>
    <row r="95" spans="1:3" x14ac:dyDescent="0.3">
      <c r="A95" s="3">
        <v>2</v>
      </c>
      <c r="B95" s="17">
        <v>2.3814000000000002</v>
      </c>
      <c r="C95" s="19">
        <f t="shared" si="1"/>
        <v>4.7628000000000004</v>
      </c>
    </row>
    <row r="96" spans="1:3" x14ac:dyDescent="0.3">
      <c r="A96" s="3">
        <v>1</v>
      </c>
      <c r="B96" s="17">
        <v>2.1093999999999999</v>
      </c>
      <c r="C96" s="19">
        <f t="shared" si="1"/>
        <v>2.1093999999999999</v>
      </c>
    </row>
    <row r="97" spans="1:3" x14ac:dyDescent="0.3">
      <c r="A97" s="3">
        <v>1</v>
      </c>
      <c r="B97" s="17">
        <v>1.3815999999999999</v>
      </c>
      <c r="C97" s="19">
        <f t="shared" si="1"/>
        <v>1.3815999999999999</v>
      </c>
    </row>
    <row r="98" spans="1:3" x14ac:dyDescent="0.3">
      <c r="A98" s="3">
        <v>6</v>
      </c>
      <c r="B98" s="17">
        <v>1.2785</v>
      </c>
      <c r="C98" s="19">
        <f t="shared" si="1"/>
        <v>7.6709999999999994</v>
      </c>
    </row>
    <row r="99" spans="1:3" x14ac:dyDescent="0.3">
      <c r="A99" s="3">
        <v>1</v>
      </c>
      <c r="B99" s="17">
        <v>0.67879999999999996</v>
      </c>
      <c r="C99" s="19">
        <f t="shared" si="1"/>
        <v>0.67879999999999996</v>
      </c>
    </row>
    <row r="100" spans="1:3" x14ac:dyDescent="0.3">
      <c r="A100" s="3">
        <v>3</v>
      </c>
      <c r="B100" s="17">
        <v>14.7925</v>
      </c>
      <c r="C100" s="19">
        <f t="shared" si="1"/>
        <v>44.377499999999998</v>
      </c>
    </row>
    <row r="101" spans="1:3" x14ac:dyDescent="0.3">
      <c r="A101" s="3">
        <v>2</v>
      </c>
      <c r="B101" s="17">
        <v>2.3439000000000001</v>
      </c>
      <c r="C101" s="19">
        <f t="shared" si="1"/>
        <v>4.6878000000000002</v>
      </c>
    </row>
    <row r="102" spans="1:3" x14ac:dyDescent="0.3">
      <c r="A102" s="3">
        <v>9</v>
      </c>
      <c r="B102" s="17">
        <v>0.86260000000000003</v>
      </c>
      <c r="C102" s="19">
        <f t="shared" si="1"/>
        <v>7.7634000000000007</v>
      </c>
    </row>
    <row r="103" spans="1:3" x14ac:dyDescent="0.3">
      <c r="A103" s="3">
        <v>1</v>
      </c>
      <c r="B103" s="17">
        <v>0.61980000000000002</v>
      </c>
      <c r="C103" s="19">
        <f t="shared" si="1"/>
        <v>0.61980000000000002</v>
      </c>
    </row>
    <row r="104" spans="1:3" x14ac:dyDescent="0.3">
      <c r="A104" s="3">
        <v>7</v>
      </c>
      <c r="B104" s="17">
        <v>1.7490000000000001</v>
      </c>
      <c r="C104" s="19">
        <f t="shared" si="1"/>
        <v>12.243</v>
      </c>
    </row>
    <row r="105" spans="1:3" x14ac:dyDescent="0.3">
      <c r="A105" s="3">
        <v>1</v>
      </c>
      <c r="B105" s="17">
        <v>0.33889999999999998</v>
      </c>
      <c r="C105" s="19">
        <f t="shared" si="1"/>
        <v>0.33889999999999998</v>
      </c>
    </row>
    <row r="106" spans="1:3" x14ac:dyDescent="0.3">
      <c r="A106" s="3">
        <v>4</v>
      </c>
      <c r="B106" s="17">
        <v>1.9463999999999999</v>
      </c>
      <c r="C106" s="19">
        <f t="shared" si="1"/>
        <v>7.7855999999999996</v>
      </c>
    </row>
    <row r="107" spans="1:3" x14ac:dyDescent="0.3">
      <c r="A107" s="3">
        <v>4</v>
      </c>
      <c r="B107" s="17">
        <v>0.18579999999999999</v>
      </c>
      <c r="C107" s="19">
        <f t="shared" si="1"/>
        <v>0.74319999999999997</v>
      </c>
    </row>
    <row r="108" spans="1:3" x14ac:dyDescent="0.3">
      <c r="A108" s="3">
        <v>6</v>
      </c>
      <c r="B108" s="17">
        <v>0.36549999999999999</v>
      </c>
      <c r="C108" s="19">
        <f t="shared" si="1"/>
        <v>2.1930000000000001</v>
      </c>
    </row>
    <row r="109" spans="1:3" x14ac:dyDescent="0.3">
      <c r="A109" s="3">
        <v>9</v>
      </c>
      <c r="B109" s="17">
        <v>0.84850000000000003</v>
      </c>
      <c r="C109" s="19">
        <f t="shared" si="1"/>
        <v>7.6364999999999998</v>
      </c>
    </row>
    <row r="110" spans="1:3" x14ac:dyDescent="0.3">
      <c r="A110" s="3">
        <v>5</v>
      </c>
      <c r="B110" s="17">
        <v>5.6318999999999999</v>
      </c>
      <c r="C110" s="19">
        <f t="shared" si="1"/>
        <v>28.159500000000001</v>
      </c>
    </row>
    <row r="111" spans="1:3" x14ac:dyDescent="0.3">
      <c r="A111" s="3">
        <v>2</v>
      </c>
      <c r="B111" s="17">
        <v>1.1226</v>
      </c>
      <c r="C111" s="19">
        <f t="shared" si="1"/>
        <v>2.2452000000000001</v>
      </c>
    </row>
    <row r="112" spans="1:3" x14ac:dyDescent="0.3">
      <c r="A112" s="3">
        <v>6</v>
      </c>
      <c r="B112" s="17">
        <v>1.6892</v>
      </c>
      <c r="C112" s="19">
        <f t="shared" si="1"/>
        <v>10.135200000000001</v>
      </c>
    </row>
    <row r="113" spans="1:3" x14ac:dyDescent="0.3">
      <c r="A113" s="3">
        <v>8</v>
      </c>
      <c r="B113" s="17">
        <v>0.60899999999999999</v>
      </c>
      <c r="C113" s="19">
        <f t="shared" si="1"/>
        <v>4.8719999999999999</v>
      </c>
    </row>
    <row r="114" spans="1:3" x14ac:dyDescent="0.3">
      <c r="A114" s="3">
        <v>1</v>
      </c>
      <c r="B114" s="17">
        <v>2.3382000000000001</v>
      </c>
      <c r="C114" s="19">
        <f t="shared" si="1"/>
        <v>2.3382000000000001</v>
      </c>
    </row>
    <row r="115" spans="1:3" x14ac:dyDescent="0.3">
      <c r="A115" s="3">
        <v>6</v>
      </c>
      <c r="B115" s="17">
        <v>5.9168000000000003</v>
      </c>
      <c r="C115" s="19">
        <f t="shared" si="1"/>
        <v>35.500799999999998</v>
      </c>
    </row>
    <row r="116" spans="1:3" x14ac:dyDescent="0.3">
      <c r="A116" s="3">
        <v>1</v>
      </c>
      <c r="B116" s="17">
        <v>4.9269999999999996</v>
      </c>
      <c r="C116" s="19">
        <f t="shared" si="1"/>
        <v>4.9269999999999996</v>
      </c>
    </row>
    <row r="117" spans="1:3" x14ac:dyDescent="0.3">
      <c r="A117" s="3">
        <v>5</v>
      </c>
      <c r="B117" s="17">
        <v>1.9072</v>
      </c>
      <c r="C117" s="19">
        <f t="shared" si="1"/>
        <v>9.5359999999999996</v>
      </c>
    </row>
    <row r="118" spans="1:3" x14ac:dyDescent="0.3">
      <c r="A118" s="3">
        <v>8</v>
      </c>
      <c r="B118" s="17">
        <v>1.6378999999999999</v>
      </c>
      <c r="C118" s="19">
        <f t="shared" si="1"/>
        <v>13.103199999999999</v>
      </c>
    </row>
    <row r="119" spans="1:3" x14ac:dyDescent="0.3">
      <c r="A119" s="3">
        <v>4</v>
      </c>
      <c r="B119" s="17">
        <v>1.1066</v>
      </c>
      <c r="C119" s="19">
        <f t="shared" si="1"/>
        <v>4.4264000000000001</v>
      </c>
    </row>
    <row r="120" spans="1:3" x14ac:dyDescent="0.3">
      <c r="A120" s="3">
        <v>8</v>
      </c>
      <c r="B120" s="17">
        <v>3.3024</v>
      </c>
      <c r="C120" s="19">
        <f t="shared" si="1"/>
        <v>26.4192</v>
      </c>
    </row>
    <row r="121" spans="1:3" x14ac:dyDescent="0.3">
      <c r="A121" s="3">
        <v>8</v>
      </c>
      <c r="B121" s="17">
        <v>0.79090000000000005</v>
      </c>
      <c r="C121" s="19">
        <f t="shared" si="1"/>
        <v>6.3272000000000004</v>
      </c>
    </row>
    <row r="122" spans="1:3" x14ac:dyDescent="0.3">
      <c r="A122" s="3">
        <v>8</v>
      </c>
      <c r="B122" s="17">
        <v>0.18659999999999999</v>
      </c>
      <c r="C122" s="19">
        <f t="shared" si="1"/>
        <v>1.4927999999999999</v>
      </c>
    </row>
    <row r="123" spans="1:3" x14ac:dyDescent="0.3">
      <c r="A123" s="3">
        <v>4</v>
      </c>
      <c r="B123" s="17">
        <v>0.81559999999999999</v>
      </c>
      <c r="C123" s="19">
        <f t="shared" si="1"/>
        <v>3.2624</v>
      </c>
    </row>
    <row r="124" spans="1:3" x14ac:dyDescent="0.3">
      <c r="A124" s="3">
        <v>3</v>
      </c>
      <c r="B124" s="17">
        <v>3.4382999999999999</v>
      </c>
      <c r="C124" s="19">
        <f t="shared" si="1"/>
        <v>10.3149</v>
      </c>
    </row>
    <row r="125" spans="1:3" x14ac:dyDescent="0.3">
      <c r="A125" s="3">
        <v>1</v>
      </c>
      <c r="B125" s="17">
        <v>2.8273000000000001</v>
      </c>
      <c r="C125" s="19">
        <f t="shared" si="1"/>
        <v>2.8273000000000001</v>
      </c>
    </row>
    <row r="126" spans="1:3" x14ac:dyDescent="0.3">
      <c r="A126" s="3">
        <v>10</v>
      </c>
      <c r="B126" s="17">
        <v>0.69279999999999997</v>
      </c>
      <c r="C126" s="19">
        <f t="shared" si="1"/>
        <v>6.9279999999999999</v>
      </c>
    </row>
    <row r="127" spans="1:3" x14ac:dyDescent="0.3">
      <c r="A127" s="3">
        <v>8</v>
      </c>
      <c r="B127" s="17">
        <v>1.9706999999999999</v>
      </c>
      <c r="C127" s="19">
        <f t="shared" si="1"/>
        <v>15.765599999999999</v>
      </c>
    </row>
    <row r="128" spans="1:3" x14ac:dyDescent="0.3">
      <c r="A128" s="3">
        <v>3</v>
      </c>
      <c r="B128" s="17">
        <v>3.2738</v>
      </c>
      <c r="C128" s="19">
        <f t="shared" si="1"/>
        <v>9.8214000000000006</v>
      </c>
    </row>
    <row r="129" spans="1:3" x14ac:dyDescent="0.3">
      <c r="A129" s="3">
        <v>2</v>
      </c>
      <c r="B129" s="17">
        <v>1.6939</v>
      </c>
      <c r="C129" s="19">
        <f t="shared" si="1"/>
        <v>3.3877999999999999</v>
      </c>
    </row>
    <row r="130" spans="1:3" x14ac:dyDescent="0.3">
      <c r="A130" s="3">
        <v>2</v>
      </c>
      <c r="B130" s="17">
        <v>0.49330000000000002</v>
      </c>
      <c r="C130" s="19">
        <f t="shared" si="1"/>
        <v>0.98660000000000003</v>
      </c>
    </row>
    <row r="131" spans="1:3" x14ac:dyDescent="0.3">
      <c r="A131" s="3">
        <v>5</v>
      </c>
      <c r="B131" s="17">
        <v>0.53910000000000002</v>
      </c>
      <c r="C131" s="19">
        <f t="shared" ref="C131:C194" si="2">B131*A131</f>
        <v>2.6955</v>
      </c>
    </row>
    <row r="132" spans="1:3" x14ac:dyDescent="0.3">
      <c r="A132" s="3">
        <v>6</v>
      </c>
      <c r="B132" s="17">
        <v>1.1525000000000001</v>
      </c>
      <c r="C132" s="19">
        <f t="shared" si="2"/>
        <v>6.9150000000000009</v>
      </c>
    </row>
    <row r="133" spans="1:3" x14ac:dyDescent="0.3">
      <c r="A133" s="3">
        <v>6</v>
      </c>
      <c r="B133" s="17">
        <v>0.9738</v>
      </c>
      <c r="C133" s="19">
        <f t="shared" si="2"/>
        <v>5.8428000000000004</v>
      </c>
    </row>
    <row r="134" spans="1:3" x14ac:dyDescent="0.3">
      <c r="A134" s="3">
        <v>3</v>
      </c>
      <c r="B134" s="17">
        <v>5.5014000000000003</v>
      </c>
      <c r="C134" s="19">
        <f t="shared" si="2"/>
        <v>16.504200000000001</v>
      </c>
    </row>
    <row r="135" spans="1:3" x14ac:dyDescent="0.3">
      <c r="A135" s="3">
        <v>4</v>
      </c>
      <c r="B135" s="17">
        <v>11.3835</v>
      </c>
      <c r="C135" s="19">
        <f t="shared" si="2"/>
        <v>45.533999999999999</v>
      </c>
    </row>
    <row r="136" spans="1:3" x14ac:dyDescent="0.3">
      <c r="A136" s="3">
        <v>5</v>
      </c>
      <c r="B136" s="17">
        <v>0.99729999999999996</v>
      </c>
      <c r="C136" s="19">
        <f t="shared" si="2"/>
        <v>4.9864999999999995</v>
      </c>
    </row>
    <row r="137" spans="1:3" x14ac:dyDescent="0.3">
      <c r="A137" s="3">
        <v>2</v>
      </c>
      <c r="B137" s="17">
        <v>0.69920000000000004</v>
      </c>
      <c r="C137" s="19">
        <f t="shared" si="2"/>
        <v>1.3984000000000001</v>
      </c>
    </row>
    <row r="138" spans="1:3" x14ac:dyDescent="0.3">
      <c r="A138" s="3">
        <v>6</v>
      </c>
      <c r="B138" s="17">
        <v>0.45590000000000003</v>
      </c>
      <c r="C138" s="19">
        <f t="shared" si="2"/>
        <v>2.7354000000000003</v>
      </c>
    </row>
    <row r="139" spans="1:3" x14ac:dyDescent="0.3">
      <c r="A139" s="3">
        <v>8</v>
      </c>
      <c r="B139" s="17">
        <v>1.6022000000000001</v>
      </c>
      <c r="C139" s="19">
        <f t="shared" si="2"/>
        <v>12.817600000000001</v>
      </c>
    </row>
    <row r="140" spans="1:3" x14ac:dyDescent="0.3">
      <c r="A140" s="3">
        <v>6</v>
      </c>
      <c r="B140" s="17">
        <v>1.2101999999999999</v>
      </c>
      <c r="C140" s="19">
        <f t="shared" si="2"/>
        <v>7.2611999999999997</v>
      </c>
    </row>
    <row r="141" spans="1:3" x14ac:dyDescent="0.3">
      <c r="A141" s="3">
        <v>3</v>
      </c>
      <c r="B141" s="17">
        <v>0.51270000000000004</v>
      </c>
      <c r="C141" s="19">
        <f t="shared" si="2"/>
        <v>1.5381</v>
      </c>
    </row>
    <row r="142" spans="1:3" x14ac:dyDescent="0.3">
      <c r="A142" s="3">
        <v>2</v>
      </c>
      <c r="B142" s="17">
        <v>0.29139999999999999</v>
      </c>
      <c r="C142" s="19">
        <f t="shared" si="2"/>
        <v>0.58279999999999998</v>
      </c>
    </row>
    <row r="143" spans="1:3" x14ac:dyDescent="0.3">
      <c r="A143" s="3">
        <v>2</v>
      </c>
      <c r="B143" s="17">
        <v>0.83499999999999996</v>
      </c>
      <c r="C143" s="19">
        <f t="shared" si="2"/>
        <v>1.67</v>
      </c>
    </row>
    <row r="144" spans="1:3" x14ac:dyDescent="0.3">
      <c r="A144" s="3">
        <v>9</v>
      </c>
      <c r="B144" s="17">
        <v>0.16830000000000001</v>
      </c>
      <c r="C144" s="19">
        <f t="shared" si="2"/>
        <v>1.5146999999999999</v>
      </c>
    </row>
    <row r="145" spans="1:3" x14ac:dyDescent="0.3">
      <c r="A145" s="3">
        <v>6</v>
      </c>
      <c r="B145" s="17">
        <v>2.1316999999999999</v>
      </c>
      <c r="C145" s="19">
        <f t="shared" si="2"/>
        <v>12.790199999999999</v>
      </c>
    </row>
    <row r="146" spans="1:3" x14ac:dyDescent="0.3">
      <c r="A146" s="3">
        <v>2</v>
      </c>
      <c r="B146" s="17">
        <v>2.1065</v>
      </c>
      <c r="C146" s="19">
        <f t="shared" si="2"/>
        <v>4.2130000000000001</v>
      </c>
    </row>
    <row r="147" spans="1:3" x14ac:dyDescent="0.3">
      <c r="A147" s="3">
        <v>9</v>
      </c>
      <c r="B147" s="17">
        <v>1.2843</v>
      </c>
      <c r="C147" s="19">
        <f t="shared" si="2"/>
        <v>11.5587</v>
      </c>
    </row>
    <row r="148" spans="1:3" x14ac:dyDescent="0.3">
      <c r="A148" s="3">
        <v>2</v>
      </c>
      <c r="B148" s="17">
        <v>1.8091999999999999</v>
      </c>
      <c r="C148" s="19">
        <f t="shared" si="2"/>
        <v>3.6183999999999998</v>
      </c>
    </row>
    <row r="149" spans="1:3" x14ac:dyDescent="0.3">
      <c r="A149" s="3">
        <v>12</v>
      </c>
      <c r="B149" s="17">
        <v>2.3534000000000002</v>
      </c>
      <c r="C149" s="19">
        <f t="shared" si="2"/>
        <v>28.2408</v>
      </c>
    </row>
    <row r="150" spans="1:3" x14ac:dyDescent="0.3">
      <c r="A150" s="3">
        <v>2</v>
      </c>
      <c r="B150" s="17">
        <v>0.16189999999999999</v>
      </c>
      <c r="C150" s="19">
        <f t="shared" si="2"/>
        <v>0.32379999999999998</v>
      </c>
    </row>
    <row r="151" spans="1:3" x14ac:dyDescent="0.3">
      <c r="A151" s="3">
        <v>9</v>
      </c>
      <c r="B151" s="17">
        <v>0.77470000000000006</v>
      </c>
      <c r="C151" s="19">
        <f t="shared" si="2"/>
        <v>6.9723000000000006</v>
      </c>
    </row>
    <row r="152" spans="1:3" x14ac:dyDescent="0.3">
      <c r="A152" s="3">
        <v>1</v>
      </c>
      <c r="B152" s="17">
        <v>0.27</v>
      </c>
      <c r="C152" s="19">
        <f t="shared" si="2"/>
        <v>0.27</v>
      </c>
    </row>
    <row r="153" spans="1:3" x14ac:dyDescent="0.3">
      <c r="A153" s="3">
        <v>11</v>
      </c>
      <c r="B153" s="17">
        <v>4.9466000000000001</v>
      </c>
      <c r="C153" s="19">
        <f t="shared" si="2"/>
        <v>54.412599999999998</v>
      </c>
    </row>
    <row r="154" spans="1:3" x14ac:dyDescent="0.3">
      <c r="A154" s="3">
        <v>6</v>
      </c>
      <c r="B154" s="17">
        <v>0.95179999999999998</v>
      </c>
      <c r="C154" s="19">
        <f t="shared" si="2"/>
        <v>5.7107999999999999</v>
      </c>
    </row>
    <row r="155" spans="1:3" x14ac:dyDescent="0.3">
      <c r="A155" s="3">
        <v>2</v>
      </c>
      <c r="B155" s="17">
        <v>0.54039999999999999</v>
      </c>
      <c r="C155" s="19">
        <f t="shared" si="2"/>
        <v>1.0808</v>
      </c>
    </row>
    <row r="156" spans="1:3" x14ac:dyDescent="0.3">
      <c r="A156" s="3">
        <v>4</v>
      </c>
      <c r="B156" s="17">
        <v>2.0693999999999999</v>
      </c>
      <c r="C156" s="19">
        <f t="shared" si="2"/>
        <v>8.2775999999999996</v>
      </c>
    </row>
    <row r="157" spans="1:3" x14ac:dyDescent="0.3">
      <c r="A157" s="3">
        <v>9</v>
      </c>
      <c r="B157" s="17">
        <v>2.0749</v>
      </c>
      <c r="C157" s="19">
        <f t="shared" si="2"/>
        <v>18.674099999999999</v>
      </c>
    </row>
    <row r="158" spans="1:3" x14ac:dyDescent="0.3">
      <c r="A158" s="3">
        <v>1</v>
      </c>
      <c r="B158" s="17">
        <v>3.0068000000000001</v>
      </c>
      <c r="C158" s="19">
        <f t="shared" si="2"/>
        <v>3.0068000000000001</v>
      </c>
    </row>
    <row r="159" spans="1:3" x14ac:dyDescent="0.3">
      <c r="A159" s="3">
        <v>6</v>
      </c>
      <c r="B159" s="17">
        <v>2.6076999999999999</v>
      </c>
      <c r="C159" s="19">
        <f t="shared" si="2"/>
        <v>15.6462</v>
      </c>
    </row>
    <row r="160" spans="1:3" x14ac:dyDescent="0.3">
      <c r="A160" s="3">
        <v>4</v>
      </c>
      <c r="B160" s="17">
        <v>2.3599000000000001</v>
      </c>
      <c r="C160" s="19">
        <f t="shared" si="2"/>
        <v>9.4396000000000004</v>
      </c>
    </row>
    <row r="161" spans="1:3" x14ac:dyDescent="0.3">
      <c r="A161" s="3">
        <v>13</v>
      </c>
      <c r="B161" s="17">
        <v>0.81689999999999996</v>
      </c>
      <c r="C161" s="19">
        <f t="shared" si="2"/>
        <v>10.6197</v>
      </c>
    </row>
    <row r="162" spans="1:3" x14ac:dyDescent="0.3">
      <c r="A162" s="3">
        <v>6</v>
      </c>
      <c r="B162" s="17">
        <v>0.93510000000000004</v>
      </c>
      <c r="C162" s="19">
        <f t="shared" si="2"/>
        <v>5.6105999999999998</v>
      </c>
    </row>
    <row r="163" spans="1:3" x14ac:dyDescent="0.3">
      <c r="A163" s="3">
        <v>1</v>
      </c>
      <c r="B163" s="17">
        <v>0.31509999999999999</v>
      </c>
      <c r="C163" s="19">
        <f t="shared" si="2"/>
        <v>0.31509999999999999</v>
      </c>
    </row>
    <row r="164" spans="1:3" x14ac:dyDescent="0.3">
      <c r="A164" s="3">
        <v>5</v>
      </c>
      <c r="B164" s="17">
        <v>1.2129000000000001</v>
      </c>
      <c r="C164" s="19">
        <f t="shared" si="2"/>
        <v>6.0645000000000007</v>
      </c>
    </row>
    <row r="165" spans="1:3" x14ac:dyDescent="0.3">
      <c r="A165" s="3">
        <v>4</v>
      </c>
      <c r="B165" s="17">
        <v>0.95330000000000004</v>
      </c>
      <c r="C165" s="19">
        <f t="shared" si="2"/>
        <v>3.8132000000000001</v>
      </c>
    </row>
    <row r="166" spans="1:3" x14ac:dyDescent="0.3">
      <c r="A166" s="3">
        <v>7</v>
      </c>
      <c r="B166" s="17">
        <v>3.8336999999999999</v>
      </c>
      <c r="C166" s="19">
        <f t="shared" si="2"/>
        <v>26.835899999999999</v>
      </c>
    </row>
    <row r="167" spans="1:3" x14ac:dyDescent="0.3">
      <c r="A167" s="3">
        <v>1</v>
      </c>
      <c r="B167" s="17">
        <v>0.8619</v>
      </c>
      <c r="C167" s="19">
        <f t="shared" si="2"/>
        <v>0.8619</v>
      </c>
    </row>
    <row r="168" spans="1:3" x14ac:dyDescent="0.3">
      <c r="A168" s="3">
        <v>3</v>
      </c>
      <c r="B168" s="17">
        <v>0.47610000000000002</v>
      </c>
      <c r="C168" s="19">
        <f t="shared" si="2"/>
        <v>1.4283000000000001</v>
      </c>
    </row>
    <row r="169" spans="1:3" x14ac:dyDescent="0.3">
      <c r="A169" s="3">
        <v>5</v>
      </c>
      <c r="B169" s="17">
        <v>0.40010000000000001</v>
      </c>
      <c r="C169" s="19">
        <f t="shared" si="2"/>
        <v>2.0005000000000002</v>
      </c>
    </row>
    <row r="170" spans="1:3" x14ac:dyDescent="0.3">
      <c r="A170" s="3">
        <v>8</v>
      </c>
      <c r="B170" s="17">
        <v>3.0356999999999998</v>
      </c>
      <c r="C170" s="19">
        <f t="shared" si="2"/>
        <v>24.285599999999999</v>
      </c>
    </row>
    <row r="171" spans="1:3" x14ac:dyDescent="0.3">
      <c r="A171" s="3">
        <v>2</v>
      </c>
      <c r="B171" s="17">
        <v>1.3642000000000001</v>
      </c>
      <c r="C171" s="19">
        <f t="shared" si="2"/>
        <v>2.7284000000000002</v>
      </c>
    </row>
    <row r="172" spans="1:3" x14ac:dyDescent="0.3">
      <c r="A172" s="3">
        <v>4</v>
      </c>
      <c r="B172" s="17">
        <v>4.0083000000000002</v>
      </c>
      <c r="C172" s="19">
        <f t="shared" si="2"/>
        <v>16.033200000000001</v>
      </c>
    </row>
    <row r="173" spans="1:3" x14ac:dyDescent="0.3">
      <c r="A173" s="3">
        <v>2</v>
      </c>
      <c r="B173" s="17">
        <v>1.4460999999999999</v>
      </c>
      <c r="C173" s="19">
        <f t="shared" si="2"/>
        <v>2.8921999999999999</v>
      </c>
    </row>
    <row r="174" spans="1:3" x14ac:dyDescent="0.3">
      <c r="A174" s="3">
        <v>2</v>
      </c>
      <c r="B174" s="17">
        <v>2.2250999999999999</v>
      </c>
      <c r="C174" s="19">
        <f t="shared" si="2"/>
        <v>4.4501999999999997</v>
      </c>
    </row>
    <row r="175" spans="1:3" x14ac:dyDescent="0.3">
      <c r="A175" s="3">
        <v>10</v>
      </c>
      <c r="B175" s="17">
        <v>2.3130999999999999</v>
      </c>
      <c r="C175" s="19">
        <f t="shared" si="2"/>
        <v>23.131</v>
      </c>
    </row>
    <row r="176" spans="1:3" x14ac:dyDescent="0.3">
      <c r="A176" s="3">
        <v>6</v>
      </c>
      <c r="B176" s="17">
        <v>0.27729999999999999</v>
      </c>
      <c r="C176" s="19">
        <f t="shared" si="2"/>
        <v>1.6637999999999999</v>
      </c>
    </row>
    <row r="177" spans="1:3" x14ac:dyDescent="0.3">
      <c r="A177" s="3">
        <v>4</v>
      </c>
      <c r="B177" s="17">
        <v>1.5291999999999999</v>
      </c>
      <c r="C177" s="19">
        <f t="shared" si="2"/>
        <v>6.1167999999999996</v>
      </c>
    </row>
    <row r="178" spans="1:3" x14ac:dyDescent="0.3">
      <c r="A178" s="3">
        <v>3</v>
      </c>
      <c r="B178" s="17">
        <v>1.7068000000000001</v>
      </c>
      <c r="C178" s="19">
        <f t="shared" si="2"/>
        <v>5.1204000000000001</v>
      </c>
    </row>
    <row r="179" spans="1:3" x14ac:dyDescent="0.3">
      <c r="A179" s="3">
        <v>1</v>
      </c>
      <c r="B179" s="17">
        <v>1.6595</v>
      </c>
      <c r="C179" s="19">
        <f t="shared" si="2"/>
        <v>1.6595</v>
      </c>
    </row>
    <row r="180" spans="1:3" x14ac:dyDescent="0.3">
      <c r="A180" s="3">
        <v>2</v>
      </c>
      <c r="B180" s="17">
        <v>1.1397999999999999</v>
      </c>
      <c r="C180" s="19">
        <f t="shared" si="2"/>
        <v>2.2795999999999998</v>
      </c>
    </row>
    <row r="181" spans="1:3" x14ac:dyDescent="0.3">
      <c r="A181" s="3">
        <v>4</v>
      </c>
      <c r="B181" s="17">
        <v>1.1309</v>
      </c>
      <c r="C181" s="19">
        <f t="shared" si="2"/>
        <v>4.5236000000000001</v>
      </c>
    </row>
    <row r="182" spans="1:3" x14ac:dyDescent="0.3">
      <c r="A182" s="3">
        <v>6</v>
      </c>
      <c r="B182" s="17">
        <v>0.2858</v>
      </c>
      <c r="C182" s="19">
        <f t="shared" si="2"/>
        <v>1.7147999999999999</v>
      </c>
    </row>
    <row r="183" spans="1:3" x14ac:dyDescent="0.3">
      <c r="A183" s="3">
        <v>1</v>
      </c>
      <c r="B183" s="17">
        <v>1.0227999999999999</v>
      </c>
      <c r="C183" s="19">
        <f t="shared" si="2"/>
        <v>1.0227999999999999</v>
      </c>
    </row>
    <row r="184" spans="1:3" x14ac:dyDescent="0.3">
      <c r="A184" s="3">
        <v>2</v>
      </c>
      <c r="B184" s="17">
        <v>1.0387</v>
      </c>
      <c r="C184" s="19">
        <f t="shared" si="2"/>
        <v>2.0773999999999999</v>
      </c>
    </row>
    <row r="185" spans="1:3" x14ac:dyDescent="0.3">
      <c r="A185" s="3">
        <v>1</v>
      </c>
      <c r="B185" s="17">
        <v>4.3887999999999998</v>
      </c>
      <c r="C185" s="19">
        <f t="shared" si="2"/>
        <v>4.3887999999999998</v>
      </c>
    </row>
    <row r="186" spans="1:3" x14ac:dyDescent="0.3">
      <c r="A186" s="3">
        <v>1</v>
      </c>
      <c r="B186" s="17">
        <v>0.74790000000000001</v>
      </c>
      <c r="C186" s="19">
        <f t="shared" si="2"/>
        <v>0.74790000000000001</v>
      </c>
    </row>
    <row r="187" spans="1:3" x14ac:dyDescent="0.3">
      <c r="A187" s="3">
        <v>8</v>
      </c>
      <c r="B187" s="17">
        <v>0.61570000000000003</v>
      </c>
      <c r="C187" s="19">
        <f t="shared" si="2"/>
        <v>4.9256000000000002</v>
      </c>
    </row>
    <row r="188" spans="1:3" x14ac:dyDescent="0.3">
      <c r="A188" s="3">
        <v>4</v>
      </c>
      <c r="B188" s="17">
        <v>0.62139999999999995</v>
      </c>
      <c r="C188" s="19">
        <f t="shared" si="2"/>
        <v>2.4855999999999998</v>
      </c>
    </row>
    <row r="189" spans="1:3" x14ac:dyDescent="0.3">
      <c r="A189" s="3">
        <v>1</v>
      </c>
      <c r="B189" s="17">
        <v>1.7885</v>
      </c>
      <c r="C189" s="19">
        <f t="shared" si="2"/>
        <v>1.7885</v>
      </c>
    </row>
    <row r="190" spans="1:3" x14ac:dyDescent="0.3">
      <c r="A190" s="3">
        <v>4</v>
      </c>
      <c r="B190" s="17">
        <v>0.34089999999999998</v>
      </c>
      <c r="C190" s="19">
        <f t="shared" si="2"/>
        <v>1.3635999999999999</v>
      </c>
    </row>
    <row r="191" spans="1:3" x14ac:dyDescent="0.3">
      <c r="A191" s="3">
        <v>3</v>
      </c>
      <c r="B191" s="17">
        <v>9.3727999999999998</v>
      </c>
      <c r="C191" s="19">
        <f t="shared" si="2"/>
        <v>28.118400000000001</v>
      </c>
    </row>
    <row r="192" spans="1:3" x14ac:dyDescent="0.3">
      <c r="A192" s="3">
        <v>7</v>
      </c>
      <c r="B192" s="17">
        <v>0.72209999999999996</v>
      </c>
      <c r="C192" s="19">
        <f t="shared" si="2"/>
        <v>5.0546999999999995</v>
      </c>
    </row>
    <row r="193" spans="1:3" x14ac:dyDescent="0.3">
      <c r="A193" s="3">
        <v>5</v>
      </c>
      <c r="B193" s="17">
        <v>2.2048000000000001</v>
      </c>
      <c r="C193" s="19">
        <f t="shared" si="2"/>
        <v>11.024000000000001</v>
      </c>
    </row>
    <row r="194" spans="1:3" x14ac:dyDescent="0.3">
      <c r="A194" s="3">
        <v>3</v>
      </c>
      <c r="B194" s="17">
        <v>7.4553000000000003</v>
      </c>
      <c r="C194" s="19">
        <f t="shared" si="2"/>
        <v>22.3659</v>
      </c>
    </row>
    <row r="195" spans="1:3" x14ac:dyDescent="0.3">
      <c r="A195" s="3">
        <v>7</v>
      </c>
      <c r="B195" s="17">
        <v>0.93799999999999994</v>
      </c>
      <c r="C195" s="19">
        <f t="shared" ref="C195:C258" si="3">B195*A195</f>
        <v>6.5659999999999998</v>
      </c>
    </row>
    <row r="196" spans="1:3" x14ac:dyDescent="0.3">
      <c r="A196" s="3">
        <v>1</v>
      </c>
      <c r="B196" s="17">
        <v>2.8933</v>
      </c>
      <c r="C196" s="19">
        <f t="shared" si="3"/>
        <v>2.8933</v>
      </c>
    </row>
    <row r="197" spans="1:3" x14ac:dyDescent="0.3">
      <c r="A197" s="3">
        <v>1</v>
      </c>
      <c r="B197" s="17">
        <v>2.3279000000000001</v>
      </c>
      <c r="C197" s="19">
        <f t="shared" si="3"/>
        <v>2.3279000000000001</v>
      </c>
    </row>
    <row r="198" spans="1:3" x14ac:dyDescent="0.3">
      <c r="A198" s="3">
        <v>6</v>
      </c>
      <c r="B198" s="17">
        <v>1.8271999999999999</v>
      </c>
      <c r="C198" s="19">
        <f t="shared" si="3"/>
        <v>10.963200000000001</v>
      </c>
    </row>
    <row r="199" spans="1:3" x14ac:dyDescent="0.3">
      <c r="A199" s="3">
        <v>1</v>
      </c>
      <c r="B199" s="17">
        <v>0.99060000000000004</v>
      </c>
      <c r="C199" s="19">
        <f t="shared" si="3"/>
        <v>0.99060000000000004</v>
      </c>
    </row>
    <row r="200" spans="1:3" x14ac:dyDescent="0.3">
      <c r="A200" s="3">
        <v>14</v>
      </c>
      <c r="B200" s="17">
        <v>2.8104</v>
      </c>
      <c r="C200" s="19">
        <f t="shared" si="3"/>
        <v>39.345599999999997</v>
      </c>
    </row>
    <row r="201" spans="1:3" x14ac:dyDescent="0.3">
      <c r="A201" s="3">
        <v>2</v>
      </c>
      <c r="B201" s="17">
        <v>2.1718999999999999</v>
      </c>
      <c r="C201" s="19">
        <f t="shared" si="3"/>
        <v>4.3437999999999999</v>
      </c>
    </row>
    <row r="202" spans="1:3" x14ac:dyDescent="0.3">
      <c r="A202" s="3">
        <v>3</v>
      </c>
      <c r="B202" s="17">
        <v>0.13730000000000001</v>
      </c>
      <c r="C202" s="19">
        <f t="shared" si="3"/>
        <v>0.41190000000000004</v>
      </c>
    </row>
    <row r="203" spans="1:3" x14ac:dyDescent="0.3">
      <c r="A203" s="3">
        <v>4</v>
      </c>
      <c r="B203" s="17">
        <v>0.71609999999999996</v>
      </c>
      <c r="C203" s="19">
        <f t="shared" si="3"/>
        <v>2.8643999999999998</v>
      </c>
    </row>
    <row r="204" spans="1:3" x14ac:dyDescent="0.3">
      <c r="A204" s="3">
        <v>7</v>
      </c>
      <c r="B204" s="17">
        <v>11.2667</v>
      </c>
      <c r="C204" s="19">
        <f t="shared" si="3"/>
        <v>78.866900000000001</v>
      </c>
    </row>
    <row r="205" spans="1:3" x14ac:dyDescent="0.3">
      <c r="A205" s="3">
        <v>3</v>
      </c>
      <c r="B205" s="17">
        <v>2.0840000000000001</v>
      </c>
      <c r="C205" s="19">
        <f t="shared" si="3"/>
        <v>6.2520000000000007</v>
      </c>
    </row>
    <row r="206" spans="1:3" x14ac:dyDescent="0.3">
      <c r="A206" s="3">
        <v>6</v>
      </c>
      <c r="B206" s="17">
        <v>0.53590000000000004</v>
      </c>
      <c r="C206" s="19">
        <f t="shared" si="3"/>
        <v>3.2154000000000003</v>
      </c>
    </row>
    <row r="207" spans="1:3" x14ac:dyDescent="0.3">
      <c r="A207" s="3">
        <v>2</v>
      </c>
      <c r="B207" s="17">
        <v>0.65410000000000001</v>
      </c>
      <c r="C207" s="19">
        <f t="shared" si="3"/>
        <v>1.3082</v>
      </c>
    </row>
    <row r="208" spans="1:3" x14ac:dyDescent="0.3">
      <c r="A208" s="3">
        <v>1</v>
      </c>
      <c r="B208" s="17">
        <v>2.6840999999999999</v>
      </c>
      <c r="C208" s="19">
        <f t="shared" si="3"/>
        <v>2.6840999999999999</v>
      </c>
    </row>
    <row r="209" spans="1:3" x14ac:dyDescent="0.3">
      <c r="A209" s="3">
        <v>6</v>
      </c>
      <c r="B209" s="17">
        <v>0.93379999999999996</v>
      </c>
      <c r="C209" s="19">
        <f t="shared" si="3"/>
        <v>5.6028000000000002</v>
      </c>
    </row>
    <row r="210" spans="1:3" x14ac:dyDescent="0.3">
      <c r="A210" s="3">
        <v>9</v>
      </c>
      <c r="B210" s="17">
        <v>2.0390000000000001</v>
      </c>
      <c r="C210" s="19">
        <f t="shared" si="3"/>
        <v>18.351000000000003</v>
      </c>
    </row>
    <row r="211" spans="1:3" x14ac:dyDescent="0.3">
      <c r="A211" s="3">
        <v>1</v>
      </c>
      <c r="B211" s="17">
        <v>2.0002</v>
      </c>
      <c r="C211" s="19">
        <f t="shared" si="3"/>
        <v>2.0002</v>
      </c>
    </row>
    <row r="212" spans="1:3" x14ac:dyDescent="0.3">
      <c r="A212" s="3">
        <v>6</v>
      </c>
      <c r="B212" s="17">
        <v>1.3909</v>
      </c>
      <c r="C212" s="19">
        <f t="shared" si="3"/>
        <v>8.3453999999999997</v>
      </c>
    </row>
    <row r="213" spans="1:3" x14ac:dyDescent="0.3">
      <c r="A213" s="3">
        <v>6</v>
      </c>
      <c r="B213" s="17">
        <v>0.54179999999999995</v>
      </c>
      <c r="C213" s="19">
        <f t="shared" si="3"/>
        <v>3.2507999999999999</v>
      </c>
    </row>
    <row r="214" spans="1:3" x14ac:dyDescent="0.3">
      <c r="A214" s="3">
        <v>4</v>
      </c>
      <c r="B214" s="17">
        <v>1.135</v>
      </c>
      <c r="C214" s="19">
        <f t="shared" si="3"/>
        <v>4.54</v>
      </c>
    </row>
    <row r="215" spans="1:3" x14ac:dyDescent="0.3">
      <c r="A215" s="3">
        <v>2</v>
      </c>
      <c r="B215" s="17">
        <v>3.8975</v>
      </c>
      <c r="C215" s="19">
        <f t="shared" si="3"/>
        <v>7.7949999999999999</v>
      </c>
    </row>
    <row r="216" spans="1:3" x14ac:dyDescent="0.3">
      <c r="A216" s="3">
        <v>3</v>
      </c>
      <c r="B216" s="17">
        <v>2.4068000000000001</v>
      </c>
      <c r="C216" s="19">
        <f t="shared" si="3"/>
        <v>7.2203999999999997</v>
      </c>
    </row>
    <row r="217" spans="1:3" x14ac:dyDescent="0.3">
      <c r="A217" s="3">
        <v>1</v>
      </c>
      <c r="B217" s="17">
        <v>1.5229999999999999</v>
      </c>
      <c r="C217" s="19">
        <f t="shared" si="3"/>
        <v>1.5229999999999999</v>
      </c>
    </row>
    <row r="218" spans="1:3" x14ac:dyDescent="0.3">
      <c r="A218" s="3">
        <v>11</v>
      </c>
      <c r="B218" s="17">
        <v>6.2512999999999996</v>
      </c>
      <c r="C218" s="19">
        <f t="shared" si="3"/>
        <v>68.764299999999992</v>
      </c>
    </row>
    <row r="219" spans="1:3" x14ac:dyDescent="0.3">
      <c r="A219" s="3">
        <v>3</v>
      </c>
      <c r="B219" s="17">
        <v>8.7091999999999992</v>
      </c>
      <c r="C219" s="19">
        <f t="shared" si="3"/>
        <v>26.127599999999997</v>
      </c>
    </row>
    <row r="220" spans="1:3" x14ac:dyDescent="0.3">
      <c r="A220" s="3">
        <v>9</v>
      </c>
      <c r="B220" s="17">
        <v>9.1222999999999992</v>
      </c>
      <c r="C220" s="19">
        <f t="shared" si="3"/>
        <v>82.100699999999989</v>
      </c>
    </row>
    <row r="221" spans="1:3" x14ac:dyDescent="0.3">
      <c r="A221" s="3">
        <v>2</v>
      </c>
      <c r="B221" s="17">
        <v>0.20599999999999999</v>
      </c>
      <c r="C221" s="19">
        <f t="shared" si="3"/>
        <v>0.41199999999999998</v>
      </c>
    </row>
    <row r="222" spans="1:3" x14ac:dyDescent="0.3">
      <c r="A222" s="3">
        <v>3</v>
      </c>
      <c r="B222" s="17">
        <v>4.6452999999999998</v>
      </c>
      <c r="C222" s="19">
        <f t="shared" si="3"/>
        <v>13.9359</v>
      </c>
    </row>
    <row r="223" spans="1:3" x14ac:dyDescent="0.3">
      <c r="A223" s="3">
        <v>6</v>
      </c>
      <c r="B223" s="17">
        <v>2.8662000000000001</v>
      </c>
      <c r="C223" s="19">
        <f t="shared" si="3"/>
        <v>17.197200000000002</v>
      </c>
    </row>
    <row r="224" spans="1:3" x14ac:dyDescent="0.3">
      <c r="A224" s="3">
        <v>1</v>
      </c>
      <c r="B224" s="17">
        <v>0.56389999999999996</v>
      </c>
      <c r="C224" s="19">
        <f t="shared" si="3"/>
        <v>0.56389999999999996</v>
      </c>
    </row>
    <row r="225" spans="1:3" x14ac:dyDescent="0.3">
      <c r="A225" s="3">
        <v>4</v>
      </c>
      <c r="B225" s="17">
        <v>0.39269999999999999</v>
      </c>
      <c r="C225" s="19">
        <f t="shared" si="3"/>
        <v>1.5708</v>
      </c>
    </row>
    <row r="226" spans="1:3" x14ac:dyDescent="0.3">
      <c r="A226" s="3">
        <v>5</v>
      </c>
      <c r="B226" s="17">
        <v>0.56559999999999999</v>
      </c>
      <c r="C226" s="19">
        <f t="shared" si="3"/>
        <v>2.8279999999999998</v>
      </c>
    </row>
    <row r="227" spans="1:3" x14ac:dyDescent="0.3">
      <c r="A227" s="3">
        <v>6</v>
      </c>
      <c r="B227" s="17">
        <v>1.1761999999999999</v>
      </c>
      <c r="C227" s="19">
        <f t="shared" si="3"/>
        <v>7.0571999999999999</v>
      </c>
    </row>
    <row r="228" spans="1:3" x14ac:dyDescent="0.3">
      <c r="A228" s="3">
        <v>2</v>
      </c>
      <c r="B228" s="17">
        <v>1.8713</v>
      </c>
      <c r="C228" s="19">
        <f t="shared" si="3"/>
        <v>3.7425999999999999</v>
      </c>
    </row>
    <row r="229" spans="1:3" x14ac:dyDescent="0.3">
      <c r="A229" s="3">
        <v>1</v>
      </c>
      <c r="B229" s="17">
        <v>2.7776999999999998</v>
      </c>
      <c r="C229" s="19">
        <f t="shared" si="3"/>
        <v>2.7776999999999998</v>
      </c>
    </row>
    <row r="230" spans="1:3" x14ac:dyDescent="0.3">
      <c r="A230" s="3">
        <v>7</v>
      </c>
      <c r="B230" s="17">
        <v>7.2316000000000003</v>
      </c>
      <c r="C230" s="19">
        <f t="shared" si="3"/>
        <v>50.621200000000002</v>
      </c>
    </row>
    <row r="231" spans="1:3" x14ac:dyDescent="0.3">
      <c r="A231" s="3">
        <v>1</v>
      </c>
      <c r="B231" s="17">
        <v>0.48630000000000001</v>
      </c>
      <c r="C231" s="19">
        <f t="shared" si="3"/>
        <v>0.48630000000000001</v>
      </c>
    </row>
    <row r="232" spans="1:3" x14ac:dyDescent="0.3">
      <c r="A232" s="3">
        <v>4</v>
      </c>
      <c r="B232" s="17">
        <v>2.7736000000000001</v>
      </c>
      <c r="C232" s="19">
        <f t="shared" si="3"/>
        <v>11.0944</v>
      </c>
    </row>
    <row r="233" spans="1:3" x14ac:dyDescent="0.3">
      <c r="A233" s="3">
        <v>2</v>
      </c>
      <c r="B233" s="17">
        <v>5.7942</v>
      </c>
      <c r="C233" s="19">
        <f t="shared" si="3"/>
        <v>11.5884</v>
      </c>
    </row>
    <row r="234" spans="1:3" x14ac:dyDescent="0.3">
      <c r="A234" s="3">
        <v>3</v>
      </c>
      <c r="B234" s="17">
        <v>1.7501</v>
      </c>
      <c r="C234" s="19">
        <f t="shared" si="3"/>
        <v>5.2503000000000002</v>
      </c>
    </row>
    <row r="235" spans="1:3" x14ac:dyDescent="0.3">
      <c r="A235" s="3">
        <v>3</v>
      </c>
      <c r="B235" s="17">
        <v>0.66010000000000002</v>
      </c>
      <c r="C235" s="19">
        <f t="shared" si="3"/>
        <v>1.9803000000000002</v>
      </c>
    </row>
    <row r="236" spans="1:3" x14ac:dyDescent="0.3">
      <c r="A236" s="3">
        <v>1</v>
      </c>
      <c r="B236" s="17">
        <v>1.9823</v>
      </c>
      <c r="C236" s="19">
        <f t="shared" si="3"/>
        <v>1.9823</v>
      </c>
    </row>
    <row r="237" spans="1:3" x14ac:dyDescent="0.3">
      <c r="A237" s="3">
        <v>10</v>
      </c>
      <c r="B237" s="17">
        <v>2.2858000000000001</v>
      </c>
      <c r="C237" s="19">
        <f t="shared" si="3"/>
        <v>22.858000000000001</v>
      </c>
    </row>
    <row r="238" spans="1:3" x14ac:dyDescent="0.3">
      <c r="A238" s="3">
        <v>4</v>
      </c>
      <c r="B238" s="17">
        <v>0.76380000000000003</v>
      </c>
      <c r="C238" s="19">
        <f t="shared" si="3"/>
        <v>3.0552000000000001</v>
      </c>
    </row>
    <row r="239" spans="1:3" x14ac:dyDescent="0.3">
      <c r="A239" s="3">
        <v>3</v>
      </c>
      <c r="B239" s="17">
        <v>0.98089999999999999</v>
      </c>
      <c r="C239" s="19">
        <f t="shared" si="3"/>
        <v>2.9426999999999999</v>
      </c>
    </row>
    <row r="240" spans="1:3" x14ac:dyDescent="0.3">
      <c r="A240" s="3">
        <v>6</v>
      </c>
      <c r="B240" s="17">
        <v>5.4230999999999998</v>
      </c>
      <c r="C240" s="19">
        <f t="shared" si="3"/>
        <v>32.538600000000002</v>
      </c>
    </row>
    <row r="241" spans="1:3" x14ac:dyDescent="0.3">
      <c r="A241" s="3">
        <v>1</v>
      </c>
      <c r="B241" s="17">
        <v>0.73750000000000004</v>
      </c>
      <c r="C241" s="19">
        <f t="shared" si="3"/>
        <v>0.73750000000000004</v>
      </c>
    </row>
    <row r="242" spans="1:3" x14ac:dyDescent="0.3">
      <c r="A242" s="3">
        <v>5</v>
      </c>
      <c r="B242" s="17">
        <v>0.75939999999999996</v>
      </c>
      <c r="C242" s="19">
        <f t="shared" si="3"/>
        <v>3.7969999999999997</v>
      </c>
    </row>
    <row r="243" spans="1:3" x14ac:dyDescent="0.3">
      <c r="A243" s="3">
        <v>3</v>
      </c>
      <c r="B243" s="17">
        <v>0.51980000000000004</v>
      </c>
      <c r="C243" s="19">
        <f t="shared" si="3"/>
        <v>1.5594000000000001</v>
      </c>
    </row>
    <row r="244" spans="1:3" x14ac:dyDescent="0.3">
      <c r="A244" s="3">
        <v>1</v>
      </c>
      <c r="B244" s="17">
        <v>0.52780000000000005</v>
      </c>
      <c r="C244" s="19">
        <f t="shared" si="3"/>
        <v>0.52780000000000005</v>
      </c>
    </row>
    <row r="245" spans="1:3" x14ac:dyDescent="0.3">
      <c r="A245" s="3">
        <v>2</v>
      </c>
      <c r="B245" s="17">
        <v>1.8935999999999999</v>
      </c>
      <c r="C245" s="19">
        <f t="shared" si="3"/>
        <v>3.7871999999999999</v>
      </c>
    </row>
    <row r="246" spans="1:3" x14ac:dyDescent="0.3">
      <c r="A246" s="3">
        <v>4</v>
      </c>
      <c r="B246" s="17">
        <v>1.0666</v>
      </c>
      <c r="C246" s="19">
        <f t="shared" si="3"/>
        <v>4.2664</v>
      </c>
    </row>
    <row r="247" spans="1:3" x14ac:dyDescent="0.3">
      <c r="A247" s="3">
        <v>8</v>
      </c>
      <c r="B247" s="17">
        <v>1.5212000000000001</v>
      </c>
      <c r="C247" s="19">
        <f t="shared" si="3"/>
        <v>12.169600000000001</v>
      </c>
    </row>
    <row r="248" spans="1:3" x14ac:dyDescent="0.3">
      <c r="A248" s="3">
        <v>9</v>
      </c>
      <c r="B248" s="17">
        <v>4.5547000000000004</v>
      </c>
      <c r="C248" s="19">
        <f t="shared" si="3"/>
        <v>40.9923</v>
      </c>
    </row>
    <row r="249" spans="1:3" x14ac:dyDescent="0.3">
      <c r="A249" s="3">
        <v>3</v>
      </c>
      <c r="B249" s="17">
        <v>8.8345000000000002</v>
      </c>
      <c r="C249" s="19">
        <f t="shared" si="3"/>
        <v>26.503500000000003</v>
      </c>
    </row>
    <row r="250" spans="1:3" x14ac:dyDescent="0.3">
      <c r="A250" s="3">
        <v>5</v>
      </c>
      <c r="B250" s="17">
        <v>3.7633000000000001</v>
      </c>
      <c r="C250" s="19">
        <f t="shared" si="3"/>
        <v>18.816500000000001</v>
      </c>
    </row>
    <row r="251" spans="1:3" x14ac:dyDescent="0.3">
      <c r="A251" s="3">
        <v>14</v>
      </c>
      <c r="B251" s="17">
        <v>2.3412999999999999</v>
      </c>
      <c r="C251" s="19">
        <f t="shared" si="3"/>
        <v>32.778199999999998</v>
      </c>
    </row>
    <row r="252" spans="1:3" x14ac:dyDescent="0.3">
      <c r="A252" s="3">
        <v>9</v>
      </c>
      <c r="B252" s="17">
        <v>7.2126999999999999</v>
      </c>
      <c r="C252" s="19">
        <f t="shared" si="3"/>
        <v>64.914299999999997</v>
      </c>
    </row>
    <row r="253" spans="1:3" x14ac:dyDescent="0.3">
      <c r="A253" s="3">
        <v>5</v>
      </c>
      <c r="B253" s="17">
        <v>2.4929000000000001</v>
      </c>
      <c r="C253" s="19">
        <f t="shared" si="3"/>
        <v>12.464500000000001</v>
      </c>
    </row>
    <row r="254" spans="1:3" x14ac:dyDescent="0.3">
      <c r="A254" s="3">
        <v>10</v>
      </c>
      <c r="B254" s="17">
        <v>11.1083</v>
      </c>
      <c r="C254" s="19">
        <f t="shared" si="3"/>
        <v>111.083</v>
      </c>
    </row>
    <row r="255" spans="1:3" x14ac:dyDescent="0.3">
      <c r="A255" s="3">
        <v>2</v>
      </c>
      <c r="B255" s="17">
        <v>1.1929000000000001</v>
      </c>
      <c r="C255" s="19">
        <f t="shared" si="3"/>
        <v>2.3858000000000001</v>
      </c>
    </row>
    <row r="256" spans="1:3" x14ac:dyDescent="0.3">
      <c r="A256" s="3">
        <v>1</v>
      </c>
      <c r="B256" s="17">
        <v>2.1356000000000002</v>
      </c>
      <c r="C256" s="19">
        <f t="shared" si="3"/>
        <v>2.1356000000000002</v>
      </c>
    </row>
    <row r="257" spans="1:3" x14ac:dyDescent="0.3">
      <c r="A257" s="3">
        <v>6</v>
      </c>
      <c r="B257" s="17">
        <v>2.8319999999999999</v>
      </c>
      <c r="C257" s="19">
        <f t="shared" si="3"/>
        <v>16.991999999999997</v>
      </c>
    </row>
    <row r="258" spans="1:3" x14ac:dyDescent="0.3">
      <c r="A258" s="3">
        <v>1</v>
      </c>
      <c r="B258" s="17">
        <v>1.0555000000000001</v>
      </c>
      <c r="C258" s="19">
        <f t="shared" si="3"/>
        <v>1.0555000000000001</v>
      </c>
    </row>
    <row r="259" spans="1:3" x14ac:dyDescent="0.3">
      <c r="A259" s="3">
        <v>5</v>
      </c>
      <c r="B259" s="17">
        <v>0.65390000000000004</v>
      </c>
      <c r="C259" s="19">
        <f t="shared" ref="C259:C322" si="4">B259*A259</f>
        <v>3.2695000000000003</v>
      </c>
    </row>
    <row r="260" spans="1:3" x14ac:dyDescent="0.3">
      <c r="A260" s="3">
        <v>10</v>
      </c>
      <c r="B260" s="17">
        <v>3.5493000000000001</v>
      </c>
      <c r="C260" s="19">
        <f t="shared" si="4"/>
        <v>35.493000000000002</v>
      </c>
    </row>
    <row r="261" spans="1:3" x14ac:dyDescent="0.3">
      <c r="A261" s="3">
        <v>1</v>
      </c>
      <c r="B261" s="17">
        <v>1.9504999999999999</v>
      </c>
      <c r="C261" s="19">
        <f t="shared" si="4"/>
        <v>1.9504999999999999</v>
      </c>
    </row>
    <row r="262" spans="1:3" x14ac:dyDescent="0.3">
      <c r="A262" s="3">
        <v>4</v>
      </c>
      <c r="B262" s="17">
        <v>0.95389999999999997</v>
      </c>
      <c r="C262" s="19">
        <f t="shared" si="4"/>
        <v>3.8155999999999999</v>
      </c>
    </row>
    <row r="263" spans="1:3" x14ac:dyDescent="0.3">
      <c r="A263" s="3">
        <v>2</v>
      </c>
      <c r="B263" s="17">
        <v>0.59989999999999999</v>
      </c>
      <c r="C263" s="19">
        <f t="shared" si="4"/>
        <v>1.1998</v>
      </c>
    </row>
    <row r="264" spans="1:3" x14ac:dyDescent="0.3">
      <c r="A264" s="3">
        <v>9</v>
      </c>
      <c r="B264" s="17">
        <v>1.6504000000000001</v>
      </c>
      <c r="C264" s="19">
        <f t="shared" si="4"/>
        <v>14.8536</v>
      </c>
    </row>
    <row r="265" spans="1:3" x14ac:dyDescent="0.3">
      <c r="A265" s="3">
        <v>3</v>
      </c>
      <c r="B265" s="17">
        <v>0.23860000000000001</v>
      </c>
      <c r="C265" s="19">
        <f t="shared" si="4"/>
        <v>0.71579999999999999</v>
      </c>
    </row>
    <row r="266" spans="1:3" x14ac:dyDescent="0.3">
      <c r="A266" s="3">
        <v>4</v>
      </c>
      <c r="B266" s="17">
        <v>1.262</v>
      </c>
      <c r="C266" s="19">
        <f t="shared" si="4"/>
        <v>5.048</v>
      </c>
    </row>
    <row r="267" spans="1:3" x14ac:dyDescent="0.3">
      <c r="A267" s="3">
        <v>4</v>
      </c>
      <c r="B267" s="17">
        <v>0.2717</v>
      </c>
      <c r="C267" s="19">
        <f t="shared" si="4"/>
        <v>1.0868</v>
      </c>
    </row>
    <row r="268" spans="1:3" x14ac:dyDescent="0.3">
      <c r="A268" s="3">
        <v>3</v>
      </c>
      <c r="B268" s="17">
        <v>0.15790000000000001</v>
      </c>
      <c r="C268" s="19">
        <f t="shared" si="4"/>
        <v>0.47370000000000001</v>
      </c>
    </row>
    <row r="269" spans="1:3" x14ac:dyDescent="0.3">
      <c r="A269" s="3">
        <v>8</v>
      </c>
      <c r="B269" s="17">
        <v>3.6593</v>
      </c>
      <c r="C269" s="19">
        <f t="shared" si="4"/>
        <v>29.2744</v>
      </c>
    </row>
    <row r="270" spans="1:3" x14ac:dyDescent="0.3">
      <c r="A270" s="3">
        <v>6</v>
      </c>
      <c r="B270" s="17">
        <v>1.7536</v>
      </c>
      <c r="C270" s="19">
        <f t="shared" si="4"/>
        <v>10.521599999999999</v>
      </c>
    </row>
    <row r="271" spans="1:3" x14ac:dyDescent="0.3">
      <c r="A271" s="3">
        <v>1</v>
      </c>
      <c r="B271" s="17">
        <v>0.3695</v>
      </c>
      <c r="C271" s="19">
        <f t="shared" si="4"/>
        <v>0.3695</v>
      </c>
    </row>
    <row r="272" spans="1:3" x14ac:dyDescent="0.3">
      <c r="A272" s="3">
        <v>8</v>
      </c>
      <c r="B272" s="17">
        <v>2.2155</v>
      </c>
      <c r="C272" s="19">
        <f t="shared" si="4"/>
        <v>17.724</v>
      </c>
    </row>
    <row r="273" spans="1:3" x14ac:dyDescent="0.3">
      <c r="A273" s="3">
        <v>1</v>
      </c>
      <c r="B273" s="17">
        <v>1.099</v>
      </c>
      <c r="C273" s="19">
        <f t="shared" si="4"/>
        <v>1.099</v>
      </c>
    </row>
    <row r="274" spans="1:3" x14ac:dyDescent="0.3">
      <c r="A274" s="3">
        <v>6</v>
      </c>
      <c r="B274" s="17">
        <v>1.3672</v>
      </c>
      <c r="C274" s="19">
        <f t="shared" si="4"/>
        <v>8.2031999999999989</v>
      </c>
    </row>
    <row r="275" spans="1:3" x14ac:dyDescent="0.3">
      <c r="A275" s="3">
        <v>5</v>
      </c>
      <c r="B275" s="17">
        <v>2.7294999999999998</v>
      </c>
      <c r="C275" s="19">
        <f t="shared" si="4"/>
        <v>13.647499999999999</v>
      </c>
    </row>
    <row r="276" spans="1:3" x14ac:dyDescent="0.3">
      <c r="A276" s="3">
        <v>3</v>
      </c>
      <c r="B276" s="17">
        <v>0.55200000000000005</v>
      </c>
      <c r="C276" s="19">
        <f t="shared" si="4"/>
        <v>1.6560000000000001</v>
      </c>
    </row>
    <row r="277" spans="1:3" x14ac:dyDescent="0.3">
      <c r="A277" s="3">
        <v>1</v>
      </c>
      <c r="B277" s="17">
        <v>1.4525999999999999</v>
      </c>
      <c r="C277" s="19">
        <f t="shared" si="4"/>
        <v>1.4525999999999999</v>
      </c>
    </row>
    <row r="278" spans="1:3" x14ac:dyDescent="0.3">
      <c r="A278" s="3">
        <v>8</v>
      </c>
      <c r="B278" s="17">
        <v>1.6625000000000001</v>
      </c>
      <c r="C278" s="19">
        <f t="shared" si="4"/>
        <v>13.3</v>
      </c>
    </row>
    <row r="279" spans="1:3" x14ac:dyDescent="0.3">
      <c r="A279" s="3">
        <v>4</v>
      </c>
      <c r="B279" s="17">
        <v>0.52949999999999997</v>
      </c>
      <c r="C279" s="19">
        <f t="shared" si="4"/>
        <v>2.1179999999999999</v>
      </c>
    </row>
    <row r="280" spans="1:3" x14ac:dyDescent="0.3">
      <c r="A280" s="3">
        <v>4</v>
      </c>
      <c r="B280" s="17">
        <v>0.90249999999999997</v>
      </c>
      <c r="C280" s="19">
        <f t="shared" si="4"/>
        <v>3.61</v>
      </c>
    </row>
    <row r="281" spans="1:3" x14ac:dyDescent="0.3">
      <c r="A281" s="3">
        <v>3</v>
      </c>
      <c r="B281" s="17">
        <v>3.4979</v>
      </c>
      <c r="C281" s="19">
        <f t="shared" si="4"/>
        <v>10.4937</v>
      </c>
    </row>
    <row r="282" spans="1:3" x14ac:dyDescent="0.3">
      <c r="A282" s="3">
        <v>3</v>
      </c>
      <c r="B282" s="17">
        <v>1.0988</v>
      </c>
      <c r="C282" s="19">
        <f t="shared" si="4"/>
        <v>3.2964000000000002</v>
      </c>
    </row>
    <row r="283" spans="1:3" x14ac:dyDescent="0.3">
      <c r="A283" s="3">
        <v>4</v>
      </c>
      <c r="B283" s="17">
        <v>1.0349999999999999</v>
      </c>
      <c r="C283" s="19">
        <f t="shared" si="4"/>
        <v>4.1399999999999997</v>
      </c>
    </row>
    <row r="284" spans="1:3" x14ac:dyDescent="0.3">
      <c r="A284" s="3">
        <v>6</v>
      </c>
      <c r="B284" s="17">
        <v>3.6743999999999999</v>
      </c>
      <c r="C284" s="19">
        <f t="shared" si="4"/>
        <v>22.046399999999998</v>
      </c>
    </row>
    <row r="285" spans="1:3" x14ac:dyDescent="0.3">
      <c r="A285" s="3">
        <v>4</v>
      </c>
      <c r="B285" s="17">
        <v>1.4825999999999999</v>
      </c>
      <c r="C285" s="19">
        <f t="shared" si="4"/>
        <v>5.9303999999999997</v>
      </c>
    </row>
    <row r="286" spans="1:3" x14ac:dyDescent="0.3">
      <c r="A286" s="3">
        <v>10</v>
      </c>
      <c r="B286" s="17">
        <v>0.54949999999999999</v>
      </c>
      <c r="C286" s="19">
        <f t="shared" si="4"/>
        <v>5.4950000000000001</v>
      </c>
    </row>
    <row r="287" spans="1:3" x14ac:dyDescent="0.3">
      <c r="A287" s="3">
        <v>1</v>
      </c>
      <c r="B287" s="17">
        <v>1.4205000000000001</v>
      </c>
      <c r="C287" s="19">
        <f t="shared" si="4"/>
        <v>1.4205000000000001</v>
      </c>
    </row>
    <row r="288" spans="1:3" x14ac:dyDescent="0.3">
      <c r="A288" s="3">
        <v>1</v>
      </c>
      <c r="B288" s="17">
        <v>4.9444999999999997</v>
      </c>
      <c r="C288" s="19">
        <f t="shared" si="4"/>
        <v>4.9444999999999997</v>
      </c>
    </row>
    <row r="289" spans="1:3" x14ac:dyDescent="0.3">
      <c r="A289" s="3">
        <v>2</v>
      </c>
      <c r="B289" s="17">
        <v>0.94</v>
      </c>
      <c r="C289" s="19">
        <f t="shared" si="4"/>
        <v>1.88</v>
      </c>
    </row>
    <row r="290" spans="1:3" x14ac:dyDescent="0.3">
      <c r="A290" s="3">
        <v>8</v>
      </c>
      <c r="B290" s="17">
        <v>0.88449999999999995</v>
      </c>
      <c r="C290" s="19">
        <f t="shared" si="4"/>
        <v>7.0759999999999996</v>
      </c>
    </row>
    <row r="291" spans="1:3" x14ac:dyDescent="0.3">
      <c r="A291" s="3">
        <v>7</v>
      </c>
      <c r="B291" s="17">
        <v>0.83630000000000004</v>
      </c>
      <c r="C291" s="19">
        <f t="shared" si="4"/>
        <v>5.8541000000000007</v>
      </c>
    </row>
    <row r="292" spans="1:3" x14ac:dyDescent="0.3">
      <c r="A292" s="3">
        <v>1</v>
      </c>
      <c r="B292" s="17">
        <v>2.8441000000000001</v>
      </c>
      <c r="C292" s="19">
        <f t="shared" si="4"/>
        <v>2.8441000000000001</v>
      </c>
    </row>
    <row r="293" spans="1:3" x14ac:dyDescent="0.3">
      <c r="A293" s="3">
        <v>7</v>
      </c>
      <c r="B293" s="17">
        <v>0.21579999999999999</v>
      </c>
      <c r="C293" s="19">
        <f t="shared" si="4"/>
        <v>1.5105999999999999</v>
      </c>
    </row>
    <row r="294" spans="1:3" x14ac:dyDescent="0.3">
      <c r="A294" s="3">
        <v>5</v>
      </c>
      <c r="B294" s="17">
        <v>4.3712999999999997</v>
      </c>
      <c r="C294" s="19">
        <f t="shared" si="4"/>
        <v>21.856499999999997</v>
      </c>
    </row>
    <row r="295" spans="1:3" x14ac:dyDescent="0.3">
      <c r="A295" s="3">
        <v>5</v>
      </c>
      <c r="B295" s="17">
        <v>3.3976999999999999</v>
      </c>
      <c r="C295" s="19">
        <f t="shared" si="4"/>
        <v>16.988499999999998</v>
      </c>
    </row>
    <row r="296" spans="1:3" x14ac:dyDescent="0.3">
      <c r="A296" s="3">
        <v>1</v>
      </c>
      <c r="B296" s="17">
        <v>1.4252</v>
      </c>
      <c r="C296" s="19">
        <f t="shared" si="4"/>
        <v>1.4252</v>
      </c>
    </row>
    <row r="297" spans="1:3" x14ac:dyDescent="0.3">
      <c r="A297" s="3">
        <v>8</v>
      </c>
      <c r="B297" s="17">
        <v>1.0282</v>
      </c>
      <c r="C297" s="19">
        <f t="shared" si="4"/>
        <v>8.2256</v>
      </c>
    </row>
    <row r="298" spans="1:3" x14ac:dyDescent="0.3">
      <c r="A298" s="3">
        <v>8</v>
      </c>
      <c r="B298" s="17">
        <v>1.2807999999999999</v>
      </c>
      <c r="C298" s="19">
        <f t="shared" si="4"/>
        <v>10.2464</v>
      </c>
    </row>
    <row r="299" spans="1:3" x14ac:dyDescent="0.3">
      <c r="A299" s="3">
        <v>7</v>
      </c>
      <c r="B299" s="17">
        <v>0.52969999999999995</v>
      </c>
      <c r="C299" s="19">
        <f t="shared" si="4"/>
        <v>3.7078999999999995</v>
      </c>
    </row>
    <row r="300" spans="1:3" x14ac:dyDescent="0.3">
      <c r="A300" s="3">
        <v>8</v>
      </c>
      <c r="B300" s="17">
        <v>10.457000000000001</v>
      </c>
      <c r="C300" s="19">
        <f t="shared" si="4"/>
        <v>83.656000000000006</v>
      </c>
    </row>
    <row r="301" spans="1:3" x14ac:dyDescent="0.3">
      <c r="A301" s="3">
        <v>11</v>
      </c>
      <c r="B301" s="17">
        <v>0.71599999999999997</v>
      </c>
      <c r="C301" s="19">
        <f t="shared" si="4"/>
        <v>7.8759999999999994</v>
      </c>
    </row>
    <row r="302" spans="1:3" x14ac:dyDescent="0.3">
      <c r="A302" s="3">
        <v>3</v>
      </c>
      <c r="B302" s="17">
        <v>1.3015000000000001</v>
      </c>
      <c r="C302" s="19">
        <f t="shared" si="4"/>
        <v>3.9045000000000005</v>
      </c>
    </row>
    <row r="303" spans="1:3" x14ac:dyDescent="0.3">
      <c r="A303" s="3">
        <v>6</v>
      </c>
      <c r="B303" s="17">
        <v>1.1785000000000001</v>
      </c>
      <c r="C303" s="19">
        <f t="shared" si="4"/>
        <v>7.0710000000000006</v>
      </c>
    </row>
    <row r="304" spans="1:3" x14ac:dyDescent="0.3">
      <c r="A304" s="3">
        <v>6</v>
      </c>
      <c r="B304" s="17">
        <v>0.53849999999999998</v>
      </c>
      <c r="C304" s="19">
        <f t="shared" si="4"/>
        <v>3.2309999999999999</v>
      </c>
    </row>
    <row r="305" spans="1:3" x14ac:dyDescent="0.3">
      <c r="A305" s="3">
        <v>3</v>
      </c>
      <c r="B305" s="17">
        <v>1.3592</v>
      </c>
      <c r="C305" s="19">
        <f t="shared" si="4"/>
        <v>4.0776000000000003</v>
      </c>
    </row>
    <row r="306" spans="1:3" x14ac:dyDescent="0.3">
      <c r="A306" s="3">
        <v>6</v>
      </c>
      <c r="B306" s="17">
        <v>0.5575</v>
      </c>
      <c r="C306" s="19">
        <f t="shared" si="4"/>
        <v>3.3449999999999998</v>
      </c>
    </row>
    <row r="307" spans="1:3" x14ac:dyDescent="0.3">
      <c r="A307" s="3">
        <v>2</v>
      </c>
      <c r="B307" s="17">
        <v>1.8737999999999999</v>
      </c>
      <c r="C307" s="19">
        <f t="shared" si="4"/>
        <v>3.7475999999999998</v>
      </c>
    </row>
    <row r="308" spans="1:3" x14ac:dyDescent="0.3">
      <c r="A308" s="3">
        <v>4</v>
      </c>
      <c r="B308" s="17">
        <v>9.1468000000000007</v>
      </c>
      <c r="C308" s="19">
        <f t="shared" si="4"/>
        <v>36.587200000000003</v>
      </c>
    </row>
    <row r="309" spans="1:3" x14ac:dyDescent="0.3">
      <c r="A309" s="3">
        <v>3</v>
      </c>
      <c r="B309" s="17">
        <v>0.52690000000000003</v>
      </c>
      <c r="C309" s="19">
        <f t="shared" si="4"/>
        <v>1.5807000000000002</v>
      </c>
    </row>
    <row r="310" spans="1:3" x14ac:dyDescent="0.3">
      <c r="A310" s="3">
        <v>1</v>
      </c>
      <c r="B310" s="17">
        <v>0.20180000000000001</v>
      </c>
      <c r="C310" s="19">
        <f t="shared" si="4"/>
        <v>0.20180000000000001</v>
      </c>
    </row>
    <row r="311" spans="1:3" x14ac:dyDescent="0.3">
      <c r="A311" s="3">
        <v>1</v>
      </c>
      <c r="B311" s="17">
        <v>0.45250000000000001</v>
      </c>
      <c r="C311" s="19">
        <f t="shared" si="4"/>
        <v>0.45250000000000001</v>
      </c>
    </row>
    <row r="312" spans="1:3" x14ac:dyDescent="0.3">
      <c r="A312" s="3">
        <v>1</v>
      </c>
      <c r="B312" s="17">
        <v>0.41220000000000001</v>
      </c>
      <c r="C312" s="19">
        <f t="shared" si="4"/>
        <v>0.41220000000000001</v>
      </c>
    </row>
    <row r="313" spans="1:3" x14ac:dyDescent="0.3">
      <c r="A313" s="3">
        <v>10</v>
      </c>
      <c r="B313" s="17">
        <v>0.77429999999999999</v>
      </c>
      <c r="C313" s="19">
        <f t="shared" si="4"/>
        <v>7.7430000000000003</v>
      </c>
    </row>
    <row r="314" spans="1:3" x14ac:dyDescent="0.3">
      <c r="A314" s="3">
        <v>2</v>
      </c>
      <c r="B314" s="17">
        <v>1.4119999999999999</v>
      </c>
      <c r="C314" s="19">
        <f t="shared" si="4"/>
        <v>2.8239999999999998</v>
      </c>
    </row>
    <row r="315" spans="1:3" x14ac:dyDescent="0.3">
      <c r="A315" s="3">
        <v>5</v>
      </c>
      <c r="B315" s="17">
        <v>2.6009000000000002</v>
      </c>
      <c r="C315" s="19">
        <f t="shared" si="4"/>
        <v>13.0045</v>
      </c>
    </row>
    <row r="316" spans="1:3" x14ac:dyDescent="0.3">
      <c r="A316" s="3">
        <v>10</v>
      </c>
      <c r="B316" s="17">
        <v>0.54930000000000001</v>
      </c>
      <c r="C316" s="19">
        <f t="shared" si="4"/>
        <v>5.4930000000000003</v>
      </c>
    </row>
    <row r="317" spans="1:3" x14ac:dyDescent="0.3">
      <c r="A317" s="3">
        <v>4</v>
      </c>
      <c r="B317" s="17">
        <v>2.9054000000000002</v>
      </c>
      <c r="C317" s="19">
        <f t="shared" si="4"/>
        <v>11.621600000000001</v>
      </c>
    </row>
    <row r="318" spans="1:3" x14ac:dyDescent="0.3">
      <c r="A318" s="3">
        <v>8</v>
      </c>
      <c r="B318" s="17">
        <v>0.33700000000000002</v>
      </c>
      <c r="C318" s="19">
        <f t="shared" si="4"/>
        <v>2.6960000000000002</v>
      </c>
    </row>
    <row r="319" spans="1:3" x14ac:dyDescent="0.3">
      <c r="A319" s="3">
        <v>1</v>
      </c>
      <c r="B319" s="17">
        <v>1.8954</v>
      </c>
      <c r="C319" s="19">
        <f t="shared" si="4"/>
        <v>1.8954</v>
      </c>
    </row>
    <row r="320" spans="1:3" x14ac:dyDescent="0.3">
      <c r="A320" s="3">
        <v>3</v>
      </c>
      <c r="B320" s="17">
        <v>0.152</v>
      </c>
      <c r="C320" s="19">
        <f t="shared" si="4"/>
        <v>0.45599999999999996</v>
      </c>
    </row>
    <row r="321" spans="1:3" x14ac:dyDescent="0.3">
      <c r="A321" s="3">
        <v>2</v>
      </c>
      <c r="B321" s="17">
        <v>0.79879999999999995</v>
      </c>
      <c r="C321" s="19">
        <f t="shared" si="4"/>
        <v>1.5975999999999999</v>
      </c>
    </row>
    <row r="322" spans="1:3" x14ac:dyDescent="0.3">
      <c r="A322" s="3">
        <v>1</v>
      </c>
      <c r="B322" s="17">
        <v>1.2924</v>
      </c>
      <c r="C322" s="19">
        <f t="shared" si="4"/>
        <v>1.2924</v>
      </c>
    </row>
    <row r="323" spans="1:3" x14ac:dyDescent="0.3">
      <c r="A323" s="3">
        <v>12</v>
      </c>
      <c r="B323" s="17">
        <v>0.40060000000000001</v>
      </c>
      <c r="C323" s="19">
        <f t="shared" ref="C323:C386" si="5">B323*A323</f>
        <v>4.8071999999999999</v>
      </c>
    </row>
    <row r="324" spans="1:3" x14ac:dyDescent="0.3">
      <c r="A324" s="3">
        <v>3</v>
      </c>
      <c r="B324" s="17">
        <v>0.45329999999999998</v>
      </c>
      <c r="C324" s="19">
        <f t="shared" si="5"/>
        <v>1.3598999999999999</v>
      </c>
    </row>
    <row r="325" spans="1:3" x14ac:dyDescent="0.3">
      <c r="A325" s="3">
        <v>7</v>
      </c>
      <c r="B325" s="17">
        <v>0.18060000000000001</v>
      </c>
      <c r="C325" s="19">
        <f t="shared" si="5"/>
        <v>1.2642</v>
      </c>
    </row>
    <row r="326" spans="1:3" x14ac:dyDescent="0.3">
      <c r="A326" s="3">
        <v>1</v>
      </c>
      <c r="B326" s="17">
        <v>0.74370000000000003</v>
      </c>
      <c r="C326" s="19">
        <f t="shared" si="5"/>
        <v>0.74370000000000003</v>
      </c>
    </row>
    <row r="327" spans="1:3" x14ac:dyDescent="0.3">
      <c r="A327" s="3">
        <v>1</v>
      </c>
      <c r="B327" s="17">
        <v>0.24879999999999999</v>
      </c>
      <c r="C327" s="19">
        <f t="shared" si="5"/>
        <v>0.24879999999999999</v>
      </c>
    </row>
    <row r="328" spans="1:3" x14ac:dyDescent="0.3">
      <c r="A328" s="3">
        <v>3</v>
      </c>
      <c r="B328" s="17">
        <v>0.68569999999999998</v>
      </c>
      <c r="C328" s="19">
        <f t="shared" si="5"/>
        <v>2.0571000000000002</v>
      </c>
    </row>
    <row r="329" spans="1:3" x14ac:dyDescent="0.3">
      <c r="A329" s="3">
        <v>1</v>
      </c>
      <c r="B329" s="17">
        <v>0.68320000000000003</v>
      </c>
      <c r="C329" s="19">
        <f t="shared" si="5"/>
        <v>0.68320000000000003</v>
      </c>
    </row>
    <row r="330" spans="1:3" x14ac:dyDescent="0.3">
      <c r="A330" s="3">
        <v>9</v>
      </c>
      <c r="B330" s="17">
        <v>3.5129999999999999</v>
      </c>
      <c r="C330" s="19">
        <f t="shared" si="5"/>
        <v>31.616999999999997</v>
      </c>
    </row>
    <row r="331" spans="1:3" x14ac:dyDescent="0.3">
      <c r="A331" s="3">
        <v>7</v>
      </c>
      <c r="B331" s="17">
        <v>10.626899999999999</v>
      </c>
      <c r="C331" s="19">
        <f t="shared" si="5"/>
        <v>74.388299999999987</v>
      </c>
    </row>
    <row r="332" spans="1:3" x14ac:dyDescent="0.3">
      <c r="A332" s="3">
        <v>8</v>
      </c>
      <c r="B332" s="17">
        <v>0.91390000000000005</v>
      </c>
      <c r="C332" s="19">
        <f t="shared" si="5"/>
        <v>7.3112000000000004</v>
      </c>
    </row>
    <row r="333" spans="1:3" x14ac:dyDescent="0.3">
      <c r="A333" s="3">
        <v>5</v>
      </c>
      <c r="B333" s="17">
        <v>2.1332</v>
      </c>
      <c r="C333" s="19">
        <f t="shared" si="5"/>
        <v>10.666</v>
      </c>
    </row>
    <row r="334" spans="1:3" x14ac:dyDescent="0.3">
      <c r="A334" s="3">
        <v>8</v>
      </c>
      <c r="B334" s="17">
        <v>0.39029999999999998</v>
      </c>
      <c r="C334" s="19">
        <f t="shared" si="5"/>
        <v>3.1223999999999998</v>
      </c>
    </row>
    <row r="335" spans="1:3" x14ac:dyDescent="0.3">
      <c r="A335" s="3">
        <v>1</v>
      </c>
      <c r="B335" s="17">
        <v>0.23830000000000001</v>
      </c>
      <c r="C335" s="19">
        <f t="shared" si="5"/>
        <v>0.23830000000000001</v>
      </c>
    </row>
    <row r="336" spans="1:3" x14ac:dyDescent="0.3">
      <c r="A336" s="3">
        <v>4</v>
      </c>
      <c r="B336" s="17">
        <v>2.0047999999999999</v>
      </c>
      <c r="C336" s="19">
        <f t="shared" si="5"/>
        <v>8.0191999999999997</v>
      </c>
    </row>
    <row r="337" spans="1:3" x14ac:dyDescent="0.3">
      <c r="A337" s="3">
        <v>3</v>
      </c>
      <c r="B337" s="17">
        <v>8.4199999999999997E-2</v>
      </c>
      <c r="C337" s="19">
        <f t="shared" si="5"/>
        <v>0.25259999999999999</v>
      </c>
    </row>
    <row r="338" spans="1:3" x14ac:dyDescent="0.3">
      <c r="A338" s="3">
        <v>6</v>
      </c>
      <c r="B338" s="17">
        <v>2.0804999999999998</v>
      </c>
      <c r="C338" s="19">
        <f t="shared" si="5"/>
        <v>12.482999999999999</v>
      </c>
    </row>
    <row r="339" spans="1:3" x14ac:dyDescent="0.3">
      <c r="A339" s="3">
        <v>8</v>
      </c>
      <c r="B339" s="17">
        <v>1.5456000000000001</v>
      </c>
      <c r="C339" s="19">
        <f t="shared" si="5"/>
        <v>12.364800000000001</v>
      </c>
    </row>
    <row r="340" spans="1:3" x14ac:dyDescent="0.3">
      <c r="A340" s="3">
        <v>3</v>
      </c>
      <c r="B340" s="17">
        <v>2.2187000000000001</v>
      </c>
      <c r="C340" s="19">
        <f t="shared" si="5"/>
        <v>6.6561000000000003</v>
      </c>
    </row>
    <row r="341" spans="1:3" x14ac:dyDescent="0.3">
      <c r="A341" s="3">
        <v>3</v>
      </c>
      <c r="B341" s="17">
        <v>1.4496</v>
      </c>
      <c r="C341" s="19">
        <f t="shared" si="5"/>
        <v>4.3487999999999998</v>
      </c>
    </row>
    <row r="342" spans="1:3" x14ac:dyDescent="0.3">
      <c r="A342" s="3">
        <v>1</v>
      </c>
      <c r="B342" s="17">
        <v>0.26569999999999999</v>
      </c>
      <c r="C342" s="19">
        <f t="shared" si="5"/>
        <v>0.26569999999999999</v>
      </c>
    </row>
    <row r="343" spans="1:3" x14ac:dyDescent="0.3">
      <c r="A343" s="3">
        <v>3</v>
      </c>
      <c r="B343" s="17">
        <v>2.1947999999999999</v>
      </c>
      <c r="C343" s="19">
        <f t="shared" si="5"/>
        <v>6.5843999999999996</v>
      </c>
    </row>
    <row r="344" spans="1:3" x14ac:dyDescent="0.3">
      <c r="A344" s="3">
        <v>8</v>
      </c>
      <c r="B344" s="17">
        <v>0.49349999999999999</v>
      </c>
      <c r="C344" s="19">
        <f t="shared" si="5"/>
        <v>3.948</v>
      </c>
    </row>
    <row r="345" spans="1:3" x14ac:dyDescent="0.3">
      <c r="A345" s="3">
        <v>2</v>
      </c>
      <c r="B345" s="17">
        <v>0.2334</v>
      </c>
      <c r="C345" s="19">
        <f t="shared" si="5"/>
        <v>0.46679999999999999</v>
      </c>
    </row>
    <row r="346" spans="1:3" x14ac:dyDescent="0.3">
      <c r="A346" s="3">
        <v>5</v>
      </c>
      <c r="B346" s="17">
        <v>1.5681</v>
      </c>
      <c r="C346" s="19">
        <f t="shared" si="5"/>
        <v>7.8405000000000005</v>
      </c>
    </row>
    <row r="347" spans="1:3" x14ac:dyDescent="0.3">
      <c r="A347" s="3">
        <v>6</v>
      </c>
      <c r="B347" s="17">
        <v>0.74580000000000002</v>
      </c>
      <c r="C347" s="19">
        <f t="shared" si="5"/>
        <v>4.4748000000000001</v>
      </c>
    </row>
    <row r="348" spans="1:3" x14ac:dyDescent="0.3">
      <c r="A348" s="3">
        <v>1</v>
      </c>
      <c r="B348" s="17">
        <v>0.6502</v>
      </c>
      <c r="C348" s="19">
        <f t="shared" si="5"/>
        <v>0.6502</v>
      </c>
    </row>
    <row r="349" spans="1:3" x14ac:dyDescent="0.3">
      <c r="A349" s="3">
        <v>1</v>
      </c>
      <c r="B349" s="17">
        <v>0.38679999999999998</v>
      </c>
      <c r="C349" s="19">
        <f t="shared" si="5"/>
        <v>0.38679999999999998</v>
      </c>
    </row>
    <row r="350" spans="1:3" x14ac:dyDescent="0.3">
      <c r="A350" s="3">
        <v>1</v>
      </c>
      <c r="B350" s="17">
        <v>1.1759999999999999</v>
      </c>
      <c r="C350" s="19">
        <f t="shared" si="5"/>
        <v>1.1759999999999999</v>
      </c>
    </row>
    <row r="351" spans="1:3" x14ac:dyDescent="0.3">
      <c r="A351" s="3">
        <v>4</v>
      </c>
      <c r="B351" s="17">
        <v>0.19650000000000001</v>
      </c>
      <c r="C351" s="19">
        <f t="shared" si="5"/>
        <v>0.78600000000000003</v>
      </c>
    </row>
    <row r="352" spans="1:3" x14ac:dyDescent="0.3">
      <c r="A352" s="3">
        <v>10</v>
      </c>
      <c r="B352" s="17">
        <v>0.59099999999999997</v>
      </c>
      <c r="C352" s="19">
        <f t="shared" si="5"/>
        <v>5.91</v>
      </c>
    </row>
    <row r="353" spans="1:3" x14ac:dyDescent="0.3">
      <c r="A353" s="3">
        <v>3</v>
      </c>
      <c r="B353" s="17">
        <v>0.53410000000000002</v>
      </c>
      <c r="C353" s="19">
        <f t="shared" si="5"/>
        <v>1.6023000000000001</v>
      </c>
    </row>
    <row r="354" spans="1:3" x14ac:dyDescent="0.3">
      <c r="A354" s="3">
        <v>5</v>
      </c>
      <c r="B354" s="17">
        <v>1.0566</v>
      </c>
      <c r="C354" s="19">
        <f t="shared" si="5"/>
        <v>5.2829999999999995</v>
      </c>
    </row>
    <row r="355" spans="1:3" x14ac:dyDescent="0.3">
      <c r="A355" s="3">
        <v>5</v>
      </c>
      <c r="B355" s="17">
        <v>1.9008</v>
      </c>
      <c r="C355" s="19">
        <f t="shared" si="5"/>
        <v>9.5039999999999996</v>
      </c>
    </row>
    <row r="356" spans="1:3" x14ac:dyDescent="0.3">
      <c r="A356" s="3">
        <v>6</v>
      </c>
      <c r="B356" s="17">
        <v>2.4942000000000002</v>
      </c>
      <c r="C356" s="19">
        <f t="shared" si="5"/>
        <v>14.965200000000001</v>
      </c>
    </row>
    <row r="357" spans="1:3" x14ac:dyDescent="0.3">
      <c r="A357" s="3">
        <v>1</v>
      </c>
      <c r="B357" s="17">
        <v>0.70640000000000003</v>
      </c>
      <c r="C357" s="19">
        <f t="shared" si="5"/>
        <v>0.70640000000000003</v>
      </c>
    </row>
    <row r="358" spans="1:3" x14ac:dyDescent="0.3">
      <c r="A358" s="3">
        <v>5</v>
      </c>
      <c r="B358" s="17">
        <v>0.87929999999999997</v>
      </c>
      <c r="C358" s="19">
        <f t="shared" si="5"/>
        <v>4.3964999999999996</v>
      </c>
    </row>
    <row r="359" spans="1:3" x14ac:dyDescent="0.3">
      <c r="A359" s="3">
        <v>3</v>
      </c>
      <c r="B359" s="17">
        <v>2.8936999999999999</v>
      </c>
      <c r="C359" s="19">
        <f t="shared" si="5"/>
        <v>8.6811000000000007</v>
      </c>
    </row>
    <row r="360" spans="1:3" x14ac:dyDescent="0.3">
      <c r="A360" s="3">
        <v>1</v>
      </c>
      <c r="B360" s="17">
        <v>2.8656999999999999</v>
      </c>
      <c r="C360" s="19">
        <f t="shared" si="5"/>
        <v>2.8656999999999999</v>
      </c>
    </row>
    <row r="361" spans="1:3" x14ac:dyDescent="0.3">
      <c r="A361" s="3">
        <v>3</v>
      </c>
      <c r="B361" s="17">
        <v>0.78180000000000005</v>
      </c>
      <c r="C361" s="19">
        <f t="shared" si="5"/>
        <v>2.3454000000000002</v>
      </c>
    </row>
    <row r="362" spans="1:3" x14ac:dyDescent="0.3">
      <c r="A362" s="3">
        <v>5</v>
      </c>
      <c r="B362" s="17">
        <v>0.37709999999999999</v>
      </c>
      <c r="C362" s="19">
        <f t="shared" si="5"/>
        <v>1.8855</v>
      </c>
    </row>
    <row r="363" spans="1:3" x14ac:dyDescent="0.3">
      <c r="A363" s="3">
        <v>6</v>
      </c>
      <c r="B363" s="17">
        <v>0.39429999999999998</v>
      </c>
      <c r="C363" s="19">
        <f t="shared" si="5"/>
        <v>2.3658000000000001</v>
      </c>
    </row>
    <row r="364" spans="1:3" x14ac:dyDescent="0.3">
      <c r="A364" s="3">
        <v>1</v>
      </c>
      <c r="B364" s="17">
        <v>2.1494</v>
      </c>
      <c r="C364" s="19">
        <f t="shared" si="5"/>
        <v>2.1494</v>
      </c>
    </row>
    <row r="365" spans="1:3" x14ac:dyDescent="0.3">
      <c r="A365" s="3">
        <v>6</v>
      </c>
      <c r="B365" s="17">
        <v>1.1741999999999999</v>
      </c>
      <c r="C365" s="19">
        <f t="shared" si="5"/>
        <v>7.0451999999999995</v>
      </c>
    </row>
    <row r="366" spans="1:3" x14ac:dyDescent="0.3">
      <c r="A366" s="3">
        <v>4</v>
      </c>
      <c r="B366" s="17">
        <v>2.8130000000000002</v>
      </c>
      <c r="C366" s="19">
        <f t="shared" si="5"/>
        <v>11.252000000000001</v>
      </c>
    </row>
    <row r="367" spans="1:3" x14ac:dyDescent="0.3">
      <c r="A367" s="3">
        <v>2</v>
      </c>
      <c r="B367" s="17">
        <v>2.4411</v>
      </c>
      <c r="C367" s="19">
        <f t="shared" si="5"/>
        <v>4.8822000000000001</v>
      </c>
    </row>
    <row r="368" spans="1:3" x14ac:dyDescent="0.3">
      <c r="A368" s="3">
        <v>6</v>
      </c>
      <c r="B368" s="17">
        <v>1.0142</v>
      </c>
      <c r="C368" s="19">
        <f t="shared" si="5"/>
        <v>6.0852000000000004</v>
      </c>
    </row>
    <row r="369" spans="1:3" x14ac:dyDescent="0.3">
      <c r="A369" s="3">
        <v>12</v>
      </c>
      <c r="B369" s="17">
        <v>3.2134999999999998</v>
      </c>
      <c r="C369" s="19">
        <f t="shared" si="5"/>
        <v>38.561999999999998</v>
      </c>
    </row>
    <row r="370" spans="1:3" x14ac:dyDescent="0.3">
      <c r="A370" s="3">
        <v>1</v>
      </c>
      <c r="B370" s="17">
        <v>0.89339999999999997</v>
      </c>
      <c r="C370" s="19">
        <f t="shared" si="5"/>
        <v>0.89339999999999997</v>
      </c>
    </row>
    <row r="371" spans="1:3" x14ac:dyDescent="0.3">
      <c r="A371" s="3">
        <v>11</v>
      </c>
      <c r="B371" s="17">
        <v>1.4157</v>
      </c>
      <c r="C371" s="19">
        <f t="shared" si="5"/>
        <v>15.572699999999999</v>
      </c>
    </row>
    <row r="372" spans="1:3" x14ac:dyDescent="0.3">
      <c r="A372" s="3">
        <v>2</v>
      </c>
      <c r="B372" s="17">
        <v>0.82569999999999999</v>
      </c>
      <c r="C372" s="19">
        <f t="shared" si="5"/>
        <v>1.6514</v>
      </c>
    </row>
    <row r="373" spans="1:3" x14ac:dyDescent="0.3">
      <c r="A373" s="3">
        <v>4</v>
      </c>
      <c r="B373" s="17">
        <v>0.81599999999999995</v>
      </c>
      <c r="C373" s="19">
        <f t="shared" si="5"/>
        <v>3.2639999999999998</v>
      </c>
    </row>
    <row r="374" spans="1:3" x14ac:dyDescent="0.3">
      <c r="A374" s="3">
        <v>3</v>
      </c>
      <c r="B374" s="17">
        <v>1.0336000000000001</v>
      </c>
      <c r="C374" s="19">
        <f t="shared" si="5"/>
        <v>3.1008000000000004</v>
      </c>
    </row>
    <row r="375" spans="1:3" x14ac:dyDescent="0.3">
      <c r="A375" s="3">
        <v>2</v>
      </c>
      <c r="B375" s="17">
        <v>2.7784</v>
      </c>
      <c r="C375" s="19">
        <f t="shared" si="5"/>
        <v>5.5568</v>
      </c>
    </row>
    <row r="376" spans="1:3" x14ac:dyDescent="0.3">
      <c r="A376" s="3">
        <v>1</v>
      </c>
      <c r="B376" s="17">
        <v>1.8057000000000001</v>
      </c>
      <c r="C376" s="19">
        <f t="shared" si="5"/>
        <v>1.8057000000000001</v>
      </c>
    </row>
    <row r="377" spans="1:3" x14ac:dyDescent="0.3">
      <c r="A377" s="3">
        <v>3</v>
      </c>
      <c r="B377" s="17">
        <v>0.74690000000000001</v>
      </c>
      <c r="C377" s="19">
        <f t="shared" si="5"/>
        <v>2.2406999999999999</v>
      </c>
    </row>
    <row r="378" spans="1:3" x14ac:dyDescent="0.3">
      <c r="A378" s="3">
        <v>6</v>
      </c>
      <c r="B378" s="17">
        <v>5.9253</v>
      </c>
      <c r="C378" s="19">
        <f t="shared" si="5"/>
        <v>35.5518</v>
      </c>
    </row>
    <row r="379" spans="1:3" x14ac:dyDescent="0.3">
      <c r="A379" s="3">
        <v>5</v>
      </c>
      <c r="B379" s="17">
        <v>1.7896000000000001</v>
      </c>
      <c r="C379" s="19">
        <f t="shared" si="5"/>
        <v>8.9480000000000004</v>
      </c>
    </row>
    <row r="380" spans="1:3" x14ac:dyDescent="0.3">
      <c r="A380" s="3">
        <v>4</v>
      </c>
      <c r="B380" s="17">
        <v>0.8246</v>
      </c>
      <c r="C380" s="19">
        <f t="shared" si="5"/>
        <v>3.2984</v>
      </c>
    </row>
    <row r="381" spans="1:3" x14ac:dyDescent="0.3">
      <c r="A381" s="3">
        <v>3</v>
      </c>
      <c r="B381" s="17">
        <v>0.82509999999999994</v>
      </c>
      <c r="C381" s="19">
        <f t="shared" si="5"/>
        <v>2.4752999999999998</v>
      </c>
    </row>
    <row r="382" spans="1:3" x14ac:dyDescent="0.3">
      <c r="A382" s="3">
        <v>4</v>
      </c>
      <c r="B382" s="17">
        <v>9.5061999999999998</v>
      </c>
      <c r="C382" s="19">
        <f t="shared" si="5"/>
        <v>38.024799999999999</v>
      </c>
    </row>
    <row r="383" spans="1:3" x14ac:dyDescent="0.3">
      <c r="A383" s="3">
        <v>3</v>
      </c>
      <c r="B383" s="17">
        <v>2.1417000000000002</v>
      </c>
      <c r="C383" s="19">
        <f t="shared" si="5"/>
        <v>6.4251000000000005</v>
      </c>
    </row>
    <row r="384" spans="1:3" x14ac:dyDescent="0.3">
      <c r="A384" s="3">
        <v>1</v>
      </c>
      <c r="B384" s="17">
        <v>0.63129999999999997</v>
      </c>
      <c r="C384" s="19">
        <f t="shared" si="5"/>
        <v>0.63129999999999997</v>
      </c>
    </row>
    <row r="385" spans="1:3" x14ac:dyDescent="0.3">
      <c r="A385" s="3">
        <v>9</v>
      </c>
      <c r="B385" s="17">
        <v>9.0823999999999998</v>
      </c>
      <c r="C385" s="19">
        <f t="shared" si="5"/>
        <v>81.741600000000005</v>
      </c>
    </row>
    <row r="386" spans="1:3" x14ac:dyDescent="0.3">
      <c r="A386" s="3">
        <v>4</v>
      </c>
      <c r="B386" s="17">
        <v>1.6005</v>
      </c>
      <c r="C386" s="19">
        <f t="shared" si="5"/>
        <v>6.4020000000000001</v>
      </c>
    </row>
    <row r="387" spans="1:3" x14ac:dyDescent="0.3">
      <c r="A387" s="3">
        <v>6</v>
      </c>
      <c r="B387" s="17">
        <v>1.1025</v>
      </c>
      <c r="C387" s="19">
        <f t="shared" ref="C387:C450" si="6">B387*A387</f>
        <v>6.6150000000000002</v>
      </c>
    </row>
    <row r="388" spans="1:3" x14ac:dyDescent="0.3">
      <c r="A388" s="3">
        <v>5</v>
      </c>
      <c r="B388" s="17">
        <v>1.3161</v>
      </c>
      <c r="C388" s="19">
        <f t="shared" si="6"/>
        <v>6.5805000000000007</v>
      </c>
    </row>
    <row r="389" spans="1:3" x14ac:dyDescent="0.3">
      <c r="A389" s="3">
        <v>4</v>
      </c>
      <c r="B389" s="17">
        <v>2.6328999999999998</v>
      </c>
      <c r="C389" s="19">
        <f t="shared" si="6"/>
        <v>10.531599999999999</v>
      </c>
    </row>
    <row r="390" spans="1:3" x14ac:dyDescent="0.3">
      <c r="A390" s="3">
        <v>7</v>
      </c>
      <c r="B390" s="17">
        <v>3.5891000000000002</v>
      </c>
      <c r="C390" s="19">
        <f t="shared" si="6"/>
        <v>25.123699999999999</v>
      </c>
    </row>
    <row r="391" spans="1:3" x14ac:dyDescent="0.3">
      <c r="A391" s="3">
        <v>9</v>
      </c>
      <c r="B391" s="17">
        <v>1.7527999999999999</v>
      </c>
      <c r="C391" s="19">
        <f t="shared" si="6"/>
        <v>15.7752</v>
      </c>
    </row>
    <row r="392" spans="1:3" x14ac:dyDescent="0.3">
      <c r="A392" s="3">
        <v>1</v>
      </c>
      <c r="B392" s="17">
        <v>4.6551</v>
      </c>
      <c r="C392" s="19">
        <f t="shared" si="6"/>
        <v>4.6551</v>
      </c>
    </row>
    <row r="393" spans="1:3" x14ac:dyDescent="0.3">
      <c r="A393" s="3">
        <v>12</v>
      </c>
      <c r="B393" s="17">
        <v>1.5762</v>
      </c>
      <c r="C393" s="19">
        <f t="shared" si="6"/>
        <v>18.914400000000001</v>
      </c>
    </row>
    <row r="394" spans="1:3" x14ac:dyDescent="0.3">
      <c r="A394" s="3">
        <v>3</v>
      </c>
      <c r="B394" s="17">
        <v>0.86519999999999997</v>
      </c>
      <c r="C394" s="19">
        <f t="shared" si="6"/>
        <v>2.5956000000000001</v>
      </c>
    </row>
    <row r="395" spans="1:3" x14ac:dyDescent="0.3">
      <c r="A395" s="3">
        <v>3</v>
      </c>
      <c r="B395" s="17">
        <v>0.42920000000000003</v>
      </c>
      <c r="C395" s="19">
        <f t="shared" si="6"/>
        <v>1.2876000000000001</v>
      </c>
    </row>
    <row r="396" spans="1:3" x14ac:dyDescent="0.3">
      <c r="A396" s="3">
        <v>2</v>
      </c>
      <c r="B396" s="17">
        <v>0.87560000000000004</v>
      </c>
      <c r="C396" s="19">
        <f t="shared" si="6"/>
        <v>1.7512000000000001</v>
      </c>
    </row>
    <row r="397" spans="1:3" x14ac:dyDescent="0.3">
      <c r="A397" s="3">
        <v>6</v>
      </c>
      <c r="B397" s="17">
        <v>0.89039999999999997</v>
      </c>
      <c r="C397" s="19">
        <f t="shared" si="6"/>
        <v>5.3423999999999996</v>
      </c>
    </row>
    <row r="398" spans="1:3" x14ac:dyDescent="0.3">
      <c r="A398" s="3">
        <v>10</v>
      </c>
      <c r="B398" s="17">
        <v>1.8532</v>
      </c>
      <c r="C398" s="19">
        <f t="shared" si="6"/>
        <v>18.532</v>
      </c>
    </row>
    <row r="399" spans="1:3" x14ac:dyDescent="0.3">
      <c r="A399" s="3">
        <v>5</v>
      </c>
      <c r="B399" s="17">
        <v>1.6732</v>
      </c>
      <c r="C399" s="19">
        <f t="shared" si="6"/>
        <v>8.3659999999999997</v>
      </c>
    </row>
    <row r="400" spans="1:3" x14ac:dyDescent="0.3">
      <c r="A400" s="3">
        <v>6</v>
      </c>
      <c r="B400" s="17">
        <v>3.0695999999999999</v>
      </c>
      <c r="C400" s="19">
        <f t="shared" si="6"/>
        <v>18.4176</v>
      </c>
    </row>
    <row r="401" spans="1:3" x14ac:dyDescent="0.3">
      <c r="A401" s="3">
        <v>1</v>
      </c>
      <c r="B401" s="17">
        <v>1.0657000000000001</v>
      </c>
      <c r="C401" s="19">
        <f t="shared" si="6"/>
        <v>1.0657000000000001</v>
      </c>
    </row>
    <row r="402" spans="1:3" x14ac:dyDescent="0.3">
      <c r="A402" s="3">
        <v>1</v>
      </c>
      <c r="B402" s="17">
        <v>1.8380000000000001</v>
      </c>
      <c r="C402" s="19">
        <f t="shared" si="6"/>
        <v>1.8380000000000001</v>
      </c>
    </row>
    <row r="403" spans="1:3" x14ac:dyDescent="0.3">
      <c r="A403" s="3">
        <v>5</v>
      </c>
      <c r="B403" s="17">
        <v>1.5105</v>
      </c>
      <c r="C403" s="19">
        <f t="shared" si="6"/>
        <v>7.5525000000000002</v>
      </c>
    </row>
    <row r="404" spans="1:3" x14ac:dyDescent="0.3">
      <c r="A404" s="3">
        <v>5</v>
      </c>
      <c r="B404" s="17">
        <v>1.6335</v>
      </c>
      <c r="C404" s="19">
        <f t="shared" si="6"/>
        <v>8.1675000000000004</v>
      </c>
    </row>
    <row r="405" spans="1:3" x14ac:dyDescent="0.3">
      <c r="A405" s="3">
        <v>1</v>
      </c>
      <c r="B405" s="17">
        <v>2.6173999999999999</v>
      </c>
      <c r="C405" s="19">
        <f t="shared" si="6"/>
        <v>2.6173999999999999</v>
      </c>
    </row>
    <row r="406" spans="1:3" x14ac:dyDescent="0.3">
      <c r="A406" s="3">
        <v>9</v>
      </c>
      <c r="B406" s="17">
        <v>2.1417000000000002</v>
      </c>
      <c r="C406" s="19">
        <f t="shared" si="6"/>
        <v>19.275300000000001</v>
      </c>
    </row>
    <row r="407" spans="1:3" x14ac:dyDescent="0.3">
      <c r="A407" s="3">
        <v>7</v>
      </c>
      <c r="B407" s="17">
        <v>7.3845000000000001</v>
      </c>
      <c r="C407" s="19">
        <f t="shared" si="6"/>
        <v>51.691499999999998</v>
      </c>
    </row>
    <row r="408" spans="1:3" x14ac:dyDescent="0.3">
      <c r="A408" s="3">
        <v>3</v>
      </c>
      <c r="B408" s="17">
        <v>0.90539999999999998</v>
      </c>
      <c r="C408" s="19">
        <f t="shared" si="6"/>
        <v>2.7161999999999997</v>
      </c>
    </row>
    <row r="409" spans="1:3" x14ac:dyDescent="0.3">
      <c r="A409" s="3">
        <v>1</v>
      </c>
      <c r="B409" s="17">
        <v>1.2436</v>
      </c>
      <c r="C409" s="19">
        <f t="shared" si="6"/>
        <v>1.2436</v>
      </c>
    </row>
    <row r="410" spans="1:3" x14ac:dyDescent="0.3">
      <c r="A410" s="3">
        <v>1</v>
      </c>
      <c r="B410" s="17">
        <v>0.14230000000000001</v>
      </c>
      <c r="C410" s="19">
        <f t="shared" si="6"/>
        <v>0.14230000000000001</v>
      </c>
    </row>
    <row r="411" spans="1:3" x14ac:dyDescent="0.3">
      <c r="A411" s="3">
        <v>5</v>
      </c>
      <c r="B411" s="17">
        <v>0.65069999999999995</v>
      </c>
      <c r="C411" s="19">
        <f t="shared" si="6"/>
        <v>3.2534999999999998</v>
      </c>
    </row>
    <row r="412" spans="1:3" x14ac:dyDescent="0.3">
      <c r="A412" s="3">
        <v>8</v>
      </c>
      <c r="B412" s="17">
        <v>9.8842999999999996</v>
      </c>
      <c r="C412" s="19">
        <f t="shared" si="6"/>
        <v>79.074399999999997</v>
      </c>
    </row>
    <row r="413" spans="1:3" x14ac:dyDescent="0.3">
      <c r="A413" s="3">
        <v>4</v>
      </c>
      <c r="B413" s="17">
        <v>2.9426000000000001</v>
      </c>
      <c r="C413" s="19">
        <f t="shared" si="6"/>
        <v>11.7704</v>
      </c>
    </row>
    <row r="414" spans="1:3" x14ac:dyDescent="0.3">
      <c r="A414" s="3">
        <v>9</v>
      </c>
      <c r="B414" s="17">
        <v>8.1529000000000007</v>
      </c>
      <c r="C414" s="19">
        <f t="shared" si="6"/>
        <v>73.376100000000008</v>
      </c>
    </row>
    <row r="415" spans="1:3" x14ac:dyDescent="0.3">
      <c r="A415" s="3">
        <v>3</v>
      </c>
      <c r="B415" s="17">
        <v>0.64039999999999997</v>
      </c>
      <c r="C415" s="19">
        <f t="shared" si="6"/>
        <v>1.9211999999999998</v>
      </c>
    </row>
    <row r="416" spans="1:3" x14ac:dyDescent="0.3">
      <c r="A416" s="3">
        <v>9</v>
      </c>
      <c r="B416" s="17">
        <v>0.58750000000000002</v>
      </c>
      <c r="C416" s="19">
        <f t="shared" si="6"/>
        <v>5.2875000000000005</v>
      </c>
    </row>
    <row r="417" spans="1:3" x14ac:dyDescent="0.3">
      <c r="A417" s="3">
        <v>5</v>
      </c>
      <c r="B417" s="17">
        <v>0.89400000000000002</v>
      </c>
      <c r="C417" s="19">
        <f t="shared" si="6"/>
        <v>4.47</v>
      </c>
    </row>
    <row r="418" spans="1:3" x14ac:dyDescent="0.3">
      <c r="A418" s="3">
        <v>1</v>
      </c>
      <c r="B418" s="17">
        <v>17.312899999999999</v>
      </c>
      <c r="C418" s="19">
        <f t="shared" si="6"/>
        <v>17.312899999999999</v>
      </c>
    </row>
    <row r="419" spans="1:3" x14ac:dyDescent="0.3">
      <c r="A419" s="3">
        <v>4</v>
      </c>
      <c r="B419" s="17">
        <v>7.992</v>
      </c>
      <c r="C419" s="19">
        <f t="shared" si="6"/>
        <v>31.968</v>
      </c>
    </row>
    <row r="420" spans="1:3" x14ac:dyDescent="0.3">
      <c r="A420" s="3">
        <v>1</v>
      </c>
      <c r="B420" s="17">
        <v>0.77039999999999997</v>
      </c>
      <c r="C420" s="19">
        <f t="shared" si="6"/>
        <v>0.77039999999999997</v>
      </c>
    </row>
    <row r="421" spans="1:3" x14ac:dyDescent="0.3">
      <c r="A421" s="3">
        <v>2</v>
      </c>
      <c r="B421" s="17">
        <v>0.54400000000000004</v>
      </c>
      <c r="C421" s="19">
        <f t="shared" si="6"/>
        <v>1.0880000000000001</v>
      </c>
    </row>
    <row r="422" spans="1:3" x14ac:dyDescent="0.3">
      <c r="A422" s="3">
        <v>6</v>
      </c>
      <c r="B422" s="17">
        <v>3</v>
      </c>
      <c r="C422" s="19">
        <f t="shared" si="6"/>
        <v>18</v>
      </c>
    </row>
    <row r="423" spans="1:3" x14ac:dyDescent="0.3">
      <c r="A423" s="3">
        <v>6</v>
      </c>
      <c r="B423" s="17">
        <v>0.91879999999999995</v>
      </c>
      <c r="C423" s="19">
        <f t="shared" si="6"/>
        <v>5.5127999999999995</v>
      </c>
    </row>
    <row r="424" spans="1:3" x14ac:dyDescent="0.3">
      <c r="A424" s="3">
        <v>8</v>
      </c>
      <c r="B424" s="17">
        <v>0.71779999999999999</v>
      </c>
      <c r="C424" s="19">
        <f t="shared" si="6"/>
        <v>5.7423999999999999</v>
      </c>
    </row>
    <row r="425" spans="1:3" x14ac:dyDescent="0.3">
      <c r="A425" s="3">
        <v>3</v>
      </c>
      <c r="B425" s="17">
        <v>1.0494000000000001</v>
      </c>
      <c r="C425" s="19">
        <f t="shared" si="6"/>
        <v>3.1482000000000001</v>
      </c>
    </row>
    <row r="426" spans="1:3" x14ac:dyDescent="0.3">
      <c r="A426" s="3">
        <v>6</v>
      </c>
      <c r="B426" s="17">
        <v>1.3980999999999999</v>
      </c>
      <c r="C426" s="19">
        <f t="shared" si="6"/>
        <v>8.3886000000000003</v>
      </c>
    </row>
    <row r="427" spans="1:3" x14ac:dyDescent="0.3">
      <c r="A427" s="3">
        <v>4</v>
      </c>
      <c r="B427" s="17">
        <v>0.378</v>
      </c>
      <c r="C427" s="19">
        <f t="shared" si="6"/>
        <v>1.512</v>
      </c>
    </row>
    <row r="428" spans="1:3" x14ac:dyDescent="0.3">
      <c r="A428" s="3">
        <v>6</v>
      </c>
      <c r="B428" s="17">
        <v>0.37240000000000001</v>
      </c>
      <c r="C428" s="19">
        <f t="shared" si="6"/>
        <v>2.2343999999999999</v>
      </c>
    </row>
    <row r="429" spans="1:3" x14ac:dyDescent="0.3">
      <c r="A429" s="3">
        <v>6</v>
      </c>
      <c r="B429" s="17">
        <v>0.36330000000000001</v>
      </c>
      <c r="C429" s="19">
        <f t="shared" si="6"/>
        <v>2.1798000000000002</v>
      </c>
    </row>
    <row r="430" spans="1:3" x14ac:dyDescent="0.3">
      <c r="A430" s="3">
        <v>7</v>
      </c>
      <c r="B430" s="17">
        <v>0.53700000000000003</v>
      </c>
      <c r="C430" s="19">
        <f t="shared" si="6"/>
        <v>3.7590000000000003</v>
      </c>
    </row>
    <row r="431" spans="1:3" x14ac:dyDescent="0.3">
      <c r="A431" s="3">
        <v>5</v>
      </c>
      <c r="B431" s="17">
        <v>0.57199999999999995</v>
      </c>
      <c r="C431" s="19">
        <f t="shared" si="6"/>
        <v>2.86</v>
      </c>
    </row>
    <row r="432" spans="1:3" x14ac:dyDescent="0.3">
      <c r="A432" s="3">
        <v>7</v>
      </c>
      <c r="B432" s="17">
        <v>1.5581</v>
      </c>
      <c r="C432" s="19">
        <f t="shared" si="6"/>
        <v>10.906700000000001</v>
      </c>
    </row>
    <row r="433" spans="1:3" x14ac:dyDescent="0.3">
      <c r="A433" s="3">
        <v>4</v>
      </c>
      <c r="B433" s="17">
        <v>0.4264</v>
      </c>
      <c r="C433" s="19">
        <f t="shared" si="6"/>
        <v>1.7056</v>
      </c>
    </row>
    <row r="434" spans="1:3" x14ac:dyDescent="0.3">
      <c r="A434" s="3">
        <v>6</v>
      </c>
      <c r="B434" s="17">
        <v>1.0874999999999999</v>
      </c>
      <c r="C434" s="19">
        <f t="shared" si="6"/>
        <v>6.5249999999999995</v>
      </c>
    </row>
    <row r="435" spans="1:3" x14ac:dyDescent="0.3">
      <c r="A435" s="3">
        <v>5</v>
      </c>
      <c r="B435" s="17">
        <v>1.2604</v>
      </c>
      <c r="C435" s="19">
        <f t="shared" si="6"/>
        <v>6.3019999999999996</v>
      </c>
    </row>
    <row r="436" spans="1:3" x14ac:dyDescent="0.3">
      <c r="A436" s="3">
        <v>3</v>
      </c>
      <c r="B436" s="17">
        <v>0.71289999999999998</v>
      </c>
      <c r="C436" s="19">
        <f t="shared" si="6"/>
        <v>2.1387</v>
      </c>
    </row>
    <row r="437" spans="1:3" x14ac:dyDescent="0.3">
      <c r="A437" s="3">
        <v>3</v>
      </c>
      <c r="B437" s="17">
        <v>1.1116999999999999</v>
      </c>
      <c r="C437" s="19">
        <f t="shared" si="6"/>
        <v>3.3350999999999997</v>
      </c>
    </row>
    <row r="438" spans="1:3" x14ac:dyDescent="0.3">
      <c r="A438" s="3">
        <v>2</v>
      </c>
      <c r="B438" s="17">
        <v>0.57420000000000004</v>
      </c>
      <c r="C438" s="19">
        <f t="shared" si="6"/>
        <v>1.1484000000000001</v>
      </c>
    </row>
    <row r="439" spans="1:3" x14ac:dyDescent="0.3">
      <c r="A439" s="3">
        <v>1</v>
      </c>
      <c r="B439" s="17">
        <v>0.54120000000000001</v>
      </c>
      <c r="C439" s="19">
        <f t="shared" si="6"/>
        <v>0.54120000000000001</v>
      </c>
    </row>
    <row r="440" spans="1:3" x14ac:dyDescent="0.3">
      <c r="A440" s="3">
        <v>10</v>
      </c>
      <c r="B440" s="17">
        <v>2.4863</v>
      </c>
      <c r="C440" s="19">
        <f t="shared" si="6"/>
        <v>24.863</v>
      </c>
    </row>
    <row r="441" spans="1:3" x14ac:dyDescent="0.3">
      <c r="A441" s="3">
        <v>2</v>
      </c>
      <c r="B441" s="17">
        <v>1.4291</v>
      </c>
      <c r="C441" s="19">
        <f t="shared" si="6"/>
        <v>2.8582000000000001</v>
      </c>
    </row>
    <row r="442" spans="1:3" x14ac:dyDescent="0.3">
      <c r="A442" s="3">
        <v>4</v>
      </c>
      <c r="B442" s="17">
        <v>0.52639999999999998</v>
      </c>
      <c r="C442" s="19">
        <f t="shared" si="6"/>
        <v>2.1055999999999999</v>
      </c>
    </row>
    <row r="443" spans="1:3" x14ac:dyDescent="0.3">
      <c r="A443" s="3">
        <v>1</v>
      </c>
      <c r="B443" s="17">
        <v>1.1908000000000001</v>
      </c>
      <c r="C443" s="19">
        <f t="shared" si="6"/>
        <v>1.1908000000000001</v>
      </c>
    </row>
    <row r="444" spans="1:3" x14ac:dyDescent="0.3">
      <c r="A444" s="3">
        <v>9</v>
      </c>
      <c r="B444" s="17">
        <v>0.62929999999999997</v>
      </c>
      <c r="C444" s="19">
        <f t="shared" si="6"/>
        <v>5.6636999999999995</v>
      </c>
    </row>
    <row r="445" spans="1:3" x14ac:dyDescent="0.3">
      <c r="A445" s="3">
        <v>5</v>
      </c>
      <c r="B445" s="17">
        <v>0.5484</v>
      </c>
      <c r="C445" s="19">
        <f t="shared" si="6"/>
        <v>2.742</v>
      </c>
    </row>
    <row r="446" spans="1:3" x14ac:dyDescent="0.3">
      <c r="A446" s="3">
        <v>4</v>
      </c>
      <c r="B446" s="17">
        <v>3.6737000000000002</v>
      </c>
      <c r="C446" s="19">
        <f t="shared" si="6"/>
        <v>14.694800000000001</v>
      </c>
    </row>
    <row r="447" spans="1:3" x14ac:dyDescent="0.3">
      <c r="A447" s="3">
        <v>5</v>
      </c>
      <c r="B447" s="17">
        <v>4.4690000000000003</v>
      </c>
      <c r="C447" s="19">
        <f t="shared" si="6"/>
        <v>22.345000000000002</v>
      </c>
    </row>
    <row r="448" spans="1:3" x14ac:dyDescent="0.3">
      <c r="A448" s="3">
        <v>3</v>
      </c>
      <c r="B448" s="17">
        <v>1.2082999999999999</v>
      </c>
      <c r="C448" s="19">
        <f t="shared" si="6"/>
        <v>3.6248999999999998</v>
      </c>
    </row>
    <row r="449" spans="1:3" x14ac:dyDescent="0.3">
      <c r="A449" s="3">
        <v>6</v>
      </c>
      <c r="B449" s="17">
        <v>0.34749999999999998</v>
      </c>
      <c r="C449" s="19">
        <f t="shared" si="6"/>
        <v>2.085</v>
      </c>
    </row>
    <row r="450" spans="1:3" x14ac:dyDescent="0.3">
      <c r="A450" s="3">
        <v>4</v>
      </c>
      <c r="B450" s="17">
        <v>3.6858</v>
      </c>
      <c r="C450" s="19">
        <f t="shared" si="6"/>
        <v>14.7432</v>
      </c>
    </row>
    <row r="451" spans="1:3" x14ac:dyDescent="0.3">
      <c r="A451" s="3">
        <v>2</v>
      </c>
      <c r="B451" s="17">
        <v>2.9775</v>
      </c>
      <c r="C451" s="19">
        <f t="shared" ref="C451:C514" si="7">B451*A451</f>
        <v>5.9550000000000001</v>
      </c>
    </row>
    <row r="452" spans="1:3" x14ac:dyDescent="0.3">
      <c r="A452" s="3">
        <v>5</v>
      </c>
      <c r="B452" s="17">
        <v>8.8099999999999998E-2</v>
      </c>
      <c r="C452" s="19">
        <f t="shared" si="7"/>
        <v>0.4405</v>
      </c>
    </row>
    <row r="453" spans="1:3" x14ac:dyDescent="0.3">
      <c r="A453" s="3">
        <v>7</v>
      </c>
      <c r="B453" s="17">
        <v>3.9512999999999998</v>
      </c>
      <c r="C453" s="19">
        <f t="shared" si="7"/>
        <v>27.659099999999999</v>
      </c>
    </row>
    <row r="454" spans="1:3" x14ac:dyDescent="0.3">
      <c r="A454" s="3">
        <v>5</v>
      </c>
      <c r="B454" s="17">
        <v>0.66590000000000005</v>
      </c>
      <c r="C454" s="19">
        <f t="shared" si="7"/>
        <v>3.3295000000000003</v>
      </c>
    </row>
    <row r="455" spans="1:3" x14ac:dyDescent="0.3">
      <c r="A455" s="3">
        <v>10</v>
      </c>
      <c r="B455" s="17">
        <v>2.4394</v>
      </c>
      <c r="C455" s="19">
        <f t="shared" si="7"/>
        <v>24.393999999999998</v>
      </c>
    </row>
    <row r="456" spans="1:3" x14ac:dyDescent="0.3">
      <c r="A456" s="3">
        <v>9</v>
      </c>
      <c r="B456" s="17">
        <v>5.0552999999999999</v>
      </c>
      <c r="C456" s="19">
        <f t="shared" si="7"/>
        <v>45.497700000000002</v>
      </c>
    </row>
    <row r="457" spans="1:3" x14ac:dyDescent="0.3">
      <c r="A457" s="3">
        <v>1</v>
      </c>
      <c r="B457" s="17">
        <v>0.9133</v>
      </c>
      <c r="C457" s="19">
        <f t="shared" si="7"/>
        <v>0.9133</v>
      </c>
    </row>
    <row r="458" spans="1:3" x14ac:dyDescent="0.3">
      <c r="A458" s="3">
        <v>1</v>
      </c>
      <c r="B458" s="17">
        <v>1.1836</v>
      </c>
      <c r="C458" s="19">
        <f t="shared" si="7"/>
        <v>1.1836</v>
      </c>
    </row>
    <row r="459" spans="1:3" x14ac:dyDescent="0.3">
      <c r="A459" s="3">
        <v>4</v>
      </c>
      <c r="B459" s="17">
        <v>0.43719999999999998</v>
      </c>
      <c r="C459" s="19">
        <f t="shared" si="7"/>
        <v>1.7487999999999999</v>
      </c>
    </row>
    <row r="460" spans="1:3" x14ac:dyDescent="0.3">
      <c r="A460" s="3">
        <v>4</v>
      </c>
      <c r="B460" s="17">
        <v>0.41320000000000001</v>
      </c>
      <c r="C460" s="19">
        <f t="shared" si="7"/>
        <v>1.6528</v>
      </c>
    </row>
    <row r="461" spans="1:3" x14ac:dyDescent="0.3">
      <c r="A461" s="3">
        <v>2</v>
      </c>
      <c r="B461" s="17">
        <v>1.1386000000000001</v>
      </c>
      <c r="C461" s="19">
        <f t="shared" si="7"/>
        <v>2.2772000000000001</v>
      </c>
    </row>
    <row r="462" spans="1:3" x14ac:dyDescent="0.3">
      <c r="A462" s="3">
        <v>5</v>
      </c>
      <c r="B462" s="17">
        <v>0.80689999999999995</v>
      </c>
      <c r="C462" s="19">
        <f t="shared" si="7"/>
        <v>4.0344999999999995</v>
      </c>
    </row>
    <row r="463" spans="1:3" x14ac:dyDescent="0.3">
      <c r="A463" s="3">
        <v>8</v>
      </c>
      <c r="B463" s="17">
        <v>1.1969000000000001</v>
      </c>
      <c r="C463" s="19">
        <f t="shared" si="7"/>
        <v>9.5752000000000006</v>
      </c>
    </row>
    <row r="464" spans="1:3" x14ac:dyDescent="0.3">
      <c r="A464" s="3">
        <v>3</v>
      </c>
      <c r="B464" s="17">
        <v>0.46479999999999999</v>
      </c>
      <c r="C464" s="19">
        <f t="shared" si="7"/>
        <v>1.3944000000000001</v>
      </c>
    </row>
    <row r="465" spans="1:3" x14ac:dyDescent="0.3">
      <c r="A465" s="3">
        <v>6</v>
      </c>
      <c r="B465" s="17">
        <v>0.38090000000000002</v>
      </c>
      <c r="C465" s="19">
        <f t="shared" si="7"/>
        <v>2.2854000000000001</v>
      </c>
    </row>
    <row r="466" spans="1:3" x14ac:dyDescent="0.3">
      <c r="A466" s="3">
        <v>4</v>
      </c>
      <c r="B466" s="17">
        <v>0.38779999999999998</v>
      </c>
      <c r="C466" s="19">
        <f t="shared" si="7"/>
        <v>1.5511999999999999</v>
      </c>
    </row>
    <row r="467" spans="1:3" x14ac:dyDescent="0.3">
      <c r="A467" s="3">
        <v>3</v>
      </c>
      <c r="B467" s="17">
        <v>2.8479999999999999</v>
      </c>
      <c r="C467" s="19">
        <f t="shared" si="7"/>
        <v>8.5440000000000005</v>
      </c>
    </row>
    <row r="468" spans="1:3" x14ac:dyDescent="0.3">
      <c r="A468" s="3">
        <v>10</v>
      </c>
      <c r="B468" s="17">
        <v>1.7004999999999999</v>
      </c>
      <c r="C468" s="19">
        <f t="shared" si="7"/>
        <v>17.004999999999999</v>
      </c>
    </row>
    <row r="469" spans="1:3" x14ac:dyDescent="0.3">
      <c r="A469" s="3">
        <v>2</v>
      </c>
      <c r="B469" s="17">
        <v>0.68230000000000002</v>
      </c>
      <c r="C469" s="19">
        <f t="shared" si="7"/>
        <v>1.3646</v>
      </c>
    </row>
    <row r="470" spans="1:3" x14ac:dyDescent="0.3">
      <c r="A470" s="3">
        <v>1</v>
      </c>
      <c r="B470" s="17">
        <v>4.5263999999999998</v>
      </c>
      <c r="C470" s="19">
        <f t="shared" si="7"/>
        <v>4.5263999999999998</v>
      </c>
    </row>
    <row r="471" spans="1:3" x14ac:dyDescent="0.3">
      <c r="A471" s="3">
        <v>5</v>
      </c>
      <c r="B471" s="17">
        <v>2.7778999999999998</v>
      </c>
      <c r="C471" s="19">
        <f t="shared" si="7"/>
        <v>13.889499999999998</v>
      </c>
    </row>
    <row r="472" spans="1:3" x14ac:dyDescent="0.3">
      <c r="A472" s="3">
        <v>5</v>
      </c>
      <c r="B472" s="17">
        <v>1.5502</v>
      </c>
      <c r="C472" s="19">
        <f t="shared" si="7"/>
        <v>7.7510000000000003</v>
      </c>
    </row>
    <row r="473" spans="1:3" x14ac:dyDescent="0.3">
      <c r="A473" s="3">
        <v>7</v>
      </c>
      <c r="B473" s="17">
        <v>1.7672000000000001</v>
      </c>
      <c r="C473" s="19">
        <f t="shared" si="7"/>
        <v>12.3704</v>
      </c>
    </row>
    <row r="474" spans="1:3" x14ac:dyDescent="0.3">
      <c r="A474" s="3">
        <v>5</v>
      </c>
      <c r="B474" s="17">
        <v>3.3855</v>
      </c>
      <c r="C474" s="19">
        <f t="shared" si="7"/>
        <v>16.927499999999998</v>
      </c>
    </row>
    <row r="475" spans="1:3" x14ac:dyDescent="0.3">
      <c r="A475" s="3">
        <v>6</v>
      </c>
      <c r="B475" s="17">
        <v>2.3635999999999999</v>
      </c>
      <c r="C475" s="19">
        <f t="shared" si="7"/>
        <v>14.1816</v>
      </c>
    </row>
    <row r="476" spans="1:3" x14ac:dyDescent="0.3">
      <c r="A476" s="3">
        <v>8</v>
      </c>
      <c r="B476" s="17">
        <v>1.5785</v>
      </c>
      <c r="C476" s="19">
        <f t="shared" si="7"/>
        <v>12.628</v>
      </c>
    </row>
    <row r="477" spans="1:3" x14ac:dyDescent="0.3">
      <c r="A477" s="3">
        <v>6</v>
      </c>
      <c r="B477" s="17">
        <v>0.84630000000000005</v>
      </c>
      <c r="C477" s="19">
        <f t="shared" si="7"/>
        <v>5.0777999999999999</v>
      </c>
    </row>
    <row r="478" spans="1:3" x14ac:dyDescent="0.3">
      <c r="A478" s="3">
        <v>2</v>
      </c>
      <c r="B478" s="17">
        <v>0.80569999999999997</v>
      </c>
      <c r="C478" s="19">
        <f t="shared" si="7"/>
        <v>1.6113999999999999</v>
      </c>
    </row>
    <row r="479" spans="1:3" x14ac:dyDescent="0.3">
      <c r="A479" s="3">
        <v>8</v>
      </c>
      <c r="B479" s="17">
        <v>0.18590000000000001</v>
      </c>
      <c r="C479" s="19">
        <f t="shared" si="7"/>
        <v>1.4872000000000001</v>
      </c>
    </row>
    <row r="480" spans="1:3" x14ac:dyDescent="0.3">
      <c r="A480" s="3">
        <v>5</v>
      </c>
      <c r="B480" s="17">
        <v>0.85460000000000003</v>
      </c>
      <c r="C480" s="19">
        <f t="shared" si="7"/>
        <v>4.2729999999999997</v>
      </c>
    </row>
    <row r="481" spans="1:3" x14ac:dyDescent="0.3">
      <c r="A481" s="3">
        <v>5</v>
      </c>
      <c r="B481" s="17">
        <v>2.4293</v>
      </c>
      <c r="C481" s="19">
        <f t="shared" si="7"/>
        <v>12.1465</v>
      </c>
    </row>
    <row r="482" spans="1:3" x14ac:dyDescent="0.3">
      <c r="A482" s="3">
        <v>5</v>
      </c>
      <c r="B482" s="17">
        <v>0.93120000000000003</v>
      </c>
      <c r="C482" s="19">
        <f t="shared" si="7"/>
        <v>4.6560000000000006</v>
      </c>
    </row>
    <row r="483" spans="1:3" x14ac:dyDescent="0.3">
      <c r="A483" s="3">
        <v>9</v>
      </c>
      <c r="B483" s="17">
        <v>1.0004</v>
      </c>
      <c r="C483" s="19">
        <f t="shared" si="7"/>
        <v>9.0035999999999987</v>
      </c>
    </row>
    <row r="484" spans="1:3" x14ac:dyDescent="0.3">
      <c r="A484" s="3">
        <v>1</v>
      </c>
      <c r="B484" s="17">
        <v>1.4567000000000001</v>
      </c>
      <c r="C484" s="19">
        <f t="shared" si="7"/>
        <v>1.4567000000000001</v>
      </c>
    </row>
    <row r="485" spans="1:3" x14ac:dyDescent="0.3">
      <c r="A485" s="3">
        <v>4</v>
      </c>
      <c r="B485" s="17">
        <v>0.58320000000000005</v>
      </c>
      <c r="C485" s="19">
        <f t="shared" si="7"/>
        <v>2.3328000000000002</v>
      </c>
    </row>
    <row r="486" spans="1:3" x14ac:dyDescent="0.3">
      <c r="A486" s="3">
        <v>5</v>
      </c>
      <c r="B486" s="17">
        <v>1.5417000000000001</v>
      </c>
      <c r="C486" s="19">
        <f t="shared" si="7"/>
        <v>7.7085000000000008</v>
      </c>
    </row>
    <row r="487" spans="1:3" x14ac:dyDescent="0.3">
      <c r="A487" s="3">
        <v>10</v>
      </c>
      <c r="B487" s="17">
        <v>0.3417</v>
      </c>
      <c r="C487" s="19">
        <f t="shared" si="7"/>
        <v>3.4169999999999998</v>
      </c>
    </row>
    <row r="488" spans="1:3" x14ac:dyDescent="0.3">
      <c r="A488" s="3">
        <v>11</v>
      </c>
      <c r="B488" s="17">
        <v>1.7661</v>
      </c>
      <c r="C488" s="19">
        <f t="shared" si="7"/>
        <v>19.427099999999999</v>
      </c>
    </row>
    <row r="489" spans="1:3" x14ac:dyDescent="0.3">
      <c r="A489" s="3">
        <v>1</v>
      </c>
      <c r="B489" s="17">
        <v>1.0434000000000001</v>
      </c>
      <c r="C489" s="19">
        <f t="shared" si="7"/>
        <v>1.0434000000000001</v>
      </c>
    </row>
    <row r="490" spans="1:3" x14ac:dyDescent="0.3">
      <c r="A490" s="3">
        <v>1</v>
      </c>
      <c r="B490" s="17">
        <v>0.88180000000000003</v>
      </c>
      <c r="C490" s="19">
        <f t="shared" si="7"/>
        <v>0.88180000000000003</v>
      </c>
    </row>
    <row r="491" spans="1:3" x14ac:dyDescent="0.3">
      <c r="A491" s="3">
        <v>7</v>
      </c>
      <c r="B491" s="17">
        <v>1.4204000000000001</v>
      </c>
      <c r="C491" s="19">
        <f t="shared" si="7"/>
        <v>9.9428000000000001</v>
      </c>
    </row>
    <row r="492" spans="1:3" x14ac:dyDescent="0.3">
      <c r="A492" s="3">
        <v>4</v>
      </c>
      <c r="B492" s="17">
        <v>2.0518999999999998</v>
      </c>
      <c r="C492" s="19">
        <f t="shared" si="7"/>
        <v>8.2075999999999993</v>
      </c>
    </row>
    <row r="493" spans="1:3" x14ac:dyDescent="0.3">
      <c r="A493" s="3">
        <v>5</v>
      </c>
      <c r="B493" s="17">
        <v>0.70179999999999998</v>
      </c>
      <c r="C493" s="19">
        <f t="shared" si="7"/>
        <v>3.5089999999999999</v>
      </c>
    </row>
    <row r="494" spans="1:3" x14ac:dyDescent="0.3">
      <c r="A494" s="3">
        <v>1</v>
      </c>
      <c r="B494" s="17">
        <v>1.1357999999999999</v>
      </c>
      <c r="C494" s="19">
        <f t="shared" si="7"/>
        <v>1.1357999999999999</v>
      </c>
    </row>
    <row r="495" spans="1:3" x14ac:dyDescent="0.3">
      <c r="A495" s="3">
        <v>6</v>
      </c>
      <c r="B495" s="17">
        <v>1.7105999999999999</v>
      </c>
      <c r="C495" s="19">
        <f t="shared" si="7"/>
        <v>10.2636</v>
      </c>
    </row>
    <row r="496" spans="1:3" x14ac:dyDescent="0.3">
      <c r="A496" s="3">
        <v>5</v>
      </c>
      <c r="B496" s="17">
        <v>4.6905999999999999</v>
      </c>
      <c r="C496" s="19">
        <f t="shared" si="7"/>
        <v>23.452999999999999</v>
      </c>
    </row>
    <row r="497" spans="1:3" x14ac:dyDescent="0.3">
      <c r="A497" s="3">
        <v>1</v>
      </c>
      <c r="B497" s="17">
        <v>0.59650000000000003</v>
      </c>
      <c r="C497" s="19">
        <f t="shared" si="7"/>
        <v>0.59650000000000003</v>
      </c>
    </row>
    <row r="498" spans="1:3" x14ac:dyDescent="0.3">
      <c r="A498" s="3">
        <v>2</v>
      </c>
      <c r="B498" s="17">
        <v>1.2382</v>
      </c>
      <c r="C498" s="19">
        <f t="shared" si="7"/>
        <v>2.4763999999999999</v>
      </c>
    </row>
    <row r="499" spans="1:3" x14ac:dyDescent="0.3">
      <c r="A499" s="3">
        <v>1</v>
      </c>
      <c r="B499" s="17">
        <v>1.3895999999999999</v>
      </c>
      <c r="C499" s="19">
        <f t="shared" si="7"/>
        <v>1.3895999999999999</v>
      </c>
    </row>
    <row r="500" spans="1:3" x14ac:dyDescent="0.3">
      <c r="A500" s="3">
        <v>4</v>
      </c>
      <c r="B500" s="17">
        <v>6.2186000000000003</v>
      </c>
      <c r="C500" s="19">
        <f t="shared" si="7"/>
        <v>24.874400000000001</v>
      </c>
    </row>
    <row r="501" spans="1:3" x14ac:dyDescent="0.3">
      <c r="A501" s="3">
        <v>5</v>
      </c>
      <c r="B501" s="17">
        <v>2.3491</v>
      </c>
      <c r="C501" s="19">
        <f t="shared" si="7"/>
        <v>11.7455</v>
      </c>
    </row>
    <row r="502" spans="1:3" x14ac:dyDescent="0.3">
      <c r="A502" s="3">
        <v>6</v>
      </c>
      <c r="B502" s="17">
        <v>0.4879</v>
      </c>
      <c r="C502" s="19">
        <f t="shared" si="7"/>
        <v>2.9274</v>
      </c>
    </row>
    <row r="503" spans="1:3" x14ac:dyDescent="0.3">
      <c r="A503" s="3">
        <v>11</v>
      </c>
      <c r="B503" s="17">
        <v>0.65539999999999998</v>
      </c>
      <c r="C503" s="19">
        <f t="shared" si="7"/>
        <v>7.2093999999999996</v>
      </c>
    </row>
    <row r="504" spans="1:3" x14ac:dyDescent="0.3">
      <c r="A504" s="3">
        <v>1</v>
      </c>
      <c r="B504" s="17">
        <v>2.3340000000000001</v>
      </c>
      <c r="C504" s="19">
        <f t="shared" si="7"/>
        <v>2.3340000000000001</v>
      </c>
    </row>
    <row r="505" spans="1:3" x14ac:dyDescent="0.3">
      <c r="A505" s="3">
        <v>1</v>
      </c>
      <c r="B505" s="17">
        <v>3.3976000000000002</v>
      </c>
      <c r="C505" s="19">
        <f t="shared" si="7"/>
        <v>3.3976000000000002</v>
      </c>
    </row>
    <row r="506" spans="1:3" x14ac:dyDescent="0.3">
      <c r="A506" s="3">
        <v>7</v>
      </c>
      <c r="B506" s="17">
        <v>1.5330999999999999</v>
      </c>
      <c r="C506" s="19">
        <f t="shared" si="7"/>
        <v>10.7317</v>
      </c>
    </row>
    <row r="507" spans="1:3" x14ac:dyDescent="0.3">
      <c r="A507" s="3">
        <v>1</v>
      </c>
      <c r="B507" s="17">
        <v>2.0087999999999999</v>
      </c>
      <c r="C507" s="19">
        <f t="shared" si="7"/>
        <v>2.0087999999999999</v>
      </c>
    </row>
    <row r="508" spans="1:3" x14ac:dyDescent="0.3">
      <c r="A508" s="3">
        <v>10</v>
      </c>
      <c r="B508" s="17">
        <v>0.68069999999999997</v>
      </c>
      <c r="C508" s="19">
        <f t="shared" si="7"/>
        <v>6.8069999999999995</v>
      </c>
    </row>
    <row r="509" spans="1:3" x14ac:dyDescent="0.3">
      <c r="A509" s="3">
        <v>1</v>
      </c>
      <c r="B509" s="17">
        <v>0.99160000000000004</v>
      </c>
      <c r="C509" s="19">
        <f t="shared" si="7"/>
        <v>0.99160000000000004</v>
      </c>
    </row>
    <row r="510" spans="1:3" x14ac:dyDescent="0.3">
      <c r="A510" s="3">
        <v>1</v>
      </c>
      <c r="B510" s="17">
        <v>1.3949</v>
      </c>
      <c r="C510" s="19">
        <f t="shared" si="7"/>
        <v>1.3949</v>
      </c>
    </row>
    <row r="511" spans="1:3" x14ac:dyDescent="0.3">
      <c r="A511" s="3">
        <v>4</v>
      </c>
      <c r="B511" s="17">
        <v>0.78320000000000001</v>
      </c>
      <c r="C511" s="19">
        <f t="shared" si="7"/>
        <v>3.1328</v>
      </c>
    </row>
    <row r="512" spans="1:3" x14ac:dyDescent="0.3">
      <c r="A512" s="3">
        <v>4</v>
      </c>
      <c r="B512" s="17">
        <v>0.91749999999999998</v>
      </c>
      <c r="C512" s="19">
        <f t="shared" si="7"/>
        <v>3.67</v>
      </c>
    </row>
    <row r="513" spans="1:3" x14ac:dyDescent="0.3">
      <c r="A513" s="3">
        <v>6</v>
      </c>
      <c r="B513" s="17">
        <v>0.1166</v>
      </c>
      <c r="C513" s="19">
        <f t="shared" si="7"/>
        <v>0.6996</v>
      </c>
    </row>
    <row r="514" spans="1:3" x14ac:dyDescent="0.3">
      <c r="A514" s="3">
        <v>4</v>
      </c>
      <c r="B514" s="17">
        <v>4.3672000000000004</v>
      </c>
      <c r="C514" s="19">
        <f t="shared" si="7"/>
        <v>17.468800000000002</v>
      </c>
    </row>
    <row r="515" spans="1:3" x14ac:dyDescent="0.3">
      <c r="A515" s="3">
        <v>1</v>
      </c>
      <c r="B515" s="17">
        <v>6.7309999999999999</v>
      </c>
      <c r="C515" s="19">
        <f t="shared" ref="C515:C578" si="8">B515*A515</f>
        <v>6.7309999999999999</v>
      </c>
    </row>
    <row r="516" spans="1:3" x14ac:dyDescent="0.3">
      <c r="A516" s="3">
        <v>8</v>
      </c>
      <c r="B516" s="17">
        <v>0.64990000000000003</v>
      </c>
      <c r="C516" s="19">
        <f t="shared" si="8"/>
        <v>5.1992000000000003</v>
      </c>
    </row>
    <row r="517" spans="1:3" x14ac:dyDescent="0.3">
      <c r="A517" s="3">
        <v>1</v>
      </c>
      <c r="B517" s="17">
        <v>3.4649999999999999</v>
      </c>
      <c r="C517" s="19">
        <f t="shared" si="8"/>
        <v>3.4649999999999999</v>
      </c>
    </row>
    <row r="518" spans="1:3" x14ac:dyDescent="0.3">
      <c r="A518" s="3">
        <v>6</v>
      </c>
      <c r="B518" s="17">
        <v>2.7275</v>
      </c>
      <c r="C518" s="19">
        <f t="shared" si="8"/>
        <v>16.365000000000002</v>
      </c>
    </row>
    <row r="519" spans="1:3" x14ac:dyDescent="0.3">
      <c r="A519" s="3">
        <v>9</v>
      </c>
      <c r="B519" s="17">
        <v>0.23469999999999999</v>
      </c>
      <c r="C519" s="19">
        <f t="shared" si="8"/>
        <v>2.1122999999999998</v>
      </c>
    </row>
    <row r="520" spans="1:3" x14ac:dyDescent="0.3">
      <c r="A520" s="3">
        <v>3</v>
      </c>
      <c r="B520" s="17">
        <v>0.32690000000000002</v>
      </c>
      <c r="C520" s="19">
        <f t="shared" si="8"/>
        <v>0.98070000000000013</v>
      </c>
    </row>
    <row r="521" spans="1:3" x14ac:dyDescent="0.3">
      <c r="A521" s="3">
        <v>3</v>
      </c>
      <c r="B521" s="17">
        <v>3.1280999999999999</v>
      </c>
      <c r="C521" s="19">
        <f t="shared" si="8"/>
        <v>9.3842999999999996</v>
      </c>
    </row>
    <row r="522" spans="1:3" x14ac:dyDescent="0.3">
      <c r="A522" s="3">
        <v>16</v>
      </c>
      <c r="B522" s="17">
        <v>3.9529999999999998</v>
      </c>
      <c r="C522" s="19">
        <f t="shared" si="8"/>
        <v>63.247999999999998</v>
      </c>
    </row>
    <row r="523" spans="1:3" x14ac:dyDescent="0.3">
      <c r="A523" s="3">
        <v>5</v>
      </c>
      <c r="B523" s="17">
        <v>6.1143000000000001</v>
      </c>
      <c r="C523" s="19">
        <f t="shared" si="8"/>
        <v>30.5715</v>
      </c>
    </row>
    <row r="524" spans="1:3" x14ac:dyDescent="0.3">
      <c r="A524" s="3">
        <v>2</v>
      </c>
      <c r="B524" s="17">
        <v>0.36559999999999998</v>
      </c>
      <c r="C524" s="19">
        <f t="shared" si="8"/>
        <v>0.73119999999999996</v>
      </c>
    </row>
    <row r="525" spans="1:3" x14ac:dyDescent="0.3">
      <c r="A525" s="3">
        <v>10</v>
      </c>
      <c r="B525" s="17">
        <v>3.9165000000000001</v>
      </c>
      <c r="C525" s="19">
        <f t="shared" si="8"/>
        <v>39.164999999999999</v>
      </c>
    </row>
    <row r="526" spans="1:3" x14ac:dyDescent="0.3">
      <c r="A526" s="3">
        <v>8</v>
      </c>
      <c r="B526" s="17">
        <v>3.3342999999999998</v>
      </c>
      <c r="C526" s="19">
        <f t="shared" si="8"/>
        <v>26.674399999999999</v>
      </c>
    </row>
    <row r="527" spans="1:3" x14ac:dyDescent="0.3">
      <c r="A527" s="3">
        <v>4</v>
      </c>
      <c r="B527" s="17">
        <v>1.0052000000000001</v>
      </c>
      <c r="C527" s="19">
        <f t="shared" si="8"/>
        <v>4.0208000000000004</v>
      </c>
    </row>
    <row r="528" spans="1:3" x14ac:dyDescent="0.3">
      <c r="A528" s="3">
        <v>3</v>
      </c>
      <c r="B528" s="17">
        <v>1.3629</v>
      </c>
      <c r="C528" s="19">
        <f t="shared" si="8"/>
        <v>4.0887000000000002</v>
      </c>
    </row>
    <row r="529" spans="1:3" x14ac:dyDescent="0.3">
      <c r="A529" s="3">
        <v>2</v>
      </c>
      <c r="B529" s="17">
        <v>0.57940000000000003</v>
      </c>
      <c r="C529" s="19">
        <f t="shared" si="8"/>
        <v>1.1588000000000001</v>
      </c>
    </row>
    <row r="530" spans="1:3" x14ac:dyDescent="0.3">
      <c r="A530" s="3">
        <v>5</v>
      </c>
      <c r="B530" s="17">
        <v>0.37869999999999998</v>
      </c>
      <c r="C530" s="19">
        <f t="shared" si="8"/>
        <v>1.8935</v>
      </c>
    </row>
    <row r="531" spans="1:3" x14ac:dyDescent="0.3">
      <c r="A531" s="3">
        <v>4</v>
      </c>
      <c r="B531" s="17">
        <v>2.2364999999999999</v>
      </c>
      <c r="C531" s="19">
        <f t="shared" si="8"/>
        <v>8.9459999999999997</v>
      </c>
    </row>
    <row r="532" spans="1:3" x14ac:dyDescent="0.3">
      <c r="A532" s="3">
        <v>4</v>
      </c>
      <c r="B532" s="17">
        <v>2.7751000000000001</v>
      </c>
      <c r="C532" s="19">
        <f t="shared" si="8"/>
        <v>11.1004</v>
      </c>
    </row>
    <row r="533" spans="1:3" x14ac:dyDescent="0.3">
      <c r="A533" s="3">
        <v>5</v>
      </c>
      <c r="B533" s="17">
        <v>1.7519</v>
      </c>
      <c r="C533" s="19">
        <f t="shared" si="8"/>
        <v>8.7594999999999992</v>
      </c>
    </row>
    <row r="534" spans="1:3" x14ac:dyDescent="0.3">
      <c r="A534" s="3">
        <v>3</v>
      </c>
      <c r="B534" s="17">
        <v>1.5981000000000001</v>
      </c>
      <c r="C534" s="19">
        <f t="shared" si="8"/>
        <v>4.7942999999999998</v>
      </c>
    </row>
    <row r="535" spans="1:3" x14ac:dyDescent="0.3">
      <c r="A535" s="3">
        <v>2</v>
      </c>
      <c r="B535" s="17">
        <v>0.88770000000000004</v>
      </c>
      <c r="C535" s="19">
        <f t="shared" si="8"/>
        <v>1.7754000000000001</v>
      </c>
    </row>
    <row r="536" spans="1:3" x14ac:dyDescent="0.3">
      <c r="A536" s="3">
        <v>2</v>
      </c>
      <c r="B536" s="17">
        <v>0.39929999999999999</v>
      </c>
      <c r="C536" s="19">
        <f t="shared" si="8"/>
        <v>0.79859999999999998</v>
      </c>
    </row>
    <row r="537" spans="1:3" x14ac:dyDescent="0.3">
      <c r="A537" s="3">
        <v>9</v>
      </c>
      <c r="B537" s="17">
        <v>1.2496</v>
      </c>
      <c r="C537" s="19">
        <f t="shared" si="8"/>
        <v>11.246400000000001</v>
      </c>
    </row>
    <row r="538" spans="1:3" x14ac:dyDescent="0.3">
      <c r="A538" s="3">
        <v>2</v>
      </c>
      <c r="B538" s="17">
        <v>1.7636000000000001</v>
      </c>
      <c r="C538" s="19">
        <f t="shared" si="8"/>
        <v>3.5272000000000001</v>
      </c>
    </row>
    <row r="539" spans="1:3" x14ac:dyDescent="0.3">
      <c r="A539" s="3">
        <v>5</v>
      </c>
      <c r="B539" s="17">
        <v>1.0701000000000001</v>
      </c>
      <c r="C539" s="19">
        <f t="shared" si="8"/>
        <v>5.3505000000000003</v>
      </c>
    </row>
    <row r="540" spans="1:3" x14ac:dyDescent="0.3">
      <c r="A540" s="3">
        <v>11</v>
      </c>
      <c r="B540" s="17">
        <v>0.9355</v>
      </c>
      <c r="C540" s="19">
        <f t="shared" si="8"/>
        <v>10.2905</v>
      </c>
    </row>
    <row r="541" spans="1:3" x14ac:dyDescent="0.3">
      <c r="A541" s="3">
        <v>1</v>
      </c>
      <c r="B541" s="17">
        <v>0.34849999999999998</v>
      </c>
      <c r="C541" s="19">
        <f t="shared" si="8"/>
        <v>0.34849999999999998</v>
      </c>
    </row>
    <row r="542" spans="1:3" x14ac:dyDescent="0.3">
      <c r="A542" s="3">
        <v>6</v>
      </c>
      <c r="B542" s="17">
        <v>0.38729999999999998</v>
      </c>
      <c r="C542" s="19">
        <f t="shared" si="8"/>
        <v>2.3237999999999999</v>
      </c>
    </row>
    <row r="543" spans="1:3" x14ac:dyDescent="0.3">
      <c r="A543" s="3">
        <v>2</v>
      </c>
      <c r="B543" s="17">
        <v>3.0644999999999998</v>
      </c>
      <c r="C543" s="19">
        <f t="shared" si="8"/>
        <v>6.1289999999999996</v>
      </c>
    </row>
    <row r="544" spans="1:3" x14ac:dyDescent="0.3">
      <c r="A544" s="3">
        <v>3</v>
      </c>
      <c r="B544" s="17">
        <v>0.46750000000000003</v>
      </c>
      <c r="C544" s="19">
        <f t="shared" si="8"/>
        <v>1.4025000000000001</v>
      </c>
    </row>
    <row r="545" spans="1:3" x14ac:dyDescent="0.3">
      <c r="A545" s="3">
        <v>10</v>
      </c>
      <c r="B545" s="17">
        <v>4.4854000000000003</v>
      </c>
      <c r="C545" s="19">
        <f t="shared" si="8"/>
        <v>44.853999999999999</v>
      </c>
    </row>
    <row r="546" spans="1:3" x14ac:dyDescent="0.3">
      <c r="A546" s="3">
        <v>8</v>
      </c>
      <c r="B546" s="17">
        <v>1.6003000000000001</v>
      </c>
      <c r="C546" s="19">
        <f t="shared" si="8"/>
        <v>12.8024</v>
      </c>
    </row>
    <row r="547" spans="1:3" x14ac:dyDescent="0.3">
      <c r="A547" s="3">
        <v>1</v>
      </c>
      <c r="B547" s="17">
        <v>5.0115999999999996</v>
      </c>
      <c r="C547" s="19">
        <f t="shared" si="8"/>
        <v>5.0115999999999996</v>
      </c>
    </row>
    <row r="548" spans="1:3" x14ac:dyDescent="0.3">
      <c r="A548" s="3">
        <v>7</v>
      </c>
      <c r="B548" s="17">
        <v>0.14080000000000001</v>
      </c>
      <c r="C548" s="19">
        <f t="shared" si="8"/>
        <v>0.98560000000000003</v>
      </c>
    </row>
    <row r="549" spans="1:3" x14ac:dyDescent="0.3">
      <c r="A549" s="3">
        <v>7</v>
      </c>
      <c r="B549" s="17">
        <v>1.1443000000000001</v>
      </c>
      <c r="C549" s="19">
        <f t="shared" si="8"/>
        <v>8.0101000000000013</v>
      </c>
    </row>
    <row r="550" spans="1:3" x14ac:dyDescent="0.3">
      <c r="A550" s="3">
        <v>12</v>
      </c>
      <c r="B550" s="17">
        <v>0.46820000000000001</v>
      </c>
      <c r="C550" s="19">
        <f t="shared" si="8"/>
        <v>5.6184000000000003</v>
      </c>
    </row>
    <row r="551" spans="1:3" x14ac:dyDescent="0.3">
      <c r="A551" s="3">
        <v>5</v>
      </c>
      <c r="B551" s="17">
        <v>2.9618000000000002</v>
      </c>
      <c r="C551" s="19">
        <f t="shared" si="8"/>
        <v>14.809000000000001</v>
      </c>
    </row>
    <row r="552" spans="1:3" x14ac:dyDescent="0.3">
      <c r="A552" s="3">
        <v>4</v>
      </c>
      <c r="B552" s="17">
        <v>6.8882000000000003</v>
      </c>
      <c r="C552" s="19">
        <f t="shared" si="8"/>
        <v>27.552800000000001</v>
      </c>
    </row>
    <row r="553" spans="1:3" x14ac:dyDescent="0.3">
      <c r="A553" s="3">
        <v>1</v>
      </c>
      <c r="B553" s="17">
        <v>2.7267000000000001</v>
      </c>
      <c r="C553" s="19">
        <f t="shared" si="8"/>
        <v>2.7267000000000001</v>
      </c>
    </row>
    <row r="554" spans="1:3" x14ac:dyDescent="0.3">
      <c r="A554" s="3">
        <v>3</v>
      </c>
      <c r="B554" s="17">
        <v>1.0021</v>
      </c>
      <c r="C554" s="19">
        <f t="shared" si="8"/>
        <v>3.0063</v>
      </c>
    </row>
    <row r="555" spans="1:3" x14ac:dyDescent="0.3">
      <c r="A555" s="3">
        <v>10</v>
      </c>
      <c r="B555" s="17">
        <v>0.56169999999999998</v>
      </c>
      <c r="C555" s="19">
        <f t="shared" si="8"/>
        <v>5.617</v>
      </c>
    </row>
    <row r="556" spans="1:3" x14ac:dyDescent="0.3">
      <c r="A556" s="3">
        <v>3</v>
      </c>
      <c r="B556" s="17">
        <v>0.1633</v>
      </c>
      <c r="C556" s="19">
        <f t="shared" si="8"/>
        <v>0.4899</v>
      </c>
    </row>
    <row r="557" spans="1:3" x14ac:dyDescent="0.3">
      <c r="A557" s="3">
        <v>1</v>
      </c>
      <c r="B557" s="17">
        <v>8.7116000000000007</v>
      </c>
      <c r="C557" s="19">
        <f t="shared" si="8"/>
        <v>8.7116000000000007</v>
      </c>
    </row>
    <row r="558" spans="1:3" x14ac:dyDescent="0.3">
      <c r="A558" s="3">
        <v>2</v>
      </c>
      <c r="B558" s="17">
        <v>4.3604000000000003</v>
      </c>
      <c r="C558" s="19">
        <f t="shared" si="8"/>
        <v>8.7208000000000006</v>
      </c>
    </row>
    <row r="559" spans="1:3" x14ac:dyDescent="0.3">
      <c r="A559" s="3">
        <v>6</v>
      </c>
      <c r="B559" s="17">
        <v>0.96360000000000001</v>
      </c>
      <c r="C559" s="19">
        <f t="shared" si="8"/>
        <v>5.7816000000000001</v>
      </c>
    </row>
    <row r="560" spans="1:3" x14ac:dyDescent="0.3">
      <c r="A560" s="3">
        <v>4</v>
      </c>
      <c r="B560" s="17">
        <v>1.5516000000000001</v>
      </c>
      <c r="C560" s="19">
        <f t="shared" si="8"/>
        <v>6.2064000000000004</v>
      </c>
    </row>
    <row r="561" spans="1:3" x14ac:dyDescent="0.3">
      <c r="A561" s="3">
        <v>7</v>
      </c>
      <c r="B561" s="17">
        <v>0.46689999999999998</v>
      </c>
      <c r="C561" s="19">
        <f t="shared" si="8"/>
        <v>3.2683</v>
      </c>
    </row>
    <row r="562" spans="1:3" x14ac:dyDescent="0.3">
      <c r="A562" s="3">
        <v>6</v>
      </c>
      <c r="B562" s="17">
        <v>0.59450000000000003</v>
      </c>
      <c r="C562" s="19">
        <f t="shared" si="8"/>
        <v>3.5670000000000002</v>
      </c>
    </row>
    <row r="563" spans="1:3" x14ac:dyDescent="0.3">
      <c r="A563" s="3">
        <v>5</v>
      </c>
      <c r="B563" s="17">
        <v>1.7294</v>
      </c>
      <c r="C563" s="19">
        <f t="shared" si="8"/>
        <v>8.6470000000000002</v>
      </c>
    </row>
    <row r="564" spans="1:3" x14ac:dyDescent="0.3">
      <c r="A564" s="3">
        <v>9</v>
      </c>
      <c r="B564" s="17">
        <v>4.4385000000000003</v>
      </c>
      <c r="C564" s="19">
        <f t="shared" si="8"/>
        <v>39.9465</v>
      </c>
    </row>
    <row r="565" spans="1:3" x14ac:dyDescent="0.3">
      <c r="A565" s="3">
        <v>9</v>
      </c>
      <c r="B565" s="17">
        <v>1.6637</v>
      </c>
      <c r="C565" s="19">
        <f t="shared" si="8"/>
        <v>14.9733</v>
      </c>
    </row>
    <row r="566" spans="1:3" x14ac:dyDescent="0.3">
      <c r="A566" s="3">
        <v>2</v>
      </c>
      <c r="B566" s="17">
        <v>7.0404</v>
      </c>
      <c r="C566" s="19">
        <f t="shared" si="8"/>
        <v>14.0808</v>
      </c>
    </row>
    <row r="567" spans="1:3" x14ac:dyDescent="0.3">
      <c r="A567" s="3">
        <v>7</v>
      </c>
      <c r="B567" s="17">
        <v>1.9851000000000001</v>
      </c>
      <c r="C567" s="19">
        <f t="shared" si="8"/>
        <v>13.895700000000001</v>
      </c>
    </row>
    <row r="568" spans="1:3" x14ac:dyDescent="0.3">
      <c r="A568" s="3">
        <v>2</v>
      </c>
      <c r="B568" s="17">
        <v>0.48220000000000002</v>
      </c>
      <c r="C568" s="19">
        <f t="shared" si="8"/>
        <v>0.96440000000000003</v>
      </c>
    </row>
    <row r="569" spans="1:3" x14ac:dyDescent="0.3">
      <c r="A569" s="3">
        <v>1</v>
      </c>
      <c r="B569" s="17">
        <v>0.48509999999999998</v>
      </c>
      <c r="C569" s="19">
        <f t="shared" si="8"/>
        <v>0.48509999999999998</v>
      </c>
    </row>
    <row r="570" spans="1:3" x14ac:dyDescent="0.3">
      <c r="A570" s="3">
        <v>1</v>
      </c>
      <c r="B570" s="17">
        <v>2.2058</v>
      </c>
      <c r="C570" s="19">
        <f t="shared" si="8"/>
        <v>2.2058</v>
      </c>
    </row>
    <row r="571" spans="1:3" x14ac:dyDescent="0.3">
      <c r="A571" s="3">
        <v>4</v>
      </c>
      <c r="B571" s="17">
        <v>0.31030000000000002</v>
      </c>
      <c r="C571" s="19">
        <f t="shared" si="8"/>
        <v>1.2412000000000001</v>
      </c>
    </row>
    <row r="572" spans="1:3" x14ac:dyDescent="0.3">
      <c r="A572" s="3">
        <v>4</v>
      </c>
      <c r="B572" s="17">
        <v>1.6414</v>
      </c>
      <c r="C572" s="19">
        <f t="shared" si="8"/>
        <v>6.5655999999999999</v>
      </c>
    </row>
    <row r="573" spans="1:3" x14ac:dyDescent="0.3">
      <c r="A573" s="3">
        <v>9</v>
      </c>
      <c r="B573" s="17">
        <v>0.55989999999999995</v>
      </c>
      <c r="C573" s="19">
        <f t="shared" si="8"/>
        <v>5.0390999999999995</v>
      </c>
    </row>
    <row r="574" spans="1:3" x14ac:dyDescent="0.3">
      <c r="A574" s="3">
        <v>4</v>
      </c>
      <c r="B574" s="17">
        <v>8.2860999999999994</v>
      </c>
      <c r="C574" s="19">
        <f t="shared" si="8"/>
        <v>33.144399999999997</v>
      </c>
    </row>
    <row r="575" spans="1:3" x14ac:dyDescent="0.3">
      <c r="A575" s="3">
        <v>3</v>
      </c>
      <c r="B575" s="17">
        <v>1.3337000000000001</v>
      </c>
      <c r="C575" s="19">
        <f t="shared" si="8"/>
        <v>4.0011000000000001</v>
      </c>
    </row>
    <row r="576" spans="1:3" x14ac:dyDescent="0.3">
      <c r="A576" s="3">
        <v>7</v>
      </c>
      <c r="B576" s="17">
        <v>1.7346999999999999</v>
      </c>
      <c r="C576" s="19">
        <f t="shared" si="8"/>
        <v>12.142899999999999</v>
      </c>
    </row>
    <row r="577" spans="1:3" x14ac:dyDescent="0.3">
      <c r="A577" s="3">
        <v>1</v>
      </c>
      <c r="B577" s="17">
        <v>0.1888</v>
      </c>
      <c r="C577" s="19">
        <f t="shared" si="8"/>
        <v>0.1888</v>
      </c>
    </row>
    <row r="578" spans="1:3" x14ac:dyDescent="0.3">
      <c r="A578" s="3">
        <v>3</v>
      </c>
      <c r="B578" s="17">
        <v>0.56059999999999999</v>
      </c>
      <c r="C578" s="19">
        <f t="shared" si="8"/>
        <v>1.6818</v>
      </c>
    </row>
    <row r="579" spans="1:3" x14ac:dyDescent="0.3">
      <c r="A579" s="3">
        <v>7</v>
      </c>
      <c r="B579" s="17">
        <v>0.52410000000000001</v>
      </c>
      <c r="C579" s="19">
        <f t="shared" ref="C579:C642" si="9">B579*A579</f>
        <v>3.6687000000000003</v>
      </c>
    </row>
    <row r="580" spans="1:3" x14ac:dyDescent="0.3">
      <c r="A580" s="3">
        <v>2</v>
      </c>
      <c r="B580" s="17">
        <v>2.7113999999999998</v>
      </c>
      <c r="C580" s="19">
        <f t="shared" si="9"/>
        <v>5.4227999999999996</v>
      </c>
    </row>
    <row r="581" spans="1:3" x14ac:dyDescent="0.3">
      <c r="A581" s="3">
        <v>1</v>
      </c>
      <c r="B581" s="17">
        <v>4.3090000000000002</v>
      </c>
      <c r="C581" s="19">
        <f t="shared" si="9"/>
        <v>4.3090000000000002</v>
      </c>
    </row>
    <row r="582" spans="1:3" x14ac:dyDescent="0.3">
      <c r="A582" s="3">
        <v>1</v>
      </c>
      <c r="B582" s="17">
        <v>1.0941000000000001</v>
      </c>
      <c r="C582" s="19">
        <f t="shared" si="9"/>
        <v>1.0941000000000001</v>
      </c>
    </row>
    <row r="583" spans="1:3" x14ac:dyDescent="0.3">
      <c r="A583" s="3">
        <v>1</v>
      </c>
      <c r="B583" s="17">
        <v>1.7437</v>
      </c>
      <c r="C583" s="19">
        <f t="shared" si="9"/>
        <v>1.7437</v>
      </c>
    </row>
    <row r="584" spans="1:3" x14ac:dyDescent="0.3">
      <c r="A584" s="3">
        <v>11</v>
      </c>
      <c r="B584" s="17">
        <v>1.1298999999999999</v>
      </c>
      <c r="C584" s="19">
        <f t="shared" si="9"/>
        <v>12.428899999999999</v>
      </c>
    </row>
    <row r="585" spans="1:3" x14ac:dyDescent="0.3">
      <c r="A585" s="3">
        <v>10</v>
      </c>
      <c r="B585" s="17">
        <v>1.2278</v>
      </c>
      <c r="C585" s="19">
        <f t="shared" si="9"/>
        <v>12.278</v>
      </c>
    </row>
    <row r="586" spans="1:3" x14ac:dyDescent="0.3">
      <c r="A586" s="3">
        <v>5</v>
      </c>
      <c r="B586" s="17">
        <v>0.71150000000000002</v>
      </c>
      <c r="C586" s="19">
        <f t="shared" si="9"/>
        <v>3.5575000000000001</v>
      </c>
    </row>
    <row r="587" spans="1:3" x14ac:dyDescent="0.3">
      <c r="A587" s="3">
        <v>4</v>
      </c>
      <c r="B587" s="17">
        <v>0.45739999999999997</v>
      </c>
      <c r="C587" s="19">
        <f t="shared" si="9"/>
        <v>1.8295999999999999</v>
      </c>
    </row>
    <row r="588" spans="1:3" x14ac:dyDescent="0.3">
      <c r="A588" s="3">
        <v>3</v>
      </c>
      <c r="B588" s="17">
        <v>1.7647999999999999</v>
      </c>
      <c r="C588" s="19">
        <f t="shared" si="9"/>
        <v>5.2943999999999996</v>
      </c>
    </row>
    <row r="589" spans="1:3" x14ac:dyDescent="0.3">
      <c r="A589" s="3">
        <v>1</v>
      </c>
      <c r="B589" s="17">
        <v>2.1497000000000002</v>
      </c>
      <c r="C589" s="19">
        <f t="shared" si="9"/>
        <v>2.1497000000000002</v>
      </c>
    </row>
    <row r="590" spans="1:3" x14ac:dyDescent="0.3">
      <c r="A590" s="3">
        <v>7</v>
      </c>
      <c r="B590" s="17">
        <v>2.6644999999999999</v>
      </c>
      <c r="C590" s="19">
        <f t="shared" si="9"/>
        <v>18.651499999999999</v>
      </c>
    </row>
    <row r="591" spans="1:3" x14ac:dyDescent="0.3">
      <c r="A591" s="3">
        <v>8</v>
      </c>
      <c r="B591" s="17">
        <v>1.8201000000000001</v>
      </c>
      <c r="C591" s="19">
        <f t="shared" si="9"/>
        <v>14.5608</v>
      </c>
    </row>
    <row r="592" spans="1:3" x14ac:dyDescent="0.3">
      <c r="A592" s="3">
        <v>8</v>
      </c>
      <c r="B592" s="17">
        <v>3.2271999999999998</v>
      </c>
      <c r="C592" s="19">
        <f t="shared" si="9"/>
        <v>25.817599999999999</v>
      </c>
    </row>
    <row r="593" spans="1:3" x14ac:dyDescent="0.3">
      <c r="A593" s="3">
        <v>4</v>
      </c>
      <c r="B593" s="17">
        <v>0.76270000000000004</v>
      </c>
      <c r="C593" s="19">
        <f t="shared" si="9"/>
        <v>3.0508000000000002</v>
      </c>
    </row>
    <row r="594" spans="1:3" x14ac:dyDescent="0.3">
      <c r="A594" s="3">
        <v>1</v>
      </c>
      <c r="B594" s="17">
        <v>0.87649999999999995</v>
      </c>
      <c r="C594" s="19">
        <f t="shared" si="9"/>
        <v>0.87649999999999995</v>
      </c>
    </row>
    <row r="595" spans="1:3" x14ac:dyDescent="0.3">
      <c r="A595" s="3">
        <v>5</v>
      </c>
      <c r="B595" s="17">
        <v>1.2157</v>
      </c>
      <c r="C595" s="19">
        <f t="shared" si="9"/>
        <v>6.0785</v>
      </c>
    </row>
    <row r="596" spans="1:3" x14ac:dyDescent="0.3">
      <c r="A596" s="3">
        <v>6</v>
      </c>
      <c r="B596" s="17">
        <v>1.2935000000000001</v>
      </c>
      <c r="C596" s="19">
        <f t="shared" si="9"/>
        <v>7.761000000000001</v>
      </c>
    </row>
    <row r="597" spans="1:3" x14ac:dyDescent="0.3">
      <c r="A597" s="3">
        <v>1</v>
      </c>
      <c r="B597" s="17">
        <v>1.3613</v>
      </c>
      <c r="C597" s="19">
        <f t="shared" si="9"/>
        <v>1.3613</v>
      </c>
    </row>
    <row r="598" spans="1:3" x14ac:dyDescent="0.3">
      <c r="A598" s="3">
        <v>3</v>
      </c>
      <c r="B598" s="17">
        <v>0.32950000000000002</v>
      </c>
      <c r="C598" s="19">
        <f t="shared" si="9"/>
        <v>0.98850000000000005</v>
      </c>
    </row>
    <row r="599" spans="1:3" x14ac:dyDescent="0.3">
      <c r="A599" s="3">
        <v>1</v>
      </c>
      <c r="B599" s="17">
        <v>0.64939999999999998</v>
      </c>
      <c r="C599" s="19">
        <f t="shared" si="9"/>
        <v>0.64939999999999998</v>
      </c>
    </row>
    <row r="600" spans="1:3" x14ac:dyDescent="0.3">
      <c r="A600" s="3">
        <v>4</v>
      </c>
      <c r="B600" s="17">
        <v>1.212</v>
      </c>
      <c r="C600" s="19">
        <f t="shared" si="9"/>
        <v>4.8479999999999999</v>
      </c>
    </row>
    <row r="601" spans="1:3" x14ac:dyDescent="0.3">
      <c r="A601" s="3">
        <v>8</v>
      </c>
      <c r="B601" s="17">
        <v>0.42380000000000001</v>
      </c>
      <c r="C601" s="19">
        <f t="shared" si="9"/>
        <v>3.3904000000000001</v>
      </c>
    </row>
    <row r="602" spans="1:3" x14ac:dyDescent="0.3">
      <c r="A602" s="3">
        <v>6</v>
      </c>
      <c r="B602" s="17">
        <v>0.29849999999999999</v>
      </c>
      <c r="C602" s="19">
        <f t="shared" si="9"/>
        <v>1.7909999999999999</v>
      </c>
    </row>
    <row r="603" spans="1:3" x14ac:dyDescent="0.3">
      <c r="A603" s="3">
        <v>8</v>
      </c>
      <c r="B603" s="17">
        <v>1.1632</v>
      </c>
      <c r="C603" s="19">
        <f t="shared" si="9"/>
        <v>9.3056000000000001</v>
      </c>
    </row>
    <row r="604" spans="1:3" x14ac:dyDescent="0.3">
      <c r="A604" s="3">
        <v>9</v>
      </c>
      <c r="B604" s="17">
        <v>1.9146000000000001</v>
      </c>
      <c r="C604" s="19">
        <f t="shared" si="9"/>
        <v>17.231400000000001</v>
      </c>
    </row>
    <row r="605" spans="1:3" x14ac:dyDescent="0.3">
      <c r="A605" s="3">
        <v>3</v>
      </c>
      <c r="B605" s="17">
        <v>2.4912999999999998</v>
      </c>
      <c r="C605" s="19">
        <f t="shared" si="9"/>
        <v>7.4738999999999995</v>
      </c>
    </row>
    <row r="606" spans="1:3" x14ac:dyDescent="0.3">
      <c r="A606" s="3">
        <v>5</v>
      </c>
      <c r="B606" s="17">
        <v>0.28460000000000002</v>
      </c>
      <c r="C606" s="19">
        <f t="shared" si="9"/>
        <v>1.423</v>
      </c>
    </row>
    <row r="607" spans="1:3" x14ac:dyDescent="0.3">
      <c r="A607" s="3">
        <v>9</v>
      </c>
      <c r="B607" s="17">
        <v>0.9526</v>
      </c>
      <c r="C607" s="19">
        <f t="shared" si="9"/>
        <v>8.5733999999999995</v>
      </c>
    </row>
    <row r="608" spans="1:3" x14ac:dyDescent="0.3">
      <c r="A608" s="3">
        <v>7</v>
      </c>
      <c r="B608" s="17">
        <v>1.0641</v>
      </c>
      <c r="C608" s="19">
        <f t="shared" si="9"/>
        <v>7.4487000000000005</v>
      </c>
    </row>
    <row r="609" spans="1:3" x14ac:dyDescent="0.3">
      <c r="A609" s="3">
        <v>1</v>
      </c>
      <c r="B609" s="17">
        <v>0.4461</v>
      </c>
      <c r="C609" s="19">
        <f t="shared" si="9"/>
        <v>0.4461</v>
      </c>
    </row>
    <row r="610" spans="1:3" x14ac:dyDescent="0.3">
      <c r="A610" s="3">
        <v>9</v>
      </c>
      <c r="B610" s="17">
        <v>1.8159000000000001</v>
      </c>
      <c r="C610" s="19">
        <f t="shared" si="9"/>
        <v>16.3431</v>
      </c>
    </row>
    <row r="611" spans="1:3" x14ac:dyDescent="0.3">
      <c r="A611" s="3">
        <v>1</v>
      </c>
      <c r="B611" s="17">
        <v>6.7248000000000001</v>
      </c>
      <c r="C611" s="19">
        <f t="shared" si="9"/>
        <v>6.7248000000000001</v>
      </c>
    </row>
    <row r="612" spans="1:3" x14ac:dyDescent="0.3">
      <c r="A612" s="3">
        <v>3</v>
      </c>
      <c r="B612" s="17">
        <v>1.4053</v>
      </c>
      <c r="C612" s="19">
        <f t="shared" si="9"/>
        <v>4.2158999999999995</v>
      </c>
    </row>
    <row r="613" spans="1:3" x14ac:dyDescent="0.3">
      <c r="A613" s="3">
        <v>6</v>
      </c>
      <c r="B613" s="17">
        <v>3.3208000000000002</v>
      </c>
      <c r="C613" s="19">
        <f t="shared" si="9"/>
        <v>19.924800000000001</v>
      </c>
    </row>
    <row r="614" spans="1:3" x14ac:dyDescent="0.3">
      <c r="A614" s="3">
        <v>7</v>
      </c>
      <c r="B614" s="17">
        <v>5.4352999999999998</v>
      </c>
      <c r="C614" s="19">
        <f t="shared" si="9"/>
        <v>38.0471</v>
      </c>
    </row>
    <row r="615" spans="1:3" x14ac:dyDescent="0.3">
      <c r="A615" s="3">
        <v>2</v>
      </c>
      <c r="B615" s="17">
        <v>0.7651</v>
      </c>
      <c r="C615" s="19">
        <f t="shared" si="9"/>
        <v>1.5302</v>
      </c>
    </row>
    <row r="616" spans="1:3" x14ac:dyDescent="0.3">
      <c r="A616" s="3">
        <v>6</v>
      </c>
      <c r="B616" s="17">
        <v>9.2813999999999997</v>
      </c>
      <c r="C616" s="19">
        <f t="shared" si="9"/>
        <v>55.688400000000001</v>
      </c>
    </row>
    <row r="617" spans="1:3" x14ac:dyDescent="0.3">
      <c r="A617" s="3">
        <v>4</v>
      </c>
      <c r="B617" s="17">
        <v>0.50970000000000004</v>
      </c>
      <c r="C617" s="19">
        <f t="shared" si="9"/>
        <v>2.0388000000000002</v>
      </c>
    </row>
    <row r="618" spans="1:3" x14ac:dyDescent="0.3">
      <c r="A618" s="3">
        <v>9</v>
      </c>
      <c r="B618" s="17">
        <v>1.3224</v>
      </c>
      <c r="C618" s="19">
        <f t="shared" si="9"/>
        <v>11.9016</v>
      </c>
    </row>
    <row r="619" spans="1:3" x14ac:dyDescent="0.3">
      <c r="A619" s="3">
        <v>7</v>
      </c>
      <c r="B619" s="17">
        <v>0.38279999999999997</v>
      </c>
      <c r="C619" s="19">
        <f t="shared" si="9"/>
        <v>2.6795999999999998</v>
      </c>
    </row>
    <row r="620" spans="1:3" x14ac:dyDescent="0.3">
      <c r="A620" s="3">
        <v>9</v>
      </c>
      <c r="B620" s="17">
        <v>0.60729999999999995</v>
      </c>
      <c r="C620" s="19">
        <f t="shared" si="9"/>
        <v>5.4657</v>
      </c>
    </row>
    <row r="621" spans="1:3" x14ac:dyDescent="0.3">
      <c r="A621" s="3">
        <v>1</v>
      </c>
      <c r="B621" s="17">
        <v>1.1836</v>
      </c>
      <c r="C621" s="19">
        <f t="shared" si="9"/>
        <v>1.1836</v>
      </c>
    </row>
    <row r="622" spans="1:3" x14ac:dyDescent="0.3">
      <c r="A622" s="3">
        <v>2</v>
      </c>
      <c r="B622" s="17">
        <v>2.1429999999999998</v>
      </c>
      <c r="C622" s="19">
        <f t="shared" si="9"/>
        <v>4.2859999999999996</v>
      </c>
    </row>
    <row r="623" spans="1:3" x14ac:dyDescent="0.3">
      <c r="A623" s="3">
        <v>1</v>
      </c>
      <c r="B623" s="17">
        <v>6.5381</v>
      </c>
      <c r="C623" s="19">
        <f t="shared" si="9"/>
        <v>6.5381</v>
      </c>
    </row>
    <row r="624" spans="1:3" x14ac:dyDescent="0.3">
      <c r="A624" s="3">
        <v>4</v>
      </c>
      <c r="B624" s="17">
        <v>0.72629999999999995</v>
      </c>
      <c r="C624" s="19">
        <f t="shared" si="9"/>
        <v>2.9051999999999998</v>
      </c>
    </row>
    <row r="625" spans="1:3" x14ac:dyDescent="0.3">
      <c r="A625" s="3">
        <v>6</v>
      </c>
      <c r="B625" s="17">
        <v>5.7256999999999998</v>
      </c>
      <c r="C625" s="19">
        <f t="shared" si="9"/>
        <v>34.354199999999999</v>
      </c>
    </row>
    <row r="626" spans="1:3" x14ac:dyDescent="0.3">
      <c r="A626" s="3">
        <v>3</v>
      </c>
      <c r="B626" s="17">
        <v>0.70440000000000003</v>
      </c>
      <c r="C626" s="19">
        <f t="shared" si="9"/>
        <v>2.1132</v>
      </c>
    </row>
    <row r="627" spans="1:3" x14ac:dyDescent="0.3">
      <c r="A627" s="3">
        <v>5</v>
      </c>
      <c r="B627" s="17">
        <v>0.68420000000000003</v>
      </c>
      <c r="C627" s="19">
        <f t="shared" si="9"/>
        <v>3.4210000000000003</v>
      </c>
    </row>
    <row r="628" spans="1:3" x14ac:dyDescent="0.3">
      <c r="A628" s="3">
        <v>8</v>
      </c>
      <c r="B628" s="17">
        <v>2.4870000000000001</v>
      </c>
      <c r="C628" s="19">
        <f t="shared" si="9"/>
        <v>19.896000000000001</v>
      </c>
    </row>
    <row r="629" spans="1:3" x14ac:dyDescent="0.3">
      <c r="A629" s="3">
        <v>8</v>
      </c>
      <c r="B629" s="17">
        <v>5.9229000000000003</v>
      </c>
      <c r="C629" s="19">
        <f t="shared" si="9"/>
        <v>47.383200000000002</v>
      </c>
    </row>
    <row r="630" spans="1:3" x14ac:dyDescent="0.3">
      <c r="A630" s="3">
        <v>2</v>
      </c>
      <c r="B630" s="17">
        <v>1.6536999999999999</v>
      </c>
      <c r="C630" s="19">
        <f t="shared" si="9"/>
        <v>3.3073999999999999</v>
      </c>
    </row>
    <row r="631" spans="1:3" x14ac:dyDescent="0.3">
      <c r="A631" s="3">
        <v>1</v>
      </c>
      <c r="B631" s="17">
        <v>0.34200000000000003</v>
      </c>
      <c r="C631" s="19">
        <f t="shared" si="9"/>
        <v>0.34200000000000003</v>
      </c>
    </row>
    <row r="632" spans="1:3" x14ac:dyDescent="0.3">
      <c r="A632" s="3">
        <v>5</v>
      </c>
      <c r="B632" s="17">
        <v>1.5114000000000001</v>
      </c>
      <c r="C632" s="19">
        <f t="shared" si="9"/>
        <v>7.5570000000000004</v>
      </c>
    </row>
    <row r="633" spans="1:3" x14ac:dyDescent="0.3">
      <c r="A633" s="3">
        <v>8</v>
      </c>
      <c r="B633" s="17">
        <v>6.0313999999999997</v>
      </c>
      <c r="C633" s="19">
        <f t="shared" si="9"/>
        <v>48.251199999999997</v>
      </c>
    </row>
    <row r="634" spans="1:3" x14ac:dyDescent="0.3">
      <c r="A634" s="3">
        <v>6</v>
      </c>
      <c r="B634" s="17">
        <v>1.7129000000000001</v>
      </c>
      <c r="C634" s="19">
        <f t="shared" si="9"/>
        <v>10.2774</v>
      </c>
    </row>
    <row r="635" spans="1:3" x14ac:dyDescent="0.3">
      <c r="A635" s="3">
        <v>5</v>
      </c>
      <c r="B635" s="17">
        <v>4.2606000000000002</v>
      </c>
      <c r="C635" s="19">
        <f t="shared" si="9"/>
        <v>21.303000000000001</v>
      </c>
    </row>
    <row r="636" spans="1:3" x14ac:dyDescent="0.3">
      <c r="A636" s="3">
        <v>4</v>
      </c>
      <c r="B636" s="17">
        <v>1.4071</v>
      </c>
      <c r="C636" s="19">
        <f t="shared" si="9"/>
        <v>5.6284000000000001</v>
      </c>
    </row>
    <row r="637" spans="1:3" x14ac:dyDescent="0.3">
      <c r="A637" s="3">
        <v>4</v>
      </c>
      <c r="B637" s="17">
        <v>0.3362</v>
      </c>
      <c r="C637" s="19">
        <f t="shared" si="9"/>
        <v>1.3448</v>
      </c>
    </row>
    <row r="638" spans="1:3" x14ac:dyDescent="0.3">
      <c r="A638" s="3">
        <v>9</v>
      </c>
      <c r="B638" s="17">
        <v>2.7957000000000001</v>
      </c>
      <c r="C638" s="19">
        <f t="shared" si="9"/>
        <v>25.161300000000001</v>
      </c>
    </row>
    <row r="639" spans="1:3" x14ac:dyDescent="0.3">
      <c r="A639" s="3">
        <v>2</v>
      </c>
      <c r="B639" s="17">
        <v>1.1927000000000001</v>
      </c>
      <c r="C639" s="19">
        <f t="shared" si="9"/>
        <v>2.3854000000000002</v>
      </c>
    </row>
    <row r="640" spans="1:3" x14ac:dyDescent="0.3">
      <c r="A640" s="3">
        <v>8</v>
      </c>
      <c r="B640" s="17">
        <v>0.255</v>
      </c>
      <c r="C640" s="19">
        <f t="shared" si="9"/>
        <v>2.04</v>
      </c>
    </row>
    <row r="641" spans="1:3" x14ac:dyDescent="0.3">
      <c r="A641" s="3">
        <v>6</v>
      </c>
      <c r="B641" s="17">
        <v>5.3014000000000001</v>
      </c>
      <c r="C641" s="19">
        <f t="shared" si="9"/>
        <v>31.808399999999999</v>
      </c>
    </row>
    <row r="642" spans="1:3" x14ac:dyDescent="0.3">
      <c r="A642" s="3">
        <v>5</v>
      </c>
      <c r="B642" s="17">
        <v>1.895</v>
      </c>
      <c r="C642" s="19">
        <f t="shared" si="9"/>
        <v>9.4749999999999996</v>
      </c>
    </row>
    <row r="643" spans="1:3" x14ac:dyDescent="0.3">
      <c r="A643" s="3">
        <v>9</v>
      </c>
      <c r="B643" s="17">
        <v>1.58</v>
      </c>
      <c r="C643" s="19">
        <f t="shared" ref="C643:C702" si="10">B643*A643</f>
        <v>14.22</v>
      </c>
    </row>
    <row r="644" spans="1:3" x14ac:dyDescent="0.3">
      <c r="A644" s="3">
        <v>8</v>
      </c>
      <c r="B644" s="17">
        <v>2.2073999999999998</v>
      </c>
      <c r="C644" s="19">
        <f t="shared" si="10"/>
        <v>17.659199999999998</v>
      </c>
    </row>
    <row r="645" spans="1:3" x14ac:dyDescent="0.3">
      <c r="A645" s="3">
        <v>3</v>
      </c>
      <c r="B645" s="17">
        <v>6.4362000000000004</v>
      </c>
      <c r="C645" s="19">
        <f t="shared" si="10"/>
        <v>19.308600000000002</v>
      </c>
    </row>
    <row r="646" spans="1:3" x14ac:dyDescent="0.3">
      <c r="A646" s="3">
        <v>6</v>
      </c>
      <c r="B646" s="17">
        <v>4.6921999999999997</v>
      </c>
      <c r="C646" s="19">
        <f t="shared" si="10"/>
        <v>28.153199999999998</v>
      </c>
    </row>
    <row r="647" spans="1:3" x14ac:dyDescent="0.3">
      <c r="A647" s="3">
        <v>3</v>
      </c>
      <c r="B647" s="17">
        <v>1.2554000000000001</v>
      </c>
      <c r="C647" s="19">
        <f t="shared" si="10"/>
        <v>3.7662000000000004</v>
      </c>
    </row>
    <row r="648" spans="1:3" x14ac:dyDescent="0.3">
      <c r="A648" s="3">
        <v>2</v>
      </c>
      <c r="B648" s="17">
        <v>0.70579999999999998</v>
      </c>
      <c r="C648" s="19">
        <f t="shared" si="10"/>
        <v>1.4116</v>
      </c>
    </row>
    <row r="649" spans="1:3" x14ac:dyDescent="0.3">
      <c r="A649" s="3">
        <v>10</v>
      </c>
      <c r="B649" s="17">
        <v>0.38619999999999999</v>
      </c>
      <c r="C649" s="19">
        <f t="shared" si="10"/>
        <v>3.8620000000000001</v>
      </c>
    </row>
    <row r="650" spans="1:3" x14ac:dyDescent="0.3">
      <c r="A650" s="3">
        <v>9</v>
      </c>
      <c r="B650" s="17">
        <v>2.6128999999999998</v>
      </c>
      <c r="C650" s="19">
        <f t="shared" si="10"/>
        <v>23.516099999999998</v>
      </c>
    </row>
    <row r="651" spans="1:3" x14ac:dyDescent="0.3">
      <c r="A651" s="3">
        <v>3</v>
      </c>
      <c r="B651" s="17">
        <v>3.7667999999999999</v>
      </c>
      <c r="C651" s="19">
        <f t="shared" si="10"/>
        <v>11.3004</v>
      </c>
    </row>
    <row r="652" spans="1:3" x14ac:dyDescent="0.3">
      <c r="A652" s="3">
        <v>5</v>
      </c>
      <c r="B652" s="17">
        <v>3.1518000000000002</v>
      </c>
      <c r="C652" s="19">
        <f t="shared" si="10"/>
        <v>15.759</v>
      </c>
    </row>
    <row r="653" spans="1:3" x14ac:dyDescent="0.3">
      <c r="A653" s="3">
        <v>1</v>
      </c>
      <c r="B653" s="17">
        <v>0.80879999999999996</v>
      </c>
      <c r="C653" s="19">
        <f t="shared" si="10"/>
        <v>0.80879999999999996</v>
      </c>
    </row>
    <row r="654" spans="1:3" x14ac:dyDescent="0.3">
      <c r="A654" s="3">
        <v>6</v>
      </c>
      <c r="B654" s="17">
        <v>0.58379999999999999</v>
      </c>
      <c r="C654" s="19">
        <f t="shared" si="10"/>
        <v>3.5027999999999997</v>
      </c>
    </row>
    <row r="655" spans="1:3" x14ac:dyDescent="0.3">
      <c r="A655" s="3">
        <v>6</v>
      </c>
      <c r="B655" s="17">
        <v>1.3117000000000001</v>
      </c>
      <c r="C655" s="19">
        <f t="shared" si="10"/>
        <v>7.8702000000000005</v>
      </c>
    </row>
    <row r="656" spans="1:3" x14ac:dyDescent="0.3">
      <c r="A656" s="3">
        <v>9</v>
      </c>
      <c r="B656" s="17">
        <v>2.0891000000000002</v>
      </c>
      <c r="C656" s="19">
        <f t="shared" si="10"/>
        <v>18.801900000000003</v>
      </c>
    </row>
    <row r="657" spans="1:3" x14ac:dyDescent="0.3">
      <c r="A657" s="3">
        <v>1</v>
      </c>
      <c r="B657" s="17">
        <v>2.8582999999999998</v>
      </c>
      <c r="C657" s="19">
        <f t="shared" si="10"/>
        <v>2.8582999999999998</v>
      </c>
    </row>
    <row r="658" spans="1:3" x14ac:dyDescent="0.3">
      <c r="A658" s="3">
        <v>1</v>
      </c>
      <c r="B658" s="17">
        <v>8.4392999999999994</v>
      </c>
      <c r="C658" s="19">
        <f t="shared" si="10"/>
        <v>8.4392999999999994</v>
      </c>
    </row>
    <row r="659" spans="1:3" x14ac:dyDescent="0.3">
      <c r="A659" s="3">
        <v>5</v>
      </c>
      <c r="B659" s="17">
        <v>3.8573</v>
      </c>
      <c r="C659" s="19">
        <f t="shared" si="10"/>
        <v>19.2865</v>
      </c>
    </row>
    <row r="660" spans="1:3" x14ac:dyDescent="0.3">
      <c r="A660" s="3">
        <v>10</v>
      </c>
      <c r="B660" s="17">
        <v>0.42199999999999999</v>
      </c>
      <c r="C660" s="19">
        <f t="shared" si="10"/>
        <v>4.22</v>
      </c>
    </row>
    <row r="661" spans="1:3" x14ac:dyDescent="0.3">
      <c r="A661" s="3">
        <v>2</v>
      </c>
      <c r="B661" s="17">
        <v>0.42620000000000002</v>
      </c>
      <c r="C661" s="19">
        <f t="shared" si="10"/>
        <v>0.85240000000000005</v>
      </c>
    </row>
    <row r="662" spans="1:3" x14ac:dyDescent="0.3">
      <c r="A662" s="3">
        <v>7</v>
      </c>
      <c r="B662" s="17">
        <v>1.8302</v>
      </c>
      <c r="C662" s="19">
        <f t="shared" si="10"/>
        <v>12.811400000000001</v>
      </c>
    </row>
    <row r="663" spans="1:3" x14ac:dyDescent="0.3">
      <c r="A663" s="3">
        <v>6</v>
      </c>
      <c r="B663" s="17">
        <v>3.3016999999999999</v>
      </c>
      <c r="C663" s="19">
        <f t="shared" si="10"/>
        <v>19.810199999999998</v>
      </c>
    </row>
    <row r="664" spans="1:3" x14ac:dyDescent="0.3">
      <c r="A664" s="3">
        <v>3</v>
      </c>
      <c r="B664" s="17">
        <v>0.35199999999999998</v>
      </c>
      <c r="C664" s="19">
        <f t="shared" si="10"/>
        <v>1.056</v>
      </c>
    </row>
    <row r="665" spans="1:3" x14ac:dyDescent="0.3">
      <c r="A665" s="3">
        <v>9</v>
      </c>
      <c r="B665" s="17">
        <v>0.34560000000000002</v>
      </c>
      <c r="C665" s="19">
        <f t="shared" si="10"/>
        <v>3.1104000000000003</v>
      </c>
    </row>
    <row r="666" spans="1:3" x14ac:dyDescent="0.3">
      <c r="A666" s="3">
        <v>4</v>
      </c>
      <c r="B666" s="17">
        <v>0.33710000000000001</v>
      </c>
      <c r="C666" s="19">
        <f t="shared" si="10"/>
        <v>1.3484</v>
      </c>
    </row>
    <row r="667" spans="1:3" x14ac:dyDescent="0.3">
      <c r="A667" s="3">
        <v>5</v>
      </c>
      <c r="B667" s="17">
        <v>0.24199999999999999</v>
      </c>
      <c r="C667" s="19">
        <f t="shared" si="10"/>
        <v>1.21</v>
      </c>
    </row>
    <row r="668" spans="1:3" x14ac:dyDescent="0.3">
      <c r="A668" s="3">
        <v>7</v>
      </c>
      <c r="B668" s="17">
        <v>1.1688000000000001</v>
      </c>
      <c r="C668" s="19">
        <f t="shared" si="10"/>
        <v>8.1815999999999995</v>
      </c>
    </row>
    <row r="669" spans="1:3" x14ac:dyDescent="0.3">
      <c r="A669" s="3">
        <v>7</v>
      </c>
      <c r="B669" s="17">
        <v>1.4468000000000001</v>
      </c>
      <c r="C669" s="19">
        <f t="shared" si="10"/>
        <v>10.127600000000001</v>
      </c>
    </row>
    <row r="670" spans="1:3" x14ac:dyDescent="0.3">
      <c r="A670" s="3">
        <v>4</v>
      </c>
      <c r="B670" s="17">
        <v>0.67820000000000003</v>
      </c>
      <c r="C670" s="19">
        <f t="shared" si="10"/>
        <v>2.7128000000000001</v>
      </c>
    </row>
    <row r="671" spans="1:3" x14ac:dyDescent="0.3">
      <c r="A671" s="3">
        <v>10</v>
      </c>
      <c r="B671" s="17">
        <v>0.28239999999999998</v>
      </c>
      <c r="C671" s="19">
        <f t="shared" si="10"/>
        <v>2.8239999999999998</v>
      </c>
    </row>
    <row r="672" spans="1:3" x14ac:dyDescent="0.3">
      <c r="A672" s="3">
        <v>5</v>
      </c>
      <c r="B672" s="17">
        <v>1.9283999999999999</v>
      </c>
      <c r="C672" s="19">
        <f t="shared" si="10"/>
        <v>9.6419999999999995</v>
      </c>
    </row>
    <row r="673" spans="1:3" x14ac:dyDescent="0.3">
      <c r="A673" s="3">
        <v>7</v>
      </c>
      <c r="B673" s="17">
        <v>1.4132</v>
      </c>
      <c r="C673" s="19">
        <f t="shared" si="10"/>
        <v>9.8924000000000003</v>
      </c>
    </row>
    <row r="674" spans="1:3" x14ac:dyDescent="0.3">
      <c r="A674" s="3">
        <v>5</v>
      </c>
      <c r="B674" s="17">
        <v>0.36330000000000001</v>
      </c>
      <c r="C674" s="19">
        <f t="shared" si="10"/>
        <v>1.8165</v>
      </c>
    </row>
    <row r="675" spans="1:3" x14ac:dyDescent="0.3">
      <c r="A675" s="3">
        <v>5</v>
      </c>
      <c r="B675" s="17">
        <v>0.34489999999999998</v>
      </c>
      <c r="C675" s="19">
        <f t="shared" si="10"/>
        <v>1.7244999999999999</v>
      </c>
    </row>
    <row r="676" spans="1:3" x14ac:dyDescent="0.3">
      <c r="A676" s="3">
        <v>6</v>
      </c>
      <c r="B676" s="17">
        <v>0.2016</v>
      </c>
      <c r="C676" s="19">
        <f t="shared" si="10"/>
        <v>1.2096</v>
      </c>
    </row>
    <row r="677" spans="1:3" x14ac:dyDescent="0.3">
      <c r="A677" s="3">
        <v>6</v>
      </c>
      <c r="B677" s="17">
        <v>3.71</v>
      </c>
      <c r="C677" s="19">
        <f t="shared" si="10"/>
        <v>22.259999999999998</v>
      </c>
    </row>
    <row r="678" spans="1:3" x14ac:dyDescent="0.3">
      <c r="A678" s="3">
        <v>4</v>
      </c>
      <c r="B678" s="17">
        <v>4.0125999999999999</v>
      </c>
      <c r="C678" s="19">
        <f t="shared" si="10"/>
        <v>16.0504</v>
      </c>
    </row>
    <row r="679" spans="1:3" x14ac:dyDescent="0.3">
      <c r="A679" s="3">
        <v>4</v>
      </c>
      <c r="B679" s="17">
        <v>1.2833000000000001</v>
      </c>
      <c r="C679" s="19">
        <f t="shared" si="10"/>
        <v>5.1332000000000004</v>
      </c>
    </row>
    <row r="680" spans="1:3" x14ac:dyDescent="0.3">
      <c r="A680" s="3">
        <v>10</v>
      </c>
      <c r="B680" s="17">
        <v>2.2715000000000001</v>
      </c>
      <c r="C680" s="19">
        <f t="shared" si="10"/>
        <v>22.715</v>
      </c>
    </row>
    <row r="681" spans="1:3" x14ac:dyDescent="0.3">
      <c r="A681" s="3">
        <v>8</v>
      </c>
      <c r="B681" s="17">
        <v>1.2958000000000001</v>
      </c>
      <c r="C681" s="19">
        <f t="shared" si="10"/>
        <v>10.366400000000001</v>
      </c>
    </row>
    <row r="682" spans="1:3" x14ac:dyDescent="0.3">
      <c r="A682" s="3">
        <v>5</v>
      </c>
      <c r="B682" s="17">
        <v>1.3409</v>
      </c>
      <c r="C682" s="19">
        <f t="shared" si="10"/>
        <v>6.7044999999999995</v>
      </c>
    </row>
    <row r="683" spans="1:3" x14ac:dyDescent="0.3">
      <c r="A683" s="3">
        <v>1</v>
      </c>
      <c r="B683" s="17">
        <v>1.2962</v>
      </c>
      <c r="C683" s="19">
        <f t="shared" si="10"/>
        <v>1.2962</v>
      </c>
    </row>
    <row r="684" spans="1:3" x14ac:dyDescent="0.3">
      <c r="A684" s="3">
        <v>1</v>
      </c>
      <c r="B684" s="17">
        <v>3.5568</v>
      </c>
      <c r="C684" s="19">
        <f t="shared" si="10"/>
        <v>3.5568</v>
      </c>
    </row>
    <row r="685" spans="1:3" x14ac:dyDescent="0.3">
      <c r="A685" s="3">
        <v>1</v>
      </c>
      <c r="B685" s="17">
        <v>0.86919999999999997</v>
      </c>
      <c r="C685" s="19">
        <f t="shared" si="10"/>
        <v>0.86919999999999997</v>
      </c>
    </row>
    <row r="686" spans="1:3" x14ac:dyDescent="0.3">
      <c r="A686" s="3">
        <v>8</v>
      </c>
      <c r="B686" s="17">
        <v>0.75539999999999996</v>
      </c>
      <c r="C686" s="19">
        <f t="shared" si="10"/>
        <v>6.0431999999999997</v>
      </c>
    </row>
    <row r="687" spans="1:3" x14ac:dyDescent="0.3">
      <c r="A687" s="3">
        <v>5</v>
      </c>
      <c r="B687" s="17">
        <v>1.8439000000000001</v>
      </c>
      <c r="C687" s="19">
        <f t="shared" si="10"/>
        <v>9.2195</v>
      </c>
    </row>
    <row r="688" spans="1:3" x14ac:dyDescent="0.3">
      <c r="A688" s="3">
        <v>10</v>
      </c>
      <c r="B688" s="17">
        <v>0.81779999999999997</v>
      </c>
      <c r="C688" s="19">
        <f t="shared" si="10"/>
        <v>8.177999999999999</v>
      </c>
    </row>
    <row r="689" spans="1:3" x14ac:dyDescent="0.3">
      <c r="A689" s="3">
        <v>8</v>
      </c>
      <c r="B689" s="17">
        <v>1.4169</v>
      </c>
      <c r="C689" s="19">
        <f t="shared" si="10"/>
        <v>11.3352</v>
      </c>
    </row>
    <row r="690" spans="1:3" x14ac:dyDescent="0.3">
      <c r="A690" s="3">
        <v>3</v>
      </c>
      <c r="B690" s="17">
        <v>2.9958</v>
      </c>
      <c r="C690" s="19">
        <f t="shared" si="10"/>
        <v>8.9874000000000009</v>
      </c>
    </row>
    <row r="691" spans="1:3" x14ac:dyDescent="0.3">
      <c r="A691" s="3">
        <v>9</v>
      </c>
      <c r="B691" s="17">
        <v>1.3255999999999999</v>
      </c>
      <c r="C691" s="19">
        <f t="shared" si="10"/>
        <v>11.930399999999999</v>
      </c>
    </row>
    <row r="692" spans="1:3" x14ac:dyDescent="0.3">
      <c r="A692" s="3">
        <v>5</v>
      </c>
      <c r="B692" s="17">
        <v>1.7988</v>
      </c>
      <c r="C692" s="19">
        <f t="shared" si="10"/>
        <v>8.9939999999999998</v>
      </c>
    </row>
    <row r="693" spans="1:3" x14ac:dyDescent="0.3">
      <c r="A693" s="3">
        <v>6</v>
      </c>
      <c r="B693" s="17">
        <v>3.9054000000000002</v>
      </c>
      <c r="C693" s="19">
        <f t="shared" si="10"/>
        <v>23.432400000000001</v>
      </c>
    </row>
    <row r="694" spans="1:3" x14ac:dyDescent="0.3">
      <c r="A694" s="3">
        <v>8</v>
      </c>
      <c r="B694" s="17">
        <v>3.9986000000000002</v>
      </c>
      <c r="C694" s="19">
        <f t="shared" si="10"/>
        <v>31.988800000000001</v>
      </c>
    </row>
    <row r="695" spans="1:3" x14ac:dyDescent="0.3">
      <c r="A695" s="3">
        <v>2</v>
      </c>
      <c r="B695" s="17">
        <v>0.1376</v>
      </c>
      <c r="C695" s="19">
        <f t="shared" si="10"/>
        <v>0.2752</v>
      </c>
    </row>
    <row r="696" spans="1:3" x14ac:dyDescent="0.3">
      <c r="A696" s="3">
        <v>1</v>
      </c>
      <c r="B696" s="17">
        <v>1.2111000000000001</v>
      </c>
      <c r="C696" s="19">
        <f t="shared" si="10"/>
        <v>1.2111000000000001</v>
      </c>
    </row>
    <row r="697" spans="1:3" x14ac:dyDescent="0.3">
      <c r="A697" s="3">
        <v>1</v>
      </c>
      <c r="B697" s="17">
        <v>1.3904000000000001</v>
      </c>
      <c r="C697" s="19">
        <f t="shared" si="10"/>
        <v>1.3904000000000001</v>
      </c>
    </row>
    <row r="698" spans="1:3" x14ac:dyDescent="0.3">
      <c r="A698" s="3">
        <v>1</v>
      </c>
      <c r="B698" s="17">
        <v>0.57469999999999999</v>
      </c>
      <c r="C698" s="19">
        <f t="shared" si="10"/>
        <v>0.57469999999999999</v>
      </c>
    </row>
    <row r="699" spans="1:3" x14ac:dyDescent="0.3">
      <c r="A699" s="3">
        <v>6</v>
      </c>
      <c r="B699" s="17">
        <v>0.72089999999999999</v>
      </c>
      <c r="C699" s="19">
        <f t="shared" si="10"/>
        <v>4.3254000000000001</v>
      </c>
    </row>
    <row r="700" spans="1:3" x14ac:dyDescent="0.3">
      <c r="A700" s="3">
        <v>10</v>
      </c>
      <c r="B700" s="17">
        <v>0.36280000000000001</v>
      </c>
      <c r="C700" s="19">
        <f t="shared" si="10"/>
        <v>3.6280000000000001</v>
      </c>
    </row>
    <row r="701" spans="1:3" x14ac:dyDescent="0.3">
      <c r="A701" s="3">
        <v>4</v>
      </c>
      <c r="B701" s="17">
        <v>0.27150000000000002</v>
      </c>
      <c r="C701" s="19">
        <f t="shared" si="10"/>
        <v>1.0860000000000001</v>
      </c>
    </row>
    <row r="702" spans="1:3" ht="15" thickBot="1" x14ac:dyDescent="0.35">
      <c r="A702" s="5">
        <v>4</v>
      </c>
      <c r="B702" s="18">
        <v>0.93220000000000003</v>
      </c>
      <c r="C702" s="19">
        <f t="shared" si="10"/>
        <v>3.7288000000000001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B12A-B29E-4110-B7EE-AF7C37D33460}">
  <dimension ref="A1:AA704"/>
  <sheetViews>
    <sheetView topLeftCell="D1" zoomScale="135" workbookViewId="0">
      <selection activeCell="C21" sqref="C21"/>
    </sheetView>
  </sheetViews>
  <sheetFormatPr baseColWidth="10" defaultRowHeight="14.4" x14ac:dyDescent="0.3"/>
  <sheetData>
    <row r="1" spans="1:27" x14ac:dyDescent="0.3">
      <c r="F1" s="50" t="s">
        <v>47</v>
      </c>
      <c r="G1" s="50"/>
      <c r="H1" s="50"/>
      <c r="I1" s="50"/>
      <c r="J1" s="50"/>
    </row>
    <row r="2" spans="1:27" ht="15" thickBot="1" x14ac:dyDescent="0.35">
      <c r="F2" s="33" t="s">
        <v>40</v>
      </c>
      <c r="G2" s="33" t="s">
        <v>41</v>
      </c>
      <c r="H2" s="33" t="s">
        <v>42</v>
      </c>
      <c r="I2" s="33" t="s">
        <v>43</v>
      </c>
      <c r="J2" s="33" t="s">
        <v>44</v>
      </c>
      <c r="S2" t="s">
        <v>58</v>
      </c>
      <c r="T2">
        <v>7</v>
      </c>
    </row>
    <row r="3" spans="1:27" ht="15" thickBot="1" x14ac:dyDescent="0.35">
      <c r="A3" s="34" t="s">
        <v>37</v>
      </c>
      <c r="B3" s="35" t="s">
        <v>38</v>
      </c>
      <c r="F3">
        <v>3.1081506048773102</v>
      </c>
      <c r="G3">
        <v>3.5964012799872549</v>
      </c>
      <c r="H3">
        <v>6.0114567243245363</v>
      </c>
      <c r="I3">
        <v>15.502262818585939</v>
      </c>
      <c r="J3">
        <v>16.22948464956562</v>
      </c>
      <c r="K3" t="s">
        <v>48</v>
      </c>
      <c r="L3" t="s">
        <v>49</v>
      </c>
      <c r="M3" t="str">
        <f>+B3</f>
        <v xml:space="preserve">Severidad </v>
      </c>
      <c r="P3" t="s">
        <v>38</v>
      </c>
      <c r="Q3" t="s">
        <v>50</v>
      </c>
      <c r="R3" t="s">
        <v>51</v>
      </c>
      <c r="S3" t="s">
        <v>52</v>
      </c>
      <c r="T3" t="s">
        <v>59</v>
      </c>
      <c r="V3" s="48"/>
      <c r="W3" s="47">
        <f>+Q4</f>
        <v>1.227178666666666</v>
      </c>
      <c r="X3" s="45">
        <f>+Q5</f>
        <v>3.9820088888888892</v>
      </c>
      <c r="Y3" s="45">
        <f>+Q6</f>
        <v>7.176639999999999</v>
      </c>
      <c r="Z3" s="45">
        <f>+Q7</f>
        <v>12.1951</v>
      </c>
      <c r="AA3" s="46">
        <f>+Q8</f>
        <v>17.312899999999999</v>
      </c>
    </row>
    <row r="4" spans="1:27" x14ac:dyDescent="0.3">
      <c r="A4" s="36">
        <v>1</v>
      </c>
      <c r="B4" s="37">
        <v>0.53739999999999999</v>
      </c>
      <c r="C4" t="s">
        <v>45</v>
      </c>
      <c r="D4" s="7">
        <f>MAX(B4:B704)</f>
        <v>17.312899999999999</v>
      </c>
      <c r="E4">
        <v>1</v>
      </c>
      <c r="F4">
        <f>+ABS(F$3-$B4)</f>
        <v>2.5707506048773103</v>
      </c>
      <c r="G4">
        <f>+ABS(G$3-$B4)</f>
        <v>3.059001279987255</v>
      </c>
      <c r="H4">
        <f>+ABS(H$3-$B4)</f>
        <v>5.4740567243245364</v>
      </c>
      <c r="I4">
        <f t="shared" ref="G4:J19" si="0">+ABS(I$3-$B4)</f>
        <v>14.964862818585939</v>
      </c>
      <c r="J4">
        <f t="shared" si="0"/>
        <v>15.69208464956562</v>
      </c>
      <c r="K4">
        <f>+MIN(F4:J4)</f>
        <v>2.5707506048773103</v>
      </c>
      <c r="L4">
        <f>+MATCH(K4,F4:J4,0)</f>
        <v>1</v>
      </c>
      <c r="M4">
        <f t="shared" ref="M4:M67" si="1">+B4</f>
        <v>0.53739999999999999</v>
      </c>
      <c r="O4">
        <v>1</v>
      </c>
      <c r="P4" t="s">
        <v>53</v>
      </c>
      <c r="Q4">
        <f>+AVERAGEIFS($M$4:$M$704,$L$4:$L$704,O4)</f>
        <v>1.227178666666666</v>
      </c>
      <c r="R4">
        <f>+COUNTIFS($L$4:$L$704,O4)</f>
        <v>600</v>
      </c>
      <c r="S4">
        <f>SUM(W4:AA4)/4</f>
        <v>8.9394835555555563</v>
      </c>
      <c r="T4">
        <f>EXP(-0.5*(($T$2-Q4)/S4)^2)</f>
        <v>0.81179506451625572</v>
      </c>
      <c r="V4" s="44">
        <f>+Q4</f>
        <v>1.227178666666666</v>
      </c>
      <c r="W4">
        <f>+ABS($V4-W$3)</f>
        <v>0</v>
      </c>
      <c r="X4">
        <f t="shared" ref="X4:AA8" si="2">+ABS($V4-X$3)</f>
        <v>2.754830222222223</v>
      </c>
      <c r="Y4">
        <f t="shared" si="2"/>
        <v>5.9494613333333328</v>
      </c>
      <c r="Z4">
        <f t="shared" si="2"/>
        <v>10.967921333333335</v>
      </c>
      <c r="AA4">
        <f t="shared" si="2"/>
        <v>16.085721333333332</v>
      </c>
    </row>
    <row r="5" spans="1:27" x14ac:dyDescent="0.3">
      <c r="A5" s="38">
        <v>4</v>
      </c>
      <c r="B5" s="39">
        <v>1.1978</v>
      </c>
      <c r="C5" t="s">
        <v>46</v>
      </c>
      <c r="D5" s="7">
        <f>MIN(B4:B704)</f>
        <v>8.4199999999999997E-2</v>
      </c>
      <c r="E5">
        <v>2</v>
      </c>
      <c r="F5">
        <f t="shared" ref="F5:J67" si="3">+ABS(F$3-$B5)</f>
        <v>1.9103506048773102</v>
      </c>
      <c r="G5">
        <f t="shared" si="0"/>
        <v>2.3986012799872549</v>
      </c>
      <c r="H5">
        <f>+ABS(H$3-$B5)</f>
        <v>4.8136567243245363</v>
      </c>
      <c r="I5">
        <f t="shared" si="0"/>
        <v>14.304462818585939</v>
      </c>
      <c r="J5">
        <f t="shared" si="0"/>
        <v>15.031684649565619</v>
      </c>
      <c r="K5">
        <f t="shared" ref="K5:K68" si="4">+MIN(F5:J5)</f>
        <v>1.9103506048773102</v>
      </c>
      <c r="L5">
        <f t="shared" ref="L5:L68" si="5">+MATCH(K5,F5:J5,0)</f>
        <v>1</v>
      </c>
      <c r="M5">
        <f t="shared" si="1"/>
        <v>1.1978</v>
      </c>
      <c r="O5">
        <v>2</v>
      </c>
      <c r="P5" t="s">
        <v>54</v>
      </c>
      <c r="Q5">
        <f t="shared" ref="Q5:Q8" si="6">+AVERAGEIFS($M$4:$M$704,$L$4:$L$704,O5)</f>
        <v>3.9820088888888892</v>
      </c>
      <c r="R5">
        <f t="shared" ref="R5:R8" si="7">+COUNTIFS($L$4:$L$704,O5)</f>
        <v>45</v>
      </c>
      <c r="S5">
        <f t="shared" ref="S5:S8" si="8">SUM(W5:AA5)/4</f>
        <v>6.8733608888888886</v>
      </c>
      <c r="T5">
        <f t="shared" ref="T5:T8" si="9">EXP(-0.5*(($T$2-Q5)/S5)^2)</f>
        <v>0.90810260021232292</v>
      </c>
      <c r="V5" s="42">
        <f>+Q5</f>
        <v>3.9820088888888892</v>
      </c>
      <c r="W5">
        <f t="shared" ref="W5:W8" si="10">+ABS($V5-W$3)</f>
        <v>2.754830222222223</v>
      </c>
      <c r="X5">
        <f t="shared" si="2"/>
        <v>0</v>
      </c>
      <c r="Y5">
        <f t="shared" si="2"/>
        <v>3.1946311111111099</v>
      </c>
      <c r="Z5">
        <f t="shared" si="2"/>
        <v>8.2130911111111118</v>
      </c>
      <c r="AA5">
        <f t="shared" si="2"/>
        <v>13.330891111111111</v>
      </c>
    </row>
    <row r="6" spans="1:27" x14ac:dyDescent="0.3">
      <c r="A6" s="38">
        <v>5</v>
      </c>
      <c r="B6" s="39">
        <v>0.4269</v>
      </c>
      <c r="E6">
        <v>3</v>
      </c>
      <c r="F6">
        <f t="shared" si="3"/>
        <v>2.6812506048773104</v>
      </c>
      <c r="G6">
        <f t="shared" si="0"/>
        <v>3.1695012799872551</v>
      </c>
      <c r="H6">
        <f t="shared" si="0"/>
        <v>5.5845567243245364</v>
      </c>
      <c r="I6">
        <f t="shared" si="0"/>
        <v>15.075362818585939</v>
      </c>
      <c r="J6">
        <f t="shared" si="0"/>
        <v>15.80258464956562</v>
      </c>
      <c r="K6">
        <f t="shared" si="4"/>
        <v>2.6812506048773104</v>
      </c>
      <c r="L6">
        <f t="shared" si="5"/>
        <v>1</v>
      </c>
      <c r="M6">
        <f t="shared" si="1"/>
        <v>0.4269</v>
      </c>
      <c r="O6">
        <v>3</v>
      </c>
      <c r="P6" t="s">
        <v>55</v>
      </c>
      <c r="Q6">
        <f t="shared" si="6"/>
        <v>7.176639999999999</v>
      </c>
      <c r="R6">
        <f t="shared" si="7"/>
        <v>50</v>
      </c>
      <c r="S6">
        <f t="shared" si="8"/>
        <v>6.0747031111111109</v>
      </c>
      <c r="T6">
        <f t="shared" si="9"/>
        <v>0.99957732534914068</v>
      </c>
      <c r="V6" s="42">
        <f>+Q6</f>
        <v>7.176639999999999</v>
      </c>
      <c r="W6">
        <f t="shared" si="10"/>
        <v>5.9494613333333328</v>
      </c>
      <c r="X6">
        <f t="shared" si="2"/>
        <v>3.1946311111111099</v>
      </c>
      <c r="Y6">
        <f t="shared" si="2"/>
        <v>0</v>
      </c>
      <c r="Z6">
        <f t="shared" si="2"/>
        <v>5.018460000000001</v>
      </c>
      <c r="AA6">
        <f t="shared" si="2"/>
        <v>10.13626</v>
      </c>
    </row>
    <row r="7" spans="1:27" x14ac:dyDescent="0.3">
      <c r="A7" s="38">
        <v>6</v>
      </c>
      <c r="B7" s="39">
        <v>1.0813999999999999</v>
      </c>
      <c r="E7">
        <v>4</v>
      </c>
      <c r="F7">
        <f t="shared" si="3"/>
        <v>2.0267506048773103</v>
      </c>
      <c r="G7">
        <f t="shared" si="0"/>
        <v>2.515001279987255</v>
      </c>
      <c r="H7">
        <f t="shared" si="0"/>
        <v>4.9300567243245368</v>
      </c>
      <c r="I7">
        <f t="shared" si="0"/>
        <v>14.420862818585938</v>
      </c>
      <c r="J7">
        <f t="shared" si="0"/>
        <v>15.14808464956562</v>
      </c>
      <c r="K7">
        <f t="shared" si="4"/>
        <v>2.0267506048773103</v>
      </c>
      <c r="L7">
        <f t="shared" si="5"/>
        <v>1</v>
      </c>
      <c r="M7">
        <f t="shared" si="1"/>
        <v>1.0813999999999999</v>
      </c>
      <c r="O7">
        <v>4</v>
      </c>
      <c r="P7" t="s">
        <v>56</v>
      </c>
      <c r="Q7">
        <f>+AVERAGEIFS($M$4:$M$704,$L$4:$L$704,O7)</f>
        <v>12.1951</v>
      </c>
      <c r="R7">
        <f t="shared" si="7"/>
        <v>5</v>
      </c>
      <c r="S7">
        <f t="shared" si="8"/>
        <v>7.3293181111111121</v>
      </c>
      <c r="T7">
        <f t="shared" si="9"/>
        <v>0.77786181117938102</v>
      </c>
      <c r="V7" s="42">
        <f>+Q7</f>
        <v>12.1951</v>
      </c>
      <c r="W7">
        <f t="shared" si="10"/>
        <v>10.967921333333335</v>
      </c>
      <c r="X7">
        <f t="shared" si="2"/>
        <v>8.2130911111111118</v>
      </c>
      <c r="Y7">
        <f t="shared" si="2"/>
        <v>5.018460000000001</v>
      </c>
      <c r="Z7">
        <f t="shared" si="2"/>
        <v>0</v>
      </c>
      <c r="AA7">
        <f t="shared" si="2"/>
        <v>5.117799999999999</v>
      </c>
    </row>
    <row r="8" spans="1:27" ht="15" thickBot="1" x14ac:dyDescent="0.35">
      <c r="A8" s="38">
        <v>7</v>
      </c>
      <c r="B8" s="39">
        <v>1.2104999999999999</v>
      </c>
      <c r="E8">
        <v>5</v>
      </c>
      <c r="F8">
        <f t="shared" si="3"/>
        <v>1.8976506048773103</v>
      </c>
      <c r="G8">
        <f t="shared" si="0"/>
        <v>2.3859012799872552</v>
      </c>
      <c r="H8">
        <f t="shared" si="0"/>
        <v>4.8009567243245366</v>
      </c>
      <c r="I8">
        <f t="shared" si="0"/>
        <v>14.291762818585939</v>
      </c>
      <c r="J8">
        <f t="shared" si="0"/>
        <v>15.018984649565621</v>
      </c>
      <c r="K8">
        <f t="shared" si="4"/>
        <v>1.8976506048773103</v>
      </c>
      <c r="L8">
        <f t="shared" si="5"/>
        <v>1</v>
      </c>
      <c r="M8">
        <f t="shared" si="1"/>
        <v>1.2104999999999999</v>
      </c>
      <c r="O8">
        <v>5</v>
      </c>
      <c r="P8" t="s">
        <v>57</v>
      </c>
      <c r="Q8">
        <f t="shared" si="6"/>
        <v>17.312899999999999</v>
      </c>
      <c r="R8">
        <f t="shared" si="7"/>
        <v>1</v>
      </c>
      <c r="S8">
        <f t="shared" si="8"/>
        <v>11.167668111111112</v>
      </c>
      <c r="T8">
        <f t="shared" si="9"/>
        <v>0.65286192691584721</v>
      </c>
      <c r="V8" s="43">
        <f>+Q8</f>
        <v>17.312899999999999</v>
      </c>
      <c r="W8">
        <f t="shared" si="10"/>
        <v>16.085721333333332</v>
      </c>
      <c r="X8">
        <f t="shared" si="2"/>
        <v>13.330891111111111</v>
      </c>
      <c r="Y8">
        <f t="shared" si="2"/>
        <v>10.13626</v>
      </c>
      <c r="Z8">
        <f t="shared" si="2"/>
        <v>5.117799999999999</v>
      </c>
      <c r="AA8">
        <f t="shared" si="2"/>
        <v>0</v>
      </c>
    </row>
    <row r="9" spans="1:27" x14ac:dyDescent="0.3">
      <c r="A9" s="38">
        <v>3</v>
      </c>
      <c r="B9" s="39">
        <v>0.23630000000000001</v>
      </c>
      <c r="E9">
        <v>6</v>
      </c>
      <c r="F9">
        <f t="shared" si="3"/>
        <v>2.8718506048773103</v>
      </c>
      <c r="G9">
        <f t="shared" si="0"/>
        <v>3.3601012799872549</v>
      </c>
      <c r="H9">
        <f t="shared" si="0"/>
        <v>5.7751567243245363</v>
      </c>
      <c r="I9">
        <f t="shared" si="0"/>
        <v>15.265962818585939</v>
      </c>
      <c r="J9">
        <f t="shared" si="0"/>
        <v>15.99318464956562</v>
      </c>
      <c r="K9">
        <f t="shared" si="4"/>
        <v>2.8718506048773103</v>
      </c>
      <c r="L9">
        <f t="shared" si="5"/>
        <v>1</v>
      </c>
      <c r="M9">
        <f t="shared" si="1"/>
        <v>0.23630000000000001</v>
      </c>
      <c r="R9">
        <f>SUM(R4:R8)</f>
        <v>701</v>
      </c>
    </row>
    <row r="10" spans="1:27" x14ac:dyDescent="0.3">
      <c r="A10" s="38">
        <v>1</v>
      </c>
      <c r="B10" s="39">
        <v>0.2737</v>
      </c>
      <c r="E10">
        <v>7</v>
      </c>
      <c r="F10">
        <f t="shared" si="3"/>
        <v>2.8344506048773104</v>
      </c>
      <c r="G10">
        <f t="shared" si="0"/>
        <v>3.3227012799872551</v>
      </c>
      <c r="H10">
        <f t="shared" si="0"/>
        <v>5.7377567243245364</v>
      </c>
      <c r="I10">
        <f t="shared" si="0"/>
        <v>15.228562818585939</v>
      </c>
      <c r="J10">
        <f t="shared" si="0"/>
        <v>15.95578464956562</v>
      </c>
      <c r="K10">
        <f t="shared" si="4"/>
        <v>2.8344506048773104</v>
      </c>
      <c r="L10">
        <f t="shared" si="5"/>
        <v>1</v>
      </c>
      <c r="M10">
        <f t="shared" si="1"/>
        <v>0.2737</v>
      </c>
    </row>
    <row r="11" spans="1:27" x14ac:dyDescent="0.3">
      <c r="A11" s="38">
        <v>8</v>
      </c>
      <c r="B11" s="39">
        <v>12.4245</v>
      </c>
      <c r="E11">
        <v>8</v>
      </c>
      <c r="F11">
        <f t="shared" si="3"/>
        <v>9.316349395122689</v>
      </c>
      <c r="G11">
        <f t="shared" si="0"/>
        <v>8.8280987200127452</v>
      </c>
      <c r="H11">
        <f t="shared" si="0"/>
        <v>6.4130432756754638</v>
      </c>
      <c r="I11">
        <f t="shared" si="0"/>
        <v>3.0777628185859385</v>
      </c>
      <c r="J11">
        <f t="shared" si="0"/>
        <v>3.8049846495656201</v>
      </c>
      <c r="K11">
        <f t="shared" si="4"/>
        <v>3.0777628185859385</v>
      </c>
      <c r="L11">
        <f t="shared" si="5"/>
        <v>4</v>
      </c>
      <c r="M11">
        <f t="shared" si="1"/>
        <v>12.4245</v>
      </c>
    </row>
    <row r="12" spans="1:27" x14ac:dyDescent="0.3">
      <c r="A12" s="38">
        <v>1</v>
      </c>
      <c r="B12" s="39">
        <v>2.3868999999999998</v>
      </c>
      <c r="E12">
        <v>9</v>
      </c>
      <c r="F12">
        <f t="shared" si="3"/>
        <v>0.72125060487731041</v>
      </c>
      <c r="G12">
        <f t="shared" si="0"/>
        <v>1.2095012799872551</v>
      </c>
      <c r="H12">
        <f t="shared" si="0"/>
        <v>3.6245567243245365</v>
      </c>
      <c r="I12">
        <f t="shared" si="0"/>
        <v>13.11536281858594</v>
      </c>
      <c r="J12">
        <f t="shared" si="0"/>
        <v>13.84258464956562</v>
      </c>
      <c r="K12">
        <f t="shared" si="4"/>
        <v>0.72125060487731041</v>
      </c>
      <c r="L12">
        <f t="shared" si="5"/>
        <v>1</v>
      </c>
      <c r="M12">
        <f t="shared" si="1"/>
        <v>2.3868999999999998</v>
      </c>
    </row>
    <row r="13" spans="1:27" x14ac:dyDescent="0.3">
      <c r="A13" s="38">
        <v>7</v>
      </c>
      <c r="B13" s="39">
        <v>0.30980000000000002</v>
      </c>
      <c r="E13">
        <v>10</v>
      </c>
      <c r="F13">
        <f t="shared" si="3"/>
        <v>2.7983506048773101</v>
      </c>
      <c r="G13">
        <f t="shared" si="0"/>
        <v>3.2866012799872548</v>
      </c>
      <c r="H13">
        <f t="shared" si="0"/>
        <v>5.7016567243245362</v>
      </c>
      <c r="I13">
        <f t="shared" si="0"/>
        <v>15.192462818585939</v>
      </c>
      <c r="J13">
        <f t="shared" si="0"/>
        <v>15.919684649565621</v>
      </c>
      <c r="K13">
        <f t="shared" si="4"/>
        <v>2.7983506048773101</v>
      </c>
      <c r="L13">
        <f t="shared" si="5"/>
        <v>1</v>
      </c>
      <c r="M13">
        <f t="shared" si="1"/>
        <v>0.30980000000000002</v>
      </c>
    </row>
    <row r="14" spans="1:27" x14ac:dyDescent="0.3">
      <c r="A14" s="38">
        <v>6</v>
      </c>
      <c r="B14" s="39">
        <v>2.3096000000000001</v>
      </c>
      <c r="E14">
        <v>11</v>
      </c>
      <c r="F14">
        <f t="shared" si="3"/>
        <v>0.79855060487731011</v>
      </c>
      <c r="G14">
        <f t="shared" si="0"/>
        <v>1.2868012799872548</v>
      </c>
      <c r="H14">
        <f t="shared" si="0"/>
        <v>3.7018567243245362</v>
      </c>
      <c r="I14">
        <f t="shared" si="0"/>
        <v>13.192662818585939</v>
      </c>
      <c r="J14">
        <f t="shared" si="0"/>
        <v>13.919884649565621</v>
      </c>
      <c r="K14">
        <f t="shared" si="4"/>
        <v>0.79855060487731011</v>
      </c>
      <c r="L14">
        <f t="shared" si="5"/>
        <v>1</v>
      </c>
      <c r="M14">
        <f t="shared" si="1"/>
        <v>2.3096000000000001</v>
      </c>
    </row>
    <row r="15" spans="1:27" x14ac:dyDescent="0.3">
      <c r="A15" s="38">
        <v>12</v>
      </c>
      <c r="B15" s="39">
        <v>1.7533000000000001</v>
      </c>
      <c r="E15">
        <v>12</v>
      </c>
      <c r="F15">
        <f t="shared" si="3"/>
        <v>1.3548506048773101</v>
      </c>
      <c r="G15">
        <f t="shared" si="0"/>
        <v>1.8431012799872548</v>
      </c>
      <c r="H15">
        <f t="shared" si="0"/>
        <v>4.258156724324536</v>
      </c>
      <c r="I15">
        <f t="shared" si="0"/>
        <v>13.748962818585939</v>
      </c>
      <c r="J15">
        <f t="shared" si="0"/>
        <v>14.476184649565621</v>
      </c>
      <c r="K15">
        <f t="shared" si="4"/>
        <v>1.3548506048773101</v>
      </c>
      <c r="L15">
        <f t="shared" si="5"/>
        <v>1</v>
      </c>
      <c r="M15">
        <f t="shared" si="1"/>
        <v>1.7533000000000001</v>
      </c>
    </row>
    <row r="16" spans="1:27" x14ac:dyDescent="0.3">
      <c r="A16" s="38">
        <v>4</v>
      </c>
      <c r="B16" s="39">
        <v>0.54790000000000005</v>
      </c>
      <c r="E16">
        <v>13</v>
      </c>
      <c r="F16">
        <f t="shared" si="3"/>
        <v>2.5602506048773099</v>
      </c>
      <c r="G16">
        <f t="shared" si="0"/>
        <v>3.0485012799872546</v>
      </c>
      <c r="H16">
        <f t="shared" si="0"/>
        <v>5.463556724324536</v>
      </c>
      <c r="I16">
        <f t="shared" si="0"/>
        <v>14.954362818585938</v>
      </c>
      <c r="J16">
        <f t="shared" si="0"/>
        <v>15.68158464956562</v>
      </c>
      <c r="K16">
        <f t="shared" si="4"/>
        <v>2.5602506048773099</v>
      </c>
      <c r="L16">
        <f t="shared" si="5"/>
        <v>1</v>
      </c>
      <c r="M16">
        <f t="shared" si="1"/>
        <v>0.54790000000000005</v>
      </c>
    </row>
    <row r="17" spans="1:13" x14ac:dyDescent="0.3">
      <c r="A17" s="38">
        <v>1</v>
      </c>
      <c r="B17" s="39">
        <v>0.58279999999999998</v>
      </c>
      <c r="E17">
        <v>14</v>
      </c>
      <c r="F17">
        <f t="shared" si="3"/>
        <v>2.5253506048773104</v>
      </c>
      <c r="G17">
        <f t="shared" si="0"/>
        <v>3.0136012799872551</v>
      </c>
      <c r="H17">
        <f t="shared" si="0"/>
        <v>5.4286567243245365</v>
      </c>
      <c r="I17">
        <f t="shared" si="0"/>
        <v>14.919462818585938</v>
      </c>
      <c r="J17">
        <f t="shared" si="0"/>
        <v>15.64668464956562</v>
      </c>
      <c r="K17">
        <f t="shared" si="4"/>
        <v>2.5253506048773104</v>
      </c>
      <c r="L17">
        <f t="shared" si="5"/>
        <v>1</v>
      </c>
      <c r="M17">
        <f t="shared" si="1"/>
        <v>0.58279999999999998</v>
      </c>
    </row>
    <row r="18" spans="1:13" x14ac:dyDescent="0.3">
      <c r="A18" s="38">
        <v>1</v>
      </c>
      <c r="B18" s="39">
        <v>2.4373</v>
      </c>
      <c r="E18">
        <v>15</v>
      </c>
      <c r="F18">
        <f t="shared" si="3"/>
        <v>0.67085060487731019</v>
      </c>
      <c r="G18">
        <f t="shared" si="0"/>
        <v>1.1591012799872549</v>
      </c>
      <c r="H18">
        <f t="shared" si="0"/>
        <v>3.5741567243245362</v>
      </c>
      <c r="I18">
        <f t="shared" si="0"/>
        <v>13.064962818585938</v>
      </c>
      <c r="J18">
        <f t="shared" si="0"/>
        <v>13.79218464956562</v>
      </c>
      <c r="K18">
        <f t="shared" si="4"/>
        <v>0.67085060487731019</v>
      </c>
      <c r="L18">
        <f t="shared" si="5"/>
        <v>1</v>
      </c>
      <c r="M18">
        <f t="shared" si="1"/>
        <v>2.4373</v>
      </c>
    </row>
    <row r="19" spans="1:13" x14ac:dyDescent="0.3">
      <c r="A19" s="38">
        <v>3</v>
      </c>
      <c r="B19" s="39">
        <v>0.43190000000000001</v>
      </c>
      <c r="E19">
        <v>16</v>
      </c>
      <c r="F19">
        <f t="shared" si="3"/>
        <v>2.67625060487731</v>
      </c>
      <c r="G19">
        <f t="shared" si="0"/>
        <v>3.1645012799872547</v>
      </c>
      <c r="H19">
        <f t="shared" si="0"/>
        <v>5.5795567243245365</v>
      </c>
      <c r="I19">
        <f t="shared" si="0"/>
        <v>15.070362818585938</v>
      </c>
      <c r="J19">
        <f t="shared" si="0"/>
        <v>15.79758464956562</v>
      </c>
      <c r="K19">
        <f t="shared" si="4"/>
        <v>2.67625060487731</v>
      </c>
      <c r="L19">
        <f t="shared" si="5"/>
        <v>1</v>
      </c>
      <c r="M19">
        <f t="shared" si="1"/>
        <v>0.43190000000000001</v>
      </c>
    </row>
    <row r="20" spans="1:13" x14ac:dyDescent="0.3">
      <c r="A20" s="38">
        <v>9</v>
      </c>
      <c r="B20" s="39">
        <v>3.2730000000000001</v>
      </c>
      <c r="E20">
        <v>17</v>
      </c>
      <c r="F20">
        <f t="shared" si="3"/>
        <v>0.16484939512268992</v>
      </c>
      <c r="G20">
        <f t="shared" si="3"/>
        <v>0.32340127998725476</v>
      </c>
      <c r="H20">
        <f t="shared" si="3"/>
        <v>2.7384567243245361</v>
      </c>
      <c r="I20">
        <f t="shared" si="3"/>
        <v>12.229262818585939</v>
      </c>
      <c r="J20">
        <f t="shared" si="3"/>
        <v>12.956484649565621</v>
      </c>
      <c r="K20">
        <f t="shared" si="4"/>
        <v>0.16484939512268992</v>
      </c>
      <c r="L20">
        <f t="shared" si="5"/>
        <v>1</v>
      </c>
      <c r="M20">
        <f t="shared" si="1"/>
        <v>3.2730000000000001</v>
      </c>
    </row>
    <row r="21" spans="1:13" x14ac:dyDescent="0.3">
      <c r="A21" s="38">
        <v>6</v>
      </c>
      <c r="B21" s="39">
        <v>7.6694000000000004</v>
      </c>
      <c r="E21">
        <v>18</v>
      </c>
      <c r="F21">
        <f t="shared" si="3"/>
        <v>4.5612493951226902</v>
      </c>
      <c r="G21">
        <f t="shared" si="3"/>
        <v>4.0729987200127455</v>
      </c>
      <c r="H21">
        <f t="shared" si="3"/>
        <v>1.6579432756754642</v>
      </c>
      <c r="I21">
        <f t="shared" si="3"/>
        <v>7.8328628185859381</v>
      </c>
      <c r="J21">
        <f t="shared" si="3"/>
        <v>8.5600846495656207</v>
      </c>
      <c r="K21">
        <f t="shared" si="4"/>
        <v>1.6579432756754642</v>
      </c>
      <c r="L21">
        <f t="shared" si="5"/>
        <v>3</v>
      </c>
      <c r="M21">
        <f t="shared" si="1"/>
        <v>7.6694000000000004</v>
      </c>
    </row>
    <row r="22" spans="1:13" x14ac:dyDescent="0.3">
      <c r="A22" s="38">
        <v>9</v>
      </c>
      <c r="B22" s="39">
        <v>0.90890000000000004</v>
      </c>
      <c r="E22">
        <v>19</v>
      </c>
      <c r="F22">
        <f t="shared" si="3"/>
        <v>2.1992506048773102</v>
      </c>
      <c r="G22">
        <f t="shared" si="3"/>
        <v>2.6875012799872549</v>
      </c>
      <c r="H22">
        <f t="shared" si="3"/>
        <v>5.1025567243245362</v>
      </c>
      <c r="I22">
        <f t="shared" si="3"/>
        <v>14.593362818585938</v>
      </c>
      <c r="J22">
        <f t="shared" si="3"/>
        <v>15.320584649565621</v>
      </c>
      <c r="K22">
        <f t="shared" si="4"/>
        <v>2.1992506048773102</v>
      </c>
      <c r="L22">
        <f t="shared" si="5"/>
        <v>1</v>
      </c>
      <c r="M22">
        <f t="shared" si="1"/>
        <v>0.90890000000000004</v>
      </c>
    </row>
    <row r="23" spans="1:13" x14ac:dyDescent="0.3">
      <c r="A23" s="38">
        <v>7</v>
      </c>
      <c r="B23" s="39">
        <v>2.7284000000000002</v>
      </c>
      <c r="E23">
        <v>20</v>
      </c>
      <c r="F23">
        <f t="shared" si="3"/>
        <v>0.37975060487731005</v>
      </c>
      <c r="G23">
        <f t="shared" si="3"/>
        <v>0.86800127998725474</v>
      </c>
      <c r="H23">
        <f t="shared" si="3"/>
        <v>3.2830567243245361</v>
      </c>
      <c r="I23">
        <f t="shared" si="3"/>
        <v>12.773862818585938</v>
      </c>
      <c r="J23">
        <f t="shared" si="3"/>
        <v>13.50108464956562</v>
      </c>
      <c r="K23">
        <f t="shared" si="4"/>
        <v>0.37975060487731005</v>
      </c>
      <c r="L23">
        <f t="shared" si="5"/>
        <v>1</v>
      </c>
      <c r="M23">
        <f t="shared" si="1"/>
        <v>2.7284000000000002</v>
      </c>
    </row>
    <row r="24" spans="1:13" x14ac:dyDescent="0.3">
      <c r="A24" s="38">
        <v>10</v>
      </c>
      <c r="B24" s="39">
        <v>1.4140999999999999</v>
      </c>
      <c r="E24">
        <v>21</v>
      </c>
      <c r="F24">
        <f t="shared" si="3"/>
        <v>1.6940506048773103</v>
      </c>
      <c r="G24">
        <f t="shared" si="3"/>
        <v>2.182301279987255</v>
      </c>
      <c r="H24">
        <f t="shared" si="3"/>
        <v>4.5973567243245359</v>
      </c>
      <c r="I24">
        <f t="shared" si="3"/>
        <v>14.088162818585939</v>
      </c>
      <c r="J24">
        <f t="shared" si="3"/>
        <v>14.815384649565621</v>
      </c>
      <c r="K24">
        <f t="shared" si="4"/>
        <v>1.6940506048773103</v>
      </c>
      <c r="L24">
        <f t="shared" si="5"/>
        <v>1</v>
      </c>
      <c r="M24">
        <f t="shared" si="1"/>
        <v>1.4140999999999999</v>
      </c>
    </row>
    <row r="25" spans="1:13" x14ac:dyDescent="0.3">
      <c r="A25" s="38">
        <v>8</v>
      </c>
      <c r="B25" s="39">
        <v>0.71299999999999997</v>
      </c>
      <c r="E25">
        <v>22</v>
      </c>
      <c r="F25">
        <f t="shared" si="3"/>
        <v>2.3951506048773101</v>
      </c>
      <c r="G25">
        <f t="shared" si="3"/>
        <v>2.8834012799872548</v>
      </c>
      <c r="H25">
        <f t="shared" si="3"/>
        <v>5.2984567243245362</v>
      </c>
      <c r="I25">
        <f t="shared" si="3"/>
        <v>14.789262818585939</v>
      </c>
      <c r="J25">
        <f t="shared" si="3"/>
        <v>15.516484649565621</v>
      </c>
      <c r="K25">
        <f t="shared" si="4"/>
        <v>2.3951506048773101</v>
      </c>
      <c r="L25">
        <f t="shared" si="5"/>
        <v>1</v>
      </c>
      <c r="M25">
        <f t="shared" si="1"/>
        <v>0.71299999999999997</v>
      </c>
    </row>
    <row r="26" spans="1:13" x14ac:dyDescent="0.3">
      <c r="A26" s="38">
        <v>1</v>
      </c>
      <c r="B26" s="39">
        <v>4.8091999999999997</v>
      </c>
      <c r="E26">
        <v>23</v>
      </c>
      <c r="F26">
        <f t="shared" si="3"/>
        <v>1.7010493951226895</v>
      </c>
      <c r="G26">
        <f t="shared" si="3"/>
        <v>1.2127987200127448</v>
      </c>
      <c r="H26">
        <f t="shared" si="3"/>
        <v>1.2022567243245366</v>
      </c>
      <c r="I26">
        <f t="shared" si="3"/>
        <v>10.69306281858594</v>
      </c>
      <c r="J26">
        <f t="shared" si="3"/>
        <v>11.42028464956562</v>
      </c>
      <c r="K26">
        <f t="shared" si="4"/>
        <v>1.2022567243245366</v>
      </c>
      <c r="L26">
        <f t="shared" si="5"/>
        <v>3</v>
      </c>
      <c r="M26">
        <f t="shared" si="1"/>
        <v>4.8091999999999997</v>
      </c>
    </row>
    <row r="27" spans="1:13" x14ac:dyDescent="0.3">
      <c r="A27" s="38">
        <v>5</v>
      </c>
      <c r="B27" s="39">
        <v>1.3368</v>
      </c>
      <c r="E27">
        <v>24</v>
      </c>
      <c r="F27">
        <f t="shared" si="3"/>
        <v>1.7713506048773102</v>
      </c>
      <c r="G27">
        <f t="shared" si="3"/>
        <v>2.2596012799872547</v>
      </c>
      <c r="H27">
        <f t="shared" si="3"/>
        <v>4.6746567243245361</v>
      </c>
      <c r="I27">
        <f t="shared" si="3"/>
        <v>14.165462818585938</v>
      </c>
      <c r="J27">
        <f t="shared" si="3"/>
        <v>14.89268464956562</v>
      </c>
      <c r="K27">
        <f t="shared" si="4"/>
        <v>1.7713506048773102</v>
      </c>
      <c r="L27">
        <f t="shared" si="5"/>
        <v>1</v>
      </c>
      <c r="M27">
        <f t="shared" si="1"/>
        <v>1.3368</v>
      </c>
    </row>
    <row r="28" spans="1:13" x14ac:dyDescent="0.3">
      <c r="A28" s="38">
        <v>4</v>
      </c>
      <c r="B28" s="39">
        <v>3.3130999999999999</v>
      </c>
      <c r="E28">
        <v>25</v>
      </c>
      <c r="F28">
        <f t="shared" si="3"/>
        <v>0.20494939512268973</v>
      </c>
      <c r="G28">
        <f t="shared" si="3"/>
        <v>0.28330127998725496</v>
      </c>
      <c r="H28">
        <f t="shared" si="3"/>
        <v>2.6983567243245363</v>
      </c>
      <c r="I28">
        <f t="shared" si="3"/>
        <v>12.189162818585938</v>
      </c>
      <c r="J28">
        <f t="shared" si="3"/>
        <v>12.91638464956562</v>
      </c>
      <c r="K28">
        <f t="shared" si="4"/>
        <v>0.20494939512268973</v>
      </c>
      <c r="L28">
        <f t="shared" si="5"/>
        <v>1</v>
      </c>
      <c r="M28">
        <f t="shared" si="1"/>
        <v>3.3130999999999999</v>
      </c>
    </row>
    <row r="29" spans="1:13" x14ac:dyDescent="0.3">
      <c r="A29" s="38">
        <v>9</v>
      </c>
      <c r="B29" s="39">
        <v>1.1105</v>
      </c>
      <c r="E29">
        <v>26</v>
      </c>
      <c r="F29">
        <f t="shared" si="3"/>
        <v>1.9976506048773102</v>
      </c>
      <c r="G29">
        <f t="shared" si="3"/>
        <v>2.4859012799872549</v>
      </c>
      <c r="H29">
        <f t="shared" si="3"/>
        <v>4.9009567243245362</v>
      </c>
      <c r="I29">
        <f t="shared" si="3"/>
        <v>14.391762818585939</v>
      </c>
      <c r="J29">
        <f t="shared" si="3"/>
        <v>15.11898464956562</v>
      </c>
      <c r="K29">
        <f t="shared" si="4"/>
        <v>1.9976506048773102</v>
      </c>
      <c r="L29">
        <f t="shared" si="5"/>
        <v>1</v>
      </c>
      <c r="M29">
        <f t="shared" si="1"/>
        <v>1.1105</v>
      </c>
    </row>
    <row r="30" spans="1:13" x14ac:dyDescent="0.3">
      <c r="A30" s="38">
        <v>5</v>
      </c>
      <c r="B30" s="39">
        <v>1.1462000000000001</v>
      </c>
      <c r="E30">
        <v>27</v>
      </c>
      <c r="F30">
        <f t="shared" si="3"/>
        <v>1.9619506048773101</v>
      </c>
      <c r="G30">
        <f t="shared" si="3"/>
        <v>2.4502012799872546</v>
      </c>
      <c r="H30">
        <f t="shared" si="3"/>
        <v>4.8652567243245359</v>
      </c>
      <c r="I30">
        <f t="shared" si="3"/>
        <v>14.356062818585938</v>
      </c>
      <c r="J30">
        <f t="shared" si="3"/>
        <v>15.08328464956562</v>
      </c>
      <c r="K30">
        <f t="shared" si="4"/>
        <v>1.9619506048773101</v>
      </c>
      <c r="L30">
        <f t="shared" si="5"/>
        <v>1</v>
      </c>
      <c r="M30">
        <f t="shared" si="1"/>
        <v>1.1462000000000001</v>
      </c>
    </row>
    <row r="31" spans="1:13" x14ac:dyDescent="0.3">
      <c r="A31" s="38">
        <v>5</v>
      </c>
      <c r="B31" s="39">
        <v>0.82140000000000002</v>
      </c>
      <c r="E31">
        <v>28</v>
      </c>
      <c r="F31">
        <f t="shared" si="3"/>
        <v>2.2867506048773101</v>
      </c>
      <c r="G31">
        <f t="shared" si="3"/>
        <v>2.7750012799872548</v>
      </c>
      <c r="H31">
        <f t="shared" si="3"/>
        <v>5.1900567243245366</v>
      </c>
      <c r="I31">
        <f t="shared" si="3"/>
        <v>14.680862818585938</v>
      </c>
      <c r="J31">
        <f t="shared" si="3"/>
        <v>15.40808464956562</v>
      </c>
      <c r="K31">
        <f t="shared" si="4"/>
        <v>2.2867506048773101</v>
      </c>
      <c r="L31">
        <f t="shared" si="5"/>
        <v>1</v>
      </c>
      <c r="M31">
        <f t="shared" si="1"/>
        <v>0.82140000000000002</v>
      </c>
    </row>
    <row r="32" spans="1:13" x14ac:dyDescent="0.3">
      <c r="A32" s="38">
        <v>4</v>
      </c>
      <c r="B32" s="39">
        <v>0.79179999999999995</v>
      </c>
      <c r="E32">
        <v>29</v>
      </c>
      <c r="F32">
        <f t="shared" si="3"/>
        <v>2.3163506048773104</v>
      </c>
      <c r="G32">
        <f t="shared" si="3"/>
        <v>2.8046012799872551</v>
      </c>
      <c r="H32">
        <f t="shared" si="3"/>
        <v>5.219656724324536</v>
      </c>
      <c r="I32">
        <f t="shared" si="3"/>
        <v>14.710462818585938</v>
      </c>
      <c r="J32">
        <f t="shared" si="3"/>
        <v>15.43768464956562</v>
      </c>
      <c r="K32">
        <f t="shared" si="4"/>
        <v>2.3163506048773104</v>
      </c>
      <c r="L32">
        <f t="shared" si="5"/>
        <v>1</v>
      </c>
      <c r="M32">
        <f t="shared" si="1"/>
        <v>0.79179999999999995</v>
      </c>
    </row>
    <row r="33" spans="1:13" x14ac:dyDescent="0.3">
      <c r="A33" s="38">
        <v>8</v>
      </c>
      <c r="B33" s="39">
        <v>0.39689999999999998</v>
      </c>
      <c r="E33">
        <v>30</v>
      </c>
      <c r="F33">
        <f t="shared" si="3"/>
        <v>2.7112506048773102</v>
      </c>
      <c r="G33">
        <f t="shared" si="3"/>
        <v>3.1995012799872549</v>
      </c>
      <c r="H33">
        <f t="shared" si="3"/>
        <v>5.6145567243245367</v>
      </c>
      <c r="I33">
        <f t="shared" si="3"/>
        <v>15.105362818585938</v>
      </c>
      <c r="J33">
        <f t="shared" si="3"/>
        <v>15.83258464956562</v>
      </c>
      <c r="K33">
        <f t="shared" si="4"/>
        <v>2.7112506048773102</v>
      </c>
      <c r="L33">
        <f t="shared" si="5"/>
        <v>1</v>
      </c>
      <c r="M33">
        <f t="shared" si="1"/>
        <v>0.39689999999999998</v>
      </c>
    </row>
    <row r="34" spans="1:13" x14ac:dyDescent="0.3">
      <c r="A34" s="38">
        <v>6</v>
      </c>
      <c r="B34" s="39">
        <v>0.16539999999999999</v>
      </c>
      <c r="E34">
        <v>31</v>
      </c>
      <c r="F34">
        <f t="shared" si="3"/>
        <v>2.9427506048773102</v>
      </c>
      <c r="G34">
        <f t="shared" si="3"/>
        <v>3.4310012799872549</v>
      </c>
      <c r="H34">
        <f t="shared" si="3"/>
        <v>5.8460567243245363</v>
      </c>
      <c r="I34">
        <f t="shared" si="3"/>
        <v>15.336862818585939</v>
      </c>
      <c r="J34">
        <f t="shared" si="3"/>
        <v>16.064084649565622</v>
      </c>
      <c r="K34">
        <f t="shared" si="4"/>
        <v>2.9427506048773102</v>
      </c>
      <c r="L34">
        <f t="shared" si="5"/>
        <v>1</v>
      </c>
      <c r="M34">
        <f t="shared" si="1"/>
        <v>0.16539999999999999</v>
      </c>
    </row>
    <row r="35" spans="1:13" x14ac:dyDescent="0.3">
      <c r="A35" s="38">
        <v>1</v>
      </c>
      <c r="B35" s="39">
        <v>0.80479999999999996</v>
      </c>
      <c r="E35">
        <v>32</v>
      </c>
      <c r="F35">
        <f t="shared" si="3"/>
        <v>2.30335060487731</v>
      </c>
      <c r="G35">
        <f t="shared" si="3"/>
        <v>2.7916012799872547</v>
      </c>
      <c r="H35">
        <f t="shared" si="3"/>
        <v>5.2066567243245361</v>
      </c>
      <c r="I35">
        <f t="shared" si="3"/>
        <v>14.697462818585938</v>
      </c>
      <c r="J35">
        <f t="shared" si="3"/>
        <v>15.42468464956562</v>
      </c>
      <c r="K35">
        <f t="shared" si="4"/>
        <v>2.30335060487731</v>
      </c>
      <c r="L35">
        <f t="shared" si="5"/>
        <v>1</v>
      </c>
      <c r="M35">
        <f t="shared" si="1"/>
        <v>0.80479999999999996</v>
      </c>
    </row>
    <row r="36" spans="1:13" x14ac:dyDescent="0.3">
      <c r="A36" s="38">
        <v>4</v>
      </c>
      <c r="B36" s="39">
        <v>1.077</v>
      </c>
      <c r="E36">
        <v>33</v>
      </c>
      <c r="F36">
        <f t="shared" si="3"/>
        <v>2.0311506048773103</v>
      </c>
      <c r="G36">
        <f t="shared" si="3"/>
        <v>2.5194012799872549</v>
      </c>
      <c r="H36">
        <f t="shared" si="3"/>
        <v>4.9344567243245363</v>
      </c>
      <c r="I36">
        <f t="shared" si="3"/>
        <v>14.425262818585939</v>
      </c>
      <c r="J36">
        <f t="shared" si="3"/>
        <v>15.15248464956562</v>
      </c>
      <c r="K36">
        <f t="shared" si="4"/>
        <v>2.0311506048773103</v>
      </c>
      <c r="L36">
        <f t="shared" si="5"/>
        <v>1</v>
      </c>
      <c r="M36">
        <f t="shared" si="1"/>
        <v>1.077</v>
      </c>
    </row>
    <row r="37" spans="1:13" x14ac:dyDescent="0.3">
      <c r="A37" s="38">
        <v>8</v>
      </c>
      <c r="B37" s="39">
        <v>0.53049999999999997</v>
      </c>
      <c r="E37">
        <v>34</v>
      </c>
      <c r="F37">
        <f t="shared" si="3"/>
        <v>2.5776506048773102</v>
      </c>
      <c r="G37">
        <f t="shared" si="3"/>
        <v>3.0659012799872549</v>
      </c>
      <c r="H37">
        <f t="shared" si="3"/>
        <v>5.4809567243245363</v>
      </c>
      <c r="I37">
        <f t="shared" si="3"/>
        <v>14.971762818585939</v>
      </c>
      <c r="J37">
        <f t="shared" si="3"/>
        <v>15.69898464956562</v>
      </c>
      <c r="K37">
        <f t="shared" si="4"/>
        <v>2.5776506048773102</v>
      </c>
      <c r="L37">
        <f t="shared" si="5"/>
        <v>1</v>
      </c>
      <c r="M37">
        <f t="shared" si="1"/>
        <v>0.53049999999999997</v>
      </c>
    </row>
    <row r="38" spans="1:13" x14ac:dyDescent="0.3">
      <c r="A38" s="38">
        <v>1</v>
      </c>
      <c r="B38" s="39">
        <v>2.1139999999999999</v>
      </c>
      <c r="E38">
        <v>35</v>
      </c>
      <c r="F38">
        <f t="shared" si="3"/>
        <v>0.99415060487731033</v>
      </c>
      <c r="G38">
        <f t="shared" si="3"/>
        <v>1.482401279987255</v>
      </c>
      <c r="H38">
        <f t="shared" si="3"/>
        <v>3.8974567243245364</v>
      </c>
      <c r="I38">
        <f t="shared" si="3"/>
        <v>13.38826281858594</v>
      </c>
      <c r="J38">
        <f t="shared" si="3"/>
        <v>14.115484649565619</v>
      </c>
      <c r="K38">
        <f t="shared" si="4"/>
        <v>0.99415060487731033</v>
      </c>
      <c r="L38">
        <f t="shared" si="5"/>
        <v>1</v>
      </c>
      <c r="M38">
        <f t="shared" si="1"/>
        <v>2.1139999999999999</v>
      </c>
    </row>
    <row r="39" spans="1:13" x14ac:dyDescent="0.3">
      <c r="A39" s="38">
        <v>4</v>
      </c>
      <c r="B39" s="39">
        <v>2.8269000000000002</v>
      </c>
      <c r="E39">
        <v>36</v>
      </c>
      <c r="F39">
        <f t="shared" si="3"/>
        <v>0.28125060487731002</v>
      </c>
      <c r="G39">
        <f t="shared" si="3"/>
        <v>0.7695012799872547</v>
      </c>
      <c r="H39">
        <f t="shared" si="3"/>
        <v>3.1845567243245361</v>
      </c>
      <c r="I39">
        <f t="shared" si="3"/>
        <v>12.675362818585938</v>
      </c>
      <c r="J39">
        <f t="shared" si="3"/>
        <v>13.40258464956562</v>
      </c>
      <c r="K39">
        <f t="shared" si="4"/>
        <v>0.28125060487731002</v>
      </c>
      <c r="L39">
        <f t="shared" si="5"/>
        <v>1</v>
      </c>
      <c r="M39">
        <f t="shared" si="1"/>
        <v>2.8269000000000002</v>
      </c>
    </row>
    <row r="40" spans="1:13" x14ac:dyDescent="0.3">
      <c r="A40" s="38">
        <v>7</v>
      </c>
      <c r="B40" s="39">
        <v>0.2656</v>
      </c>
      <c r="E40">
        <v>37</v>
      </c>
      <c r="F40">
        <f t="shared" si="3"/>
        <v>2.8425506048773101</v>
      </c>
      <c r="G40">
        <f t="shared" si="3"/>
        <v>3.3308012799872548</v>
      </c>
      <c r="H40">
        <f t="shared" si="3"/>
        <v>5.7458567243245362</v>
      </c>
      <c r="I40">
        <f t="shared" si="3"/>
        <v>15.236662818585939</v>
      </c>
      <c r="J40">
        <f t="shared" si="3"/>
        <v>15.963884649565621</v>
      </c>
      <c r="K40">
        <f t="shared" si="4"/>
        <v>2.8425506048773101</v>
      </c>
      <c r="L40">
        <f t="shared" si="5"/>
        <v>1</v>
      </c>
      <c r="M40">
        <f t="shared" si="1"/>
        <v>0.2656</v>
      </c>
    </row>
    <row r="41" spans="1:13" x14ac:dyDescent="0.3">
      <c r="A41" s="38">
        <v>9</v>
      </c>
      <c r="B41" s="39">
        <v>0.75339999999999996</v>
      </c>
      <c r="E41">
        <v>38</v>
      </c>
      <c r="F41">
        <f t="shared" si="3"/>
        <v>2.3547506048773101</v>
      </c>
      <c r="G41">
        <f t="shared" si="3"/>
        <v>2.8430012799872548</v>
      </c>
      <c r="H41">
        <f t="shared" si="3"/>
        <v>5.2580567243245362</v>
      </c>
      <c r="I41">
        <f t="shared" si="3"/>
        <v>14.748862818585939</v>
      </c>
      <c r="J41">
        <f t="shared" si="3"/>
        <v>15.476084649565621</v>
      </c>
      <c r="K41">
        <f t="shared" si="4"/>
        <v>2.3547506048773101</v>
      </c>
      <c r="L41">
        <f t="shared" si="5"/>
        <v>1</v>
      </c>
      <c r="M41">
        <f t="shared" si="1"/>
        <v>0.75339999999999996</v>
      </c>
    </row>
    <row r="42" spans="1:13" x14ac:dyDescent="0.3">
      <c r="A42" s="38">
        <v>2</v>
      </c>
      <c r="B42" s="39">
        <v>8.1698000000000004</v>
      </c>
      <c r="E42">
        <v>39</v>
      </c>
      <c r="F42">
        <f t="shared" si="3"/>
        <v>5.0616493951226902</v>
      </c>
      <c r="G42">
        <f t="shared" si="3"/>
        <v>4.5733987200127455</v>
      </c>
      <c r="H42">
        <f t="shared" si="3"/>
        <v>2.1583432756754641</v>
      </c>
      <c r="I42">
        <f t="shared" si="3"/>
        <v>7.3324628185859382</v>
      </c>
      <c r="J42">
        <f t="shared" si="3"/>
        <v>8.0596846495656198</v>
      </c>
      <c r="K42">
        <f t="shared" si="4"/>
        <v>2.1583432756754641</v>
      </c>
      <c r="L42">
        <f t="shared" si="5"/>
        <v>3</v>
      </c>
      <c r="M42">
        <f t="shared" si="1"/>
        <v>8.1698000000000004</v>
      </c>
    </row>
    <row r="43" spans="1:13" x14ac:dyDescent="0.3">
      <c r="A43" s="38">
        <v>3</v>
      </c>
      <c r="B43" s="39">
        <v>0.5958</v>
      </c>
      <c r="E43">
        <v>40</v>
      </c>
      <c r="F43">
        <f t="shared" si="3"/>
        <v>2.5123506048773101</v>
      </c>
      <c r="G43">
        <f t="shared" si="3"/>
        <v>3.0006012799872548</v>
      </c>
      <c r="H43">
        <f t="shared" si="3"/>
        <v>5.4156567243245366</v>
      </c>
      <c r="I43">
        <f t="shared" si="3"/>
        <v>14.906462818585938</v>
      </c>
      <c r="J43">
        <f t="shared" si="3"/>
        <v>15.63368464956562</v>
      </c>
      <c r="K43">
        <f t="shared" si="4"/>
        <v>2.5123506048773101</v>
      </c>
      <c r="L43">
        <f t="shared" si="5"/>
        <v>1</v>
      </c>
      <c r="M43">
        <f t="shared" si="1"/>
        <v>0.5958</v>
      </c>
    </row>
    <row r="44" spans="1:13" x14ac:dyDescent="0.3">
      <c r="A44" s="38">
        <v>2</v>
      </c>
      <c r="B44" s="39">
        <v>0.82940000000000003</v>
      </c>
      <c r="E44">
        <v>41</v>
      </c>
      <c r="F44">
        <f t="shared" si="3"/>
        <v>2.2787506048773101</v>
      </c>
      <c r="G44">
        <f t="shared" si="3"/>
        <v>2.7670012799872548</v>
      </c>
      <c r="H44">
        <f t="shared" si="3"/>
        <v>5.1820567243245366</v>
      </c>
      <c r="I44">
        <f t="shared" si="3"/>
        <v>14.672862818585939</v>
      </c>
      <c r="J44">
        <f t="shared" si="3"/>
        <v>15.400084649565621</v>
      </c>
      <c r="K44">
        <f t="shared" si="4"/>
        <v>2.2787506048773101</v>
      </c>
      <c r="L44">
        <f t="shared" si="5"/>
        <v>1</v>
      </c>
      <c r="M44">
        <f t="shared" si="1"/>
        <v>0.82940000000000003</v>
      </c>
    </row>
    <row r="45" spans="1:13" x14ac:dyDescent="0.3">
      <c r="A45" s="38">
        <v>7</v>
      </c>
      <c r="B45" s="39">
        <v>1.3855</v>
      </c>
      <c r="E45">
        <v>42</v>
      </c>
      <c r="F45">
        <f t="shared" si="3"/>
        <v>1.7226506048773103</v>
      </c>
      <c r="G45">
        <f t="shared" si="3"/>
        <v>2.2109012799872549</v>
      </c>
      <c r="H45">
        <f t="shared" si="3"/>
        <v>4.6259567243245368</v>
      </c>
      <c r="I45">
        <f t="shared" si="3"/>
        <v>14.116762818585938</v>
      </c>
      <c r="J45">
        <f t="shared" si="3"/>
        <v>14.84398464956562</v>
      </c>
      <c r="K45">
        <f t="shared" si="4"/>
        <v>1.7226506048773103</v>
      </c>
      <c r="L45">
        <f t="shared" si="5"/>
        <v>1</v>
      </c>
      <c r="M45">
        <f t="shared" si="1"/>
        <v>1.3855</v>
      </c>
    </row>
    <row r="46" spans="1:13" x14ac:dyDescent="0.3">
      <c r="A46" s="38">
        <v>1</v>
      </c>
      <c r="B46" s="39">
        <v>0.33910000000000001</v>
      </c>
      <c r="E46">
        <v>43</v>
      </c>
      <c r="F46">
        <f t="shared" si="3"/>
        <v>2.76905060487731</v>
      </c>
      <c r="G46">
        <f t="shared" si="3"/>
        <v>3.2573012799872547</v>
      </c>
      <c r="H46">
        <f t="shared" si="3"/>
        <v>5.6723567243245361</v>
      </c>
      <c r="I46">
        <f t="shared" si="3"/>
        <v>15.163162818585938</v>
      </c>
      <c r="J46">
        <f t="shared" si="3"/>
        <v>15.89038464956562</v>
      </c>
      <c r="K46">
        <f t="shared" si="4"/>
        <v>2.76905060487731</v>
      </c>
      <c r="L46">
        <f t="shared" si="5"/>
        <v>1</v>
      </c>
      <c r="M46">
        <f t="shared" si="1"/>
        <v>0.33910000000000001</v>
      </c>
    </row>
    <row r="47" spans="1:13" x14ac:dyDescent="0.3">
      <c r="A47" s="38">
        <v>10</v>
      </c>
      <c r="B47" s="39">
        <v>0.50480000000000003</v>
      </c>
      <c r="E47">
        <v>44</v>
      </c>
      <c r="F47">
        <f t="shared" si="3"/>
        <v>2.6033506048773103</v>
      </c>
      <c r="G47">
        <f t="shared" si="3"/>
        <v>3.091601279987255</v>
      </c>
      <c r="H47">
        <f t="shared" si="3"/>
        <v>5.5066567243245359</v>
      </c>
      <c r="I47">
        <f t="shared" si="3"/>
        <v>14.997462818585939</v>
      </c>
      <c r="J47">
        <f t="shared" si="3"/>
        <v>15.724684649565621</v>
      </c>
      <c r="K47">
        <f t="shared" si="4"/>
        <v>2.6033506048773103</v>
      </c>
      <c r="L47">
        <f t="shared" si="5"/>
        <v>1</v>
      </c>
      <c r="M47">
        <f t="shared" si="1"/>
        <v>0.50480000000000003</v>
      </c>
    </row>
    <row r="48" spans="1:13" x14ac:dyDescent="0.3">
      <c r="A48" s="38">
        <v>6</v>
      </c>
      <c r="B48" s="39">
        <v>1.2693000000000001</v>
      </c>
      <c r="E48">
        <v>45</v>
      </c>
      <c r="F48">
        <f t="shared" si="3"/>
        <v>1.8388506048773101</v>
      </c>
      <c r="G48">
        <f t="shared" si="3"/>
        <v>2.3271012799872546</v>
      </c>
      <c r="H48">
        <f t="shared" si="3"/>
        <v>4.7421567243245359</v>
      </c>
      <c r="I48">
        <f t="shared" si="3"/>
        <v>14.232962818585939</v>
      </c>
      <c r="J48">
        <f t="shared" si="3"/>
        <v>14.960184649565621</v>
      </c>
      <c r="K48">
        <f t="shared" si="4"/>
        <v>1.8388506048773101</v>
      </c>
      <c r="L48">
        <f t="shared" si="5"/>
        <v>1</v>
      </c>
      <c r="M48">
        <f t="shared" si="1"/>
        <v>1.2693000000000001</v>
      </c>
    </row>
    <row r="49" spans="1:13" x14ac:dyDescent="0.3">
      <c r="A49" s="38">
        <v>7</v>
      </c>
      <c r="B49" s="39">
        <v>0.77580000000000005</v>
      </c>
      <c r="E49">
        <v>46</v>
      </c>
      <c r="F49">
        <f t="shared" si="3"/>
        <v>2.3323506048773099</v>
      </c>
      <c r="G49">
        <f t="shared" si="3"/>
        <v>2.8206012799872546</v>
      </c>
      <c r="H49">
        <f t="shared" si="3"/>
        <v>5.235656724324536</v>
      </c>
      <c r="I49">
        <f t="shared" si="3"/>
        <v>14.726462818585938</v>
      </c>
      <c r="J49">
        <f t="shared" si="3"/>
        <v>15.45368464956562</v>
      </c>
      <c r="K49">
        <f t="shared" si="4"/>
        <v>2.3323506048773099</v>
      </c>
      <c r="L49">
        <f t="shared" si="5"/>
        <v>1</v>
      </c>
      <c r="M49">
        <f t="shared" si="1"/>
        <v>0.77580000000000005</v>
      </c>
    </row>
    <row r="50" spans="1:13" x14ac:dyDescent="0.3">
      <c r="A50" s="38">
        <v>9</v>
      </c>
      <c r="B50" s="39">
        <v>1.6694</v>
      </c>
      <c r="E50">
        <v>47</v>
      </c>
      <c r="F50">
        <f t="shared" si="3"/>
        <v>1.4387506048773102</v>
      </c>
      <c r="G50">
        <f t="shared" si="3"/>
        <v>1.9270012799872549</v>
      </c>
      <c r="H50">
        <f t="shared" si="3"/>
        <v>4.3420567243245358</v>
      </c>
      <c r="I50">
        <f t="shared" si="3"/>
        <v>13.832862818585939</v>
      </c>
      <c r="J50">
        <f t="shared" si="3"/>
        <v>14.560084649565621</v>
      </c>
      <c r="K50">
        <f t="shared" si="4"/>
        <v>1.4387506048773102</v>
      </c>
      <c r="L50">
        <f t="shared" si="5"/>
        <v>1</v>
      </c>
      <c r="M50">
        <f t="shared" si="1"/>
        <v>1.6694</v>
      </c>
    </row>
    <row r="51" spans="1:13" x14ac:dyDescent="0.3">
      <c r="A51" s="38">
        <v>11</v>
      </c>
      <c r="B51" s="39">
        <v>0.81779999999999997</v>
      </c>
      <c r="E51">
        <v>48</v>
      </c>
      <c r="F51">
        <f t="shared" si="3"/>
        <v>2.2903506048773101</v>
      </c>
      <c r="G51">
        <f t="shared" si="3"/>
        <v>2.7786012799872548</v>
      </c>
      <c r="H51">
        <f t="shared" si="3"/>
        <v>5.1936567243245362</v>
      </c>
      <c r="I51">
        <f t="shared" si="3"/>
        <v>14.684462818585938</v>
      </c>
      <c r="J51">
        <f t="shared" si="3"/>
        <v>15.41168464956562</v>
      </c>
      <c r="K51">
        <f t="shared" si="4"/>
        <v>2.2903506048773101</v>
      </c>
      <c r="L51">
        <f t="shared" si="5"/>
        <v>1</v>
      </c>
      <c r="M51">
        <f t="shared" si="1"/>
        <v>0.81779999999999997</v>
      </c>
    </row>
    <row r="52" spans="1:13" x14ac:dyDescent="0.3">
      <c r="A52" s="38">
        <v>7</v>
      </c>
      <c r="B52" s="39">
        <v>1.1714</v>
      </c>
      <c r="E52">
        <v>49</v>
      </c>
      <c r="F52">
        <f t="shared" si="3"/>
        <v>1.9367506048773102</v>
      </c>
      <c r="G52">
        <f t="shared" si="3"/>
        <v>2.4250012799872547</v>
      </c>
      <c r="H52">
        <f t="shared" si="3"/>
        <v>4.840056724324536</v>
      </c>
      <c r="I52">
        <f t="shared" si="3"/>
        <v>14.330862818585938</v>
      </c>
      <c r="J52">
        <f t="shared" si="3"/>
        <v>15.05808464956562</v>
      </c>
      <c r="K52">
        <f t="shared" si="4"/>
        <v>1.9367506048773102</v>
      </c>
      <c r="L52">
        <f t="shared" si="5"/>
        <v>1</v>
      </c>
      <c r="M52">
        <f t="shared" si="1"/>
        <v>1.1714</v>
      </c>
    </row>
    <row r="53" spans="1:13" x14ac:dyDescent="0.3">
      <c r="A53" s="38">
        <v>8</v>
      </c>
      <c r="B53" s="39">
        <v>0.18360000000000001</v>
      </c>
      <c r="E53">
        <v>50</v>
      </c>
      <c r="F53">
        <f t="shared" si="3"/>
        <v>2.92455060487731</v>
      </c>
      <c r="G53">
        <f t="shared" si="3"/>
        <v>3.4128012799872547</v>
      </c>
      <c r="H53">
        <f t="shared" si="3"/>
        <v>5.8278567243245361</v>
      </c>
      <c r="I53">
        <f t="shared" si="3"/>
        <v>15.318662818585938</v>
      </c>
      <c r="J53">
        <f t="shared" si="3"/>
        <v>16.045884649565622</v>
      </c>
      <c r="K53">
        <f t="shared" si="4"/>
        <v>2.92455060487731</v>
      </c>
      <c r="L53">
        <f t="shared" si="5"/>
        <v>1</v>
      </c>
      <c r="M53">
        <f t="shared" si="1"/>
        <v>0.18360000000000001</v>
      </c>
    </row>
    <row r="54" spans="1:13" x14ac:dyDescent="0.3">
      <c r="A54" s="38">
        <v>1</v>
      </c>
      <c r="B54" s="39">
        <v>3.24</v>
      </c>
      <c r="E54">
        <v>51</v>
      </c>
      <c r="F54">
        <f t="shared" si="3"/>
        <v>0.13184939512269001</v>
      </c>
      <c r="G54">
        <f t="shared" si="3"/>
        <v>0.35640127998725468</v>
      </c>
      <c r="H54">
        <f t="shared" si="3"/>
        <v>2.771456724324536</v>
      </c>
      <c r="I54">
        <f t="shared" si="3"/>
        <v>12.262262818585938</v>
      </c>
      <c r="J54">
        <f t="shared" si="3"/>
        <v>12.98948464956562</v>
      </c>
      <c r="K54">
        <f t="shared" si="4"/>
        <v>0.13184939512269001</v>
      </c>
      <c r="L54">
        <f t="shared" si="5"/>
        <v>1</v>
      </c>
      <c r="M54">
        <f t="shared" si="1"/>
        <v>3.24</v>
      </c>
    </row>
    <row r="55" spans="1:13" x14ac:dyDescent="0.3">
      <c r="A55" s="38">
        <v>1</v>
      </c>
      <c r="B55" s="39">
        <v>0.17960000000000001</v>
      </c>
      <c r="E55">
        <v>52</v>
      </c>
      <c r="F55">
        <f t="shared" si="3"/>
        <v>2.92855060487731</v>
      </c>
      <c r="G55">
        <f t="shared" si="3"/>
        <v>3.4168012799872547</v>
      </c>
      <c r="H55">
        <f t="shared" si="3"/>
        <v>5.8318567243245365</v>
      </c>
      <c r="I55">
        <f t="shared" si="3"/>
        <v>15.322662818585938</v>
      </c>
      <c r="J55">
        <f t="shared" si="3"/>
        <v>16.04988464956562</v>
      </c>
      <c r="K55">
        <f t="shared" si="4"/>
        <v>2.92855060487731</v>
      </c>
      <c r="L55">
        <f t="shared" si="5"/>
        <v>1</v>
      </c>
      <c r="M55">
        <f t="shared" si="1"/>
        <v>0.17960000000000001</v>
      </c>
    </row>
    <row r="56" spans="1:13" x14ac:dyDescent="0.3">
      <c r="A56" s="38">
        <v>3</v>
      </c>
      <c r="B56" s="39">
        <v>1.6947000000000001</v>
      </c>
      <c r="E56">
        <v>53</v>
      </c>
      <c r="F56">
        <f t="shared" si="3"/>
        <v>1.4134506048773101</v>
      </c>
      <c r="G56">
        <f t="shared" si="3"/>
        <v>1.9017012799872548</v>
      </c>
      <c r="H56">
        <f t="shared" si="3"/>
        <v>4.3167567243245362</v>
      </c>
      <c r="I56">
        <f t="shared" si="3"/>
        <v>13.807562818585939</v>
      </c>
      <c r="J56">
        <f t="shared" si="3"/>
        <v>14.534784649565619</v>
      </c>
      <c r="K56">
        <f t="shared" si="4"/>
        <v>1.4134506048773101</v>
      </c>
      <c r="L56">
        <f t="shared" si="5"/>
        <v>1</v>
      </c>
      <c r="M56">
        <f t="shared" si="1"/>
        <v>1.6947000000000001</v>
      </c>
    </row>
    <row r="57" spans="1:13" x14ac:dyDescent="0.3">
      <c r="A57" s="38">
        <v>1</v>
      </c>
      <c r="B57" s="39">
        <v>0.6018</v>
      </c>
      <c r="E57">
        <v>54</v>
      </c>
      <c r="F57">
        <f t="shared" si="3"/>
        <v>2.5063506048773103</v>
      </c>
      <c r="G57">
        <f t="shared" si="3"/>
        <v>2.994601279987255</v>
      </c>
      <c r="H57">
        <f t="shared" si="3"/>
        <v>5.4096567243245364</v>
      </c>
      <c r="I57">
        <f t="shared" si="3"/>
        <v>14.900462818585938</v>
      </c>
      <c r="J57">
        <f t="shared" si="3"/>
        <v>15.627684649565619</v>
      </c>
      <c r="K57">
        <f t="shared" si="4"/>
        <v>2.5063506048773103</v>
      </c>
      <c r="L57">
        <f t="shared" si="5"/>
        <v>1</v>
      </c>
      <c r="M57">
        <f t="shared" si="1"/>
        <v>0.6018</v>
      </c>
    </row>
    <row r="58" spans="1:13" x14ac:dyDescent="0.3">
      <c r="A58" s="38">
        <v>1</v>
      </c>
      <c r="B58" s="39">
        <v>1.0362</v>
      </c>
      <c r="E58">
        <v>55</v>
      </c>
      <c r="F58">
        <f t="shared" si="3"/>
        <v>2.0719506048773102</v>
      </c>
      <c r="G58">
        <f t="shared" si="3"/>
        <v>2.5602012799872549</v>
      </c>
      <c r="H58">
        <f t="shared" si="3"/>
        <v>4.9752567243245363</v>
      </c>
      <c r="I58">
        <f t="shared" si="3"/>
        <v>14.466062818585939</v>
      </c>
      <c r="J58">
        <f t="shared" si="3"/>
        <v>15.193284649565619</v>
      </c>
      <c r="K58">
        <f t="shared" si="4"/>
        <v>2.0719506048773102</v>
      </c>
      <c r="L58">
        <f t="shared" si="5"/>
        <v>1</v>
      </c>
      <c r="M58">
        <f t="shared" si="1"/>
        <v>1.0362</v>
      </c>
    </row>
    <row r="59" spans="1:13" x14ac:dyDescent="0.3">
      <c r="A59" s="38">
        <v>6</v>
      </c>
      <c r="B59" s="39">
        <v>4.1308999999999996</v>
      </c>
      <c r="E59">
        <v>56</v>
      </c>
      <c r="F59">
        <f t="shared" si="3"/>
        <v>1.0227493951226894</v>
      </c>
      <c r="G59">
        <f t="shared" si="3"/>
        <v>0.53449872001274468</v>
      </c>
      <c r="H59">
        <f t="shared" si="3"/>
        <v>1.8805567243245367</v>
      </c>
      <c r="I59">
        <f t="shared" si="3"/>
        <v>11.37136281858594</v>
      </c>
      <c r="J59">
        <f t="shared" si="3"/>
        <v>12.09858464956562</v>
      </c>
      <c r="K59">
        <f t="shared" si="4"/>
        <v>0.53449872001274468</v>
      </c>
      <c r="L59">
        <f t="shared" si="5"/>
        <v>2</v>
      </c>
      <c r="M59">
        <f t="shared" si="1"/>
        <v>4.1308999999999996</v>
      </c>
    </row>
    <row r="60" spans="1:13" x14ac:dyDescent="0.3">
      <c r="A60" s="38">
        <v>7</v>
      </c>
      <c r="B60" s="39">
        <v>1.827</v>
      </c>
      <c r="E60">
        <v>57</v>
      </c>
      <c r="F60">
        <f t="shared" si="3"/>
        <v>1.2811506048773103</v>
      </c>
      <c r="G60">
        <f t="shared" si="3"/>
        <v>1.7694012799872549</v>
      </c>
      <c r="H60">
        <f t="shared" si="3"/>
        <v>4.1844567243245363</v>
      </c>
      <c r="I60">
        <f t="shared" si="3"/>
        <v>13.675262818585939</v>
      </c>
      <c r="J60">
        <f t="shared" si="3"/>
        <v>14.40248464956562</v>
      </c>
      <c r="K60">
        <f t="shared" si="4"/>
        <v>1.2811506048773103</v>
      </c>
      <c r="L60">
        <f t="shared" si="5"/>
        <v>1</v>
      </c>
      <c r="M60">
        <f t="shared" si="1"/>
        <v>1.827</v>
      </c>
    </row>
    <row r="61" spans="1:13" x14ac:dyDescent="0.3">
      <c r="A61" s="38">
        <v>7</v>
      </c>
      <c r="B61" s="39">
        <v>1.0178</v>
      </c>
      <c r="E61">
        <v>58</v>
      </c>
      <c r="F61">
        <f t="shared" si="3"/>
        <v>2.0903506048773099</v>
      </c>
      <c r="G61">
        <f t="shared" si="3"/>
        <v>2.5786012799872546</v>
      </c>
      <c r="H61">
        <f t="shared" si="3"/>
        <v>4.993656724324536</v>
      </c>
      <c r="I61">
        <f t="shared" si="3"/>
        <v>14.484462818585939</v>
      </c>
      <c r="J61">
        <f t="shared" si="3"/>
        <v>15.211684649565621</v>
      </c>
      <c r="K61">
        <f t="shared" si="4"/>
        <v>2.0903506048773099</v>
      </c>
      <c r="L61">
        <f t="shared" si="5"/>
        <v>1</v>
      </c>
      <c r="M61">
        <f t="shared" si="1"/>
        <v>1.0178</v>
      </c>
    </row>
    <row r="62" spans="1:13" x14ac:dyDescent="0.3">
      <c r="A62" s="38">
        <v>5</v>
      </c>
      <c r="B62" s="39">
        <v>0.20430000000000001</v>
      </c>
      <c r="E62">
        <v>59</v>
      </c>
      <c r="F62">
        <f t="shared" si="3"/>
        <v>2.9038506048773103</v>
      </c>
      <c r="G62">
        <f t="shared" si="3"/>
        <v>3.392101279987255</v>
      </c>
      <c r="H62">
        <f t="shared" si="3"/>
        <v>5.8071567243245363</v>
      </c>
      <c r="I62">
        <f t="shared" si="3"/>
        <v>15.297962818585939</v>
      </c>
      <c r="J62">
        <f t="shared" si="3"/>
        <v>16.02518464956562</v>
      </c>
      <c r="K62">
        <f t="shared" si="4"/>
        <v>2.9038506048773103</v>
      </c>
      <c r="L62">
        <f t="shared" si="5"/>
        <v>1</v>
      </c>
      <c r="M62">
        <f t="shared" si="1"/>
        <v>0.20430000000000001</v>
      </c>
    </row>
    <row r="63" spans="1:13" x14ac:dyDescent="0.3">
      <c r="A63" s="38">
        <v>3</v>
      </c>
      <c r="B63" s="39">
        <v>0.30649999999999999</v>
      </c>
      <c r="E63">
        <v>60</v>
      </c>
      <c r="F63">
        <f t="shared" si="3"/>
        <v>2.8016506048773104</v>
      </c>
      <c r="G63">
        <f t="shared" si="3"/>
        <v>3.2899012799872551</v>
      </c>
      <c r="H63">
        <f t="shared" si="3"/>
        <v>5.7049567243245365</v>
      </c>
      <c r="I63">
        <f t="shared" si="3"/>
        <v>15.195762818585939</v>
      </c>
      <c r="J63">
        <f t="shared" si="3"/>
        <v>15.92298464956562</v>
      </c>
      <c r="K63">
        <f t="shared" si="4"/>
        <v>2.8016506048773104</v>
      </c>
      <c r="L63">
        <f t="shared" si="5"/>
        <v>1</v>
      </c>
      <c r="M63">
        <f t="shared" si="1"/>
        <v>0.30649999999999999</v>
      </c>
    </row>
    <row r="64" spans="1:13" x14ac:dyDescent="0.3">
      <c r="A64" s="38">
        <v>2</v>
      </c>
      <c r="B64" s="39">
        <v>0.49559999999999998</v>
      </c>
      <c r="E64">
        <v>61</v>
      </c>
      <c r="F64">
        <f t="shared" si="3"/>
        <v>2.6125506048773102</v>
      </c>
      <c r="G64">
        <f t="shared" si="3"/>
        <v>3.1008012799872549</v>
      </c>
      <c r="H64">
        <f t="shared" si="3"/>
        <v>5.5158567243245367</v>
      </c>
      <c r="I64">
        <f t="shared" si="3"/>
        <v>15.006662818585939</v>
      </c>
      <c r="J64">
        <f t="shared" si="3"/>
        <v>15.733884649565621</v>
      </c>
      <c r="K64">
        <f t="shared" si="4"/>
        <v>2.6125506048773102</v>
      </c>
      <c r="L64">
        <f t="shared" si="5"/>
        <v>1</v>
      </c>
      <c r="M64">
        <f t="shared" si="1"/>
        <v>0.49559999999999998</v>
      </c>
    </row>
    <row r="65" spans="1:13" x14ac:dyDescent="0.3">
      <c r="A65" s="38">
        <v>8</v>
      </c>
      <c r="B65" s="39">
        <v>2.7343000000000002</v>
      </c>
      <c r="E65">
        <v>62</v>
      </c>
      <c r="F65">
        <f t="shared" si="3"/>
        <v>0.37385060487731003</v>
      </c>
      <c r="G65">
        <f t="shared" si="3"/>
        <v>0.86210127998725472</v>
      </c>
      <c r="H65">
        <f t="shared" si="3"/>
        <v>3.2771567243245361</v>
      </c>
      <c r="I65">
        <f t="shared" si="3"/>
        <v>12.767962818585939</v>
      </c>
      <c r="J65">
        <f t="shared" si="3"/>
        <v>13.495184649565619</v>
      </c>
      <c r="K65">
        <f t="shared" si="4"/>
        <v>0.37385060487731003</v>
      </c>
      <c r="L65">
        <f t="shared" si="5"/>
        <v>1</v>
      </c>
      <c r="M65">
        <f t="shared" si="1"/>
        <v>2.7343000000000002</v>
      </c>
    </row>
    <row r="66" spans="1:13" x14ac:dyDescent="0.3">
      <c r="A66" s="38">
        <v>3</v>
      </c>
      <c r="B66" s="39">
        <v>0.31059999999999999</v>
      </c>
      <c r="E66">
        <v>63</v>
      </c>
      <c r="F66">
        <f t="shared" si="3"/>
        <v>2.7975506048773102</v>
      </c>
      <c r="G66">
        <f t="shared" si="3"/>
        <v>3.2858012799872549</v>
      </c>
      <c r="H66">
        <f t="shared" si="3"/>
        <v>5.7008567243245363</v>
      </c>
      <c r="I66">
        <f t="shared" si="3"/>
        <v>15.191662818585939</v>
      </c>
      <c r="J66">
        <f t="shared" si="3"/>
        <v>15.918884649565619</v>
      </c>
      <c r="K66">
        <f t="shared" si="4"/>
        <v>2.7975506048773102</v>
      </c>
      <c r="L66">
        <f t="shared" si="5"/>
        <v>1</v>
      </c>
      <c r="M66">
        <f t="shared" si="1"/>
        <v>0.31059999999999999</v>
      </c>
    </row>
    <row r="67" spans="1:13" x14ac:dyDescent="0.3">
      <c r="A67" s="38">
        <v>9</v>
      </c>
      <c r="B67" s="39">
        <v>0.88200000000000001</v>
      </c>
      <c r="E67">
        <v>64</v>
      </c>
      <c r="F67">
        <f t="shared" si="3"/>
        <v>2.2261506048773101</v>
      </c>
      <c r="G67">
        <f t="shared" si="3"/>
        <v>2.7144012799872548</v>
      </c>
      <c r="H67">
        <f t="shared" si="3"/>
        <v>5.1294567243245366</v>
      </c>
      <c r="I67">
        <f t="shared" si="3"/>
        <v>14.620262818585939</v>
      </c>
      <c r="J67">
        <f t="shared" si="3"/>
        <v>15.347484649565621</v>
      </c>
      <c r="K67">
        <f t="shared" si="4"/>
        <v>2.2261506048773101</v>
      </c>
      <c r="L67">
        <f t="shared" si="5"/>
        <v>1</v>
      </c>
      <c r="M67">
        <f t="shared" si="1"/>
        <v>0.88200000000000001</v>
      </c>
    </row>
    <row r="68" spans="1:13" x14ac:dyDescent="0.3">
      <c r="A68" s="38">
        <v>9</v>
      </c>
      <c r="B68" s="39">
        <v>6.6729000000000003</v>
      </c>
      <c r="E68">
        <v>65</v>
      </c>
      <c r="F68">
        <f t="shared" ref="F68:J118" si="11">+ABS(F$3-$B68)</f>
        <v>3.5647493951226901</v>
      </c>
      <c r="G68">
        <f t="shared" si="11"/>
        <v>3.0764987200127454</v>
      </c>
      <c r="H68">
        <f t="shared" si="11"/>
        <v>0.66144327567546402</v>
      </c>
      <c r="I68">
        <f t="shared" si="11"/>
        <v>8.8293628185859383</v>
      </c>
      <c r="J68">
        <f t="shared" si="11"/>
        <v>9.5565846495656199</v>
      </c>
      <c r="K68">
        <f t="shared" si="4"/>
        <v>0.66144327567546402</v>
      </c>
      <c r="L68">
        <f t="shared" si="5"/>
        <v>3</v>
      </c>
      <c r="M68">
        <f t="shared" ref="M68:M131" si="12">+B68</f>
        <v>6.6729000000000003</v>
      </c>
    </row>
    <row r="69" spans="1:13" x14ac:dyDescent="0.3">
      <c r="A69" s="38">
        <v>1</v>
      </c>
      <c r="B69" s="39">
        <v>2.3687</v>
      </c>
      <c r="E69">
        <v>66</v>
      </c>
      <c r="F69">
        <f t="shared" si="11"/>
        <v>0.73945060487731018</v>
      </c>
      <c r="G69">
        <f t="shared" si="11"/>
        <v>1.2277012799872549</v>
      </c>
      <c r="H69">
        <f t="shared" si="11"/>
        <v>3.6427567243245362</v>
      </c>
      <c r="I69">
        <f t="shared" si="11"/>
        <v>13.133562818585938</v>
      </c>
      <c r="J69">
        <f t="shared" si="11"/>
        <v>13.86078464956562</v>
      </c>
      <c r="K69">
        <f t="shared" ref="K69:K132" si="13">+MIN(F69:J69)</f>
        <v>0.73945060487731018</v>
      </c>
      <c r="L69">
        <f t="shared" ref="L69:L132" si="14">+MATCH(K69,F69:J69,0)</f>
        <v>1</v>
      </c>
      <c r="M69">
        <f t="shared" si="12"/>
        <v>2.3687</v>
      </c>
    </row>
    <row r="70" spans="1:13" x14ac:dyDescent="0.3">
      <c r="A70" s="38">
        <v>7</v>
      </c>
      <c r="B70" s="39">
        <v>1.4406000000000001</v>
      </c>
      <c r="E70">
        <v>67</v>
      </c>
      <c r="F70">
        <f t="shared" si="11"/>
        <v>1.6675506048773101</v>
      </c>
      <c r="G70">
        <f t="shared" si="11"/>
        <v>2.155801279987255</v>
      </c>
      <c r="H70">
        <f t="shared" si="11"/>
        <v>4.5708567243245364</v>
      </c>
      <c r="I70">
        <f t="shared" si="11"/>
        <v>14.061662818585939</v>
      </c>
      <c r="J70">
        <f t="shared" si="11"/>
        <v>14.78888464956562</v>
      </c>
      <c r="K70">
        <f t="shared" si="13"/>
        <v>1.6675506048773101</v>
      </c>
      <c r="L70">
        <f t="shared" si="14"/>
        <v>1</v>
      </c>
      <c r="M70">
        <f t="shared" si="12"/>
        <v>1.4406000000000001</v>
      </c>
    </row>
    <row r="71" spans="1:13" x14ac:dyDescent="0.3">
      <c r="A71" s="38">
        <v>5</v>
      </c>
      <c r="B71" s="39">
        <v>1.6576</v>
      </c>
      <c r="E71">
        <v>68</v>
      </c>
      <c r="F71">
        <f t="shared" si="11"/>
        <v>1.4505506048773102</v>
      </c>
      <c r="G71">
        <f t="shared" si="11"/>
        <v>1.9388012799872549</v>
      </c>
      <c r="H71">
        <f t="shared" si="11"/>
        <v>4.3538567243245367</v>
      </c>
      <c r="I71">
        <f t="shared" si="11"/>
        <v>13.844662818585938</v>
      </c>
      <c r="J71">
        <f t="shared" si="11"/>
        <v>14.57188464956562</v>
      </c>
      <c r="K71">
        <f t="shared" si="13"/>
        <v>1.4505506048773102</v>
      </c>
      <c r="L71">
        <f t="shared" si="14"/>
        <v>1</v>
      </c>
      <c r="M71">
        <f t="shared" si="12"/>
        <v>1.6576</v>
      </c>
    </row>
    <row r="72" spans="1:13" x14ac:dyDescent="0.3">
      <c r="A72" s="38">
        <v>4</v>
      </c>
      <c r="B72" s="39">
        <v>0.40870000000000001</v>
      </c>
      <c r="E72">
        <v>69</v>
      </c>
      <c r="F72">
        <f t="shared" si="11"/>
        <v>2.6994506048773101</v>
      </c>
      <c r="G72">
        <f t="shared" si="11"/>
        <v>3.1877012799872548</v>
      </c>
      <c r="H72">
        <f t="shared" si="11"/>
        <v>5.6027567243245366</v>
      </c>
      <c r="I72">
        <f t="shared" si="11"/>
        <v>15.093562818585939</v>
      </c>
      <c r="J72">
        <f t="shared" si="11"/>
        <v>15.820784649565621</v>
      </c>
      <c r="K72">
        <f t="shared" si="13"/>
        <v>2.6994506048773101</v>
      </c>
      <c r="L72">
        <f t="shared" si="14"/>
        <v>1</v>
      </c>
      <c r="M72">
        <f t="shared" si="12"/>
        <v>0.40870000000000001</v>
      </c>
    </row>
    <row r="73" spans="1:13" x14ac:dyDescent="0.3">
      <c r="A73" s="38">
        <v>3</v>
      </c>
      <c r="B73" s="39">
        <v>3.0085999999999999</v>
      </c>
      <c r="E73">
        <v>70</v>
      </c>
      <c r="F73">
        <f t="shared" si="11"/>
        <v>9.9550604877310267E-2</v>
      </c>
      <c r="G73">
        <f t="shared" si="11"/>
        <v>0.58780127998725495</v>
      </c>
      <c r="H73">
        <f t="shared" si="11"/>
        <v>3.0028567243245363</v>
      </c>
      <c r="I73">
        <f t="shared" si="11"/>
        <v>12.493662818585939</v>
      </c>
      <c r="J73">
        <f t="shared" si="11"/>
        <v>13.220884649565621</v>
      </c>
      <c r="K73">
        <f t="shared" si="13"/>
        <v>9.9550604877310267E-2</v>
      </c>
      <c r="L73">
        <f t="shared" si="14"/>
        <v>1</v>
      </c>
      <c r="M73">
        <f t="shared" si="12"/>
        <v>3.0085999999999999</v>
      </c>
    </row>
    <row r="74" spans="1:13" x14ac:dyDescent="0.3">
      <c r="A74" s="38">
        <v>9</v>
      </c>
      <c r="B74" s="39">
        <v>0.84199999999999997</v>
      </c>
      <c r="E74">
        <v>71</v>
      </c>
      <c r="F74">
        <f t="shared" si="11"/>
        <v>2.2661506048773101</v>
      </c>
      <c r="G74">
        <f t="shared" si="11"/>
        <v>2.7544012799872548</v>
      </c>
      <c r="H74">
        <f t="shared" si="11"/>
        <v>5.1694567243245366</v>
      </c>
      <c r="I74">
        <f t="shared" si="11"/>
        <v>14.660262818585938</v>
      </c>
      <c r="J74">
        <f t="shared" si="11"/>
        <v>15.38748464956562</v>
      </c>
      <c r="K74">
        <f t="shared" si="13"/>
        <v>2.2661506048773101</v>
      </c>
      <c r="L74">
        <f t="shared" si="14"/>
        <v>1</v>
      </c>
      <c r="M74">
        <f t="shared" si="12"/>
        <v>0.84199999999999997</v>
      </c>
    </row>
    <row r="75" spans="1:13" x14ac:dyDescent="0.3">
      <c r="A75" s="38">
        <v>8</v>
      </c>
      <c r="B75" s="39">
        <v>0.76519999999999999</v>
      </c>
      <c r="E75">
        <v>72</v>
      </c>
      <c r="F75">
        <f t="shared" si="11"/>
        <v>2.3429506048773101</v>
      </c>
      <c r="G75">
        <f t="shared" si="11"/>
        <v>2.8312012799872548</v>
      </c>
      <c r="H75">
        <f t="shared" si="11"/>
        <v>5.2462567243245362</v>
      </c>
      <c r="I75">
        <f t="shared" si="11"/>
        <v>14.737062818585938</v>
      </c>
      <c r="J75">
        <f t="shared" si="11"/>
        <v>15.46428464956562</v>
      </c>
      <c r="K75">
        <f t="shared" si="13"/>
        <v>2.3429506048773101</v>
      </c>
      <c r="L75">
        <f t="shared" si="14"/>
        <v>1</v>
      </c>
      <c r="M75">
        <f t="shared" si="12"/>
        <v>0.76519999999999999</v>
      </c>
    </row>
    <row r="76" spans="1:13" x14ac:dyDescent="0.3">
      <c r="A76" s="38">
        <v>5</v>
      </c>
      <c r="B76" s="39">
        <v>0.48209999999999997</v>
      </c>
      <c r="E76">
        <v>73</v>
      </c>
      <c r="F76">
        <f t="shared" si="11"/>
        <v>2.6260506048773102</v>
      </c>
      <c r="G76">
        <f t="shared" si="11"/>
        <v>3.1143012799872549</v>
      </c>
      <c r="H76">
        <f t="shared" si="11"/>
        <v>5.5293567243245363</v>
      </c>
      <c r="I76">
        <f t="shared" si="11"/>
        <v>15.020162818585938</v>
      </c>
      <c r="J76">
        <f t="shared" si="11"/>
        <v>15.747384649565621</v>
      </c>
      <c r="K76">
        <f t="shared" si="13"/>
        <v>2.6260506048773102</v>
      </c>
      <c r="L76">
        <f t="shared" si="14"/>
        <v>1</v>
      </c>
      <c r="M76">
        <f t="shared" si="12"/>
        <v>0.48209999999999997</v>
      </c>
    </row>
    <row r="77" spans="1:13" x14ac:dyDescent="0.3">
      <c r="A77" s="38">
        <v>1</v>
      </c>
      <c r="B77" s="39">
        <v>0.52929999999999999</v>
      </c>
      <c r="E77">
        <v>74</v>
      </c>
      <c r="F77">
        <f t="shared" si="11"/>
        <v>2.5788506048773101</v>
      </c>
      <c r="G77">
        <f t="shared" si="11"/>
        <v>3.0671012799872548</v>
      </c>
      <c r="H77">
        <f t="shared" si="11"/>
        <v>5.4821567243245362</v>
      </c>
      <c r="I77">
        <f t="shared" si="11"/>
        <v>14.972962818585939</v>
      </c>
      <c r="J77">
        <f t="shared" si="11"/>
        <v>15.700184649565621</v>
      </c>
      <c r="K77">
        <f t="shared" si="13"/>
        <v>2.5788506048773101</v>
      </c>
      <c r="L77">
        <f t="shared" si="14"/>
        <v>1</v>
      </c>
      <c r="M77">
        <f t="shared" si="12"/>
        <v>0.52929999999999999</v>
      </c>
    </row>
    <row r="78" spans="1:13" x14ac:dyDescent="0.3">
      <c r="A78" s="38">
        <v>2</v>
      </c>
      <c r="B78" s="39">
        <v>2.8955000000000002</v>
      </c>
      <c r="E78">
        <v>75</v>
      </c>
      <c r="F78">
        <f t="shared" si="11"/>
        <v>0.21265060487731002</v>
      </c>
      <c r="G78">
        <f t="shared" si="11"/>
        <v>0.70090127998725471</v>
      </c>
      <c r="H78">
        <f t="shared" si="11"/>
        <v>3.1159567243245361</v>
      </c>
      <c r="I78">
        <f t="shared" si="11"/>
        <v>12.606762818585938</v>
      </c>
      <c r="J78">
        <f t="shared" si="11"/>
        <v>13.33398464956562</v>
      </c>
      <c r="K78">
        <f t="shared" si="13"/>
        <v>0.21265060487731002</v>
      </c>
      <c r="L78">
        <f t="shared" si="14"/>
        <v>1</v>
      </c>
      <c r="M78">
        <f t="shared" si="12"/>
        <v>2.8955000000000002</v>
      </c>
    </row>
    <row r="79" spans="1:13" x14ac:dyDescent="0.3">
      <c r="A79" s="38">
        <v>2</v>
      </c>
      <c r="B79" s="39">
        <v>1.9699</v>
      </c>
      <c r="E79">
        <v>76</v>
      </c>
      <c r="F79">
        <f t="shared" si="11"/>
        <v>1.1382506048773102</v>
      </c>
      <c r="G79">
        <f t="shared" si="11"/>
        <v>1.6265012799872549</v>
      </c>
      <c r="H79">
        <f t="shared" si="11"/>
        <v>4.0415567243245363</v>
      </c>
      <c r="I79">
        <f t="shared" si="11"/>
        <v>13.532362818585938</v>
      </c>
      <c r="J79">
        <f t="shared" si="11"/>
        <v>14.259584649565621</v>
      </c>
      <c r="K79">
        <f t="shared" si="13"/>
        <v>1.1382506048773102</v>
      </c>
      <c r="L79">
        <f t="shared" si="14"/>
        <v>1</v>
      </c>
      <c r="M79">
        <f t="shared" si="12"/>
        <v>1.9699</v>
      </c>
    </row>
    <row r="80" spans="1:13" x14ac:dyDescent="0.3">
      <c r="A80" s="38">
        <v>2</v>
      </c>
      <c r="B80" s="39">
        <v>2.7479</v>
      </c>
      <c r="E80">
        <v>77</v>
      </c>
      <c r="F80">
        <f t="shared" si="11"/>
        <v>0.3602506048773102</v>
      </c>
      <c r="G80">
        <f t="shared" si="11"/>
        <v>0.84850127998725489</v>
      </c>
      <c r="H80">
        <f t="shared" si="11"/>
        <v>3.2635567243245363</v>
      </c>
      <c r="I80">
        <f t="shared" si="11"/>
        <v>12.754362818585939</v>
      </c>
      <c r="J80">
        <f t="shared" si="11"/>
        <v>13.481584649565621</v>
      </c>
      <c r="K80">
        <f t="shared" si="13"/>
        <v>0.3602506048773102</v>
      </c>
      <c r="L80">
        <f t="shared" si="14"/>
        <v>1</v>
      </c>
      <c r="M80">
        <f t="shared" si="12"/>
        <v>2.7479</v>
      </c>
    </row>
    <row r="81" spans="1:13" x14ac:dyDescent="0.3">
      <c r="A81" s="38">
        <v>12</v>
      </c>
      <c r="B81" s="39">
        <v>0.65710000000000002</v>
      </c>
      <c r="E81">
        <v>78</v>
      </c>
      <c r="F81">
        <f t="shared" si="11"/>
        <v>2.4510506048773104</v>
      </c>
      <c r="G81">
        <f t="shared" si="11"/>
        <v>2.9393012799872551</v>
      </c>
      <c r="H81">
        <f t="shared" si="11"/>
        <v>5.3543567243245365</v>
      </c>
      <c r="I81">
        <f t="shared" si="11"/>
        <v>14.845162818585939</v>
      </c>
      <c r="J81">
        <f t="shared" si="11"/>
        <v>15.57238464956562</v>
      </c>
      <c r="K81">
        <f t="shared" si="13"/>
        <v>2.4510506048773104</v>
      </c>
      <c r="L81">
        <f t="shared" si="14"/>
        <v>1</v>
      </c>
      <c r="M81">
        <f t="shared" si="12"/>
        <v>0.65710000000000002</v>
      </c>
    </row>
    <row r="82" spans="1:13" x14ac:dyDescent="0.3">
      <c r="A82" s="38">
        <v>5</v>
      </c>
      <c r="B82" s="39">
        <v>1.2722</v>
      </c>
      <c r="E82">
        <v>79</v>
      </c>
      <c r="F82">
        <f t="shared" si="11"/>
        <v>1.8359506048773102</v>
      </c>
      <c r="G82">
        <f t="shared" si="11"/>
        <v>2.3242012799872551</v>
      </c>
      <c r="H82">
        <f t="shared" si="11"/>
        <v>4.7392567243245365</v>
      </c>
      <c r="I82">
        <f t="shared" si="11"/>
        <v>14.230062818585939</v>
      </c>
      <c r="J82">
        <f t="shared" si="11"/>
        <v>14.95728464956562</v>
      </c>
      <c r="K82">
        <f t="shared" si="13"/>
        <v>1.8359506048773102</v>
      </c>
      <c r="L82">
        <f t="shared" si="14"/>
        <v>1</v>
      </c>
      <c r="M82">
        <f t="shared" si="12"/>
        <v>1.2722</v>
      </c>
    </row>
    <row r="83" spans="1:13" x14ac:dyDescent="0.3">
      <c r="A83" s="38">
        <v>1</v>
      </c>
      <c r="B83" s="39">
        <v>0.48749999999999999</v>
      </c>
      <c r="E83">
        <v>80</v>
      </c>
      <c r="F83">
        <f t="shared" si="11"/>
        <v>2.6206506048773104</v>
      </c>
      <c r="G83">
        <f t="shared" si="11"/>
        <v>3.1089012799872551</v>
      </c>
      <c r="H83">
        <f t="shared" si="11"/>
        <v>5.5239567243245364</v>
      </c>
      <c r="I83">
        <f t="shared" si="11"/>
        <v>15.014762818585938</v>
      </c>
      <c r="J83">
        <f t="shared" si="11"/>
        <v>15.741984649565619</v>
      </c>
      <c r="K83">
        <f t="shared" si="13"/>
        <v>2.6206506048773104</v>
      </c>
      <c r="L83">
        <f t="shared" si="14"/>
        <v>1</v>
      </c>
      <c r="M83">
        <f t="shared" si="12"/>
        <v>0.48749999999999999</v>
      </c>
    </row>
    <row r="84" spans="1:13" x14ac:dyDescent="0.3">
      <c r="A84" s="38">
        <v>1</v>
      </c>
      <c r="B84" s="39">
        <v>1.5627</v>
      </c>
      <c r="E84">
        <v>81</v>
      </c>
      <c r="F84">
        <f t="shared" si="11"/>
        <v>1.5454506048773102</v>
      </c>
      <c r="G84">
        <f t="shared" si="11"/>
        <v>2.0337012799872549</v>
      </c>
      <c r="H84">
        <f t="shared" si="11"/>
        <v>4.4487567243245358</v>
      </c>
      <c r="I84">
        <f t="shared" si="11"/>
        <v>13.939562818585939</v>
      </c>
      <c r="J84">
        <f t="shared" si="11"/>
        <v>14.666784649565621</v>
      </c>
      <c r="K84">
        <f t="shared" si="13"/>
        <v>1.5454506048773102</v>
      </c>
      <c r="L84">
        <f t="shared" si="14"/>
        <v>1</v>
      </c>
      <c r="M84">
        <f t="shared" si="12"/>
        <v>1.5627</v>
      </c>
    </row>
    <row r="85" spans="1:13" x14ac:dyDescent="0.3">
      <c r="A85" s="38">
        <v>13</v>
      </c>
      <c r="B85" s="39">
        <v>0.3866</v>
      </c>
      <c r="E85">
        <v>82</v>
      </c>
      <c r="F85">
        <f t="shared" si="11"/>
        <v>2.7215506048773102</v>
      </c>
      <c r="G85">
        <f t="shared" si="11"/>
        <v>3.2098012799872548</v>
      </c>
      <c r="H85">
        <f t="shared" si="11"/>
        <v>5.6248567243245366</v>
      </c>
      <c r="I85">
        <f t="shared" si="11"/>
        <v>15.115662818585939</v>
      </c>
      <c r="J85">
        <f t="shared" si="11"/>
        <v>15.842884649565621</v>
      </c>
      <c r="K85">
        <f t="shared" si="13"/>
        <v>2.7215506048773102</v>
      </c>
      <c r="L85">
        <f t="shared" si="14"/>
        <v>1</v>
      </c>
      <c r="M85">
        <f t="shared" si="12"/>
        <v>0.3866</v>
      </c>
    </row>
    <row r="86" spans="1:13" x14ac:dyDescent="0.3">
      <c r="A86" s="38">
        <v>5</v>
      </c>
      <c r="B86" s="39">
        <v>1.5423</v>
      </c>
      <c r="E86">
        <v>83</v>
      </c>
      <c r="F86">
        <f t="shared" si="11"/>
        <v>1.5658506048773102</v>
      </c>
      <c r="G86">
        <f t="shared" si="11"/>
        <v>2.0541012799872549</v>
      </c>
      <c r="H86">
        <f t="shared" si="11"/>
        <v>4.4691567243245363</v>
      </c>
      <c r="I86">
        <f t="shared" si="11"/>
        <v>13.959962818585939</v>
      </c>
      <c r="J86">
        <f t="shared" si="11"/>
        <v>14.687184649565619</v>
      </c>
      <c r="K86">
        <f t="shared" si="13"/>
        <v>1.5658506048773102</v>
      </c>
      <c r="L86">
        <f t="shared" si="14"/>
        <v>1</v>
      </c>
      <c r="M86">
        <f t="shared" si="12"/>
        <v>1.5423</v>
      </c>
    </row>
    <row r="87" spans="1:13" x14ac:dyDescent="0.3">
      <c r="A87" s="38">
        <v>3</v>
      </c>
      <c r="B87" s="39">
        <v>0.69379999999999997</v>
      </c>
      <c r="E87">
        <v>84</v>
      </c>
      <c r="F87">
        <f t="shared" si="11"/>
        <v>2.4143506048773102</v>
      </c>
      <c r="G87">
        <f t="shared" si="11"/>
        <v>2.9026012799872549</v>
      </c>
      <c r="H87">
        <f t="shared" si="11"/>
        <v>5.3176567243245358</v>
      </c>
      <c r="I87">
        <f t="shared" si="11"/>
        <v>14.808462818585939</v>
      </c>
      <c r="J87">
        <f t="shared" si="11"/>
        <v>15.535684649565621</v>
      </c>
      <c r="K87">
        <f t="shared" si="13"/>
        <v>2.4143506048773102</v>
      </c>
      <c r="L87">
        <f t="shared" si="14"/>
        <v>1</v>
      </c>
      <c r="M87">
        <f t="shared" si="12"/>
        <v>0.69379999999999997</v>
      </c>
    </row>
    <row r="88" spans="1:13" x14ac:dyDescent="0.3">
      <c r="A88" s="38">
        <v>4</v>
      </c>
      <c r="B88" s="39">
        <v>0.40820000000000001</v>
      </c>
      <c r="E88">
        <v>85</v>
      </c>
      <c r="F88">
        <f t="shared" si="11"/>
        <v>2.6999506048773103</v>
      </c>
      <c r="G88">
        <f t="shared" si="11"/>
        <v>3.188201279987255</v>
      </c>
      <c r="H88">
        <f t="shared" si="11"/>
        <v>5.6032567243245364</v>
      </c>
      <c r="I88">
        <f t="shared" si="11"/>
        <v>15.094062818585938</v>
      </c>
      <c r="J88">
        <f t="shared" si="11"/>
        <v>15.821284649565619</v>
      </c>
      <c r="K88">
        <f t="shared" si="13"/>
        <v>2.6999506048773103</v>
      </c>
      <c r="L88">
        <f t="shared" si="14"/>
        <v>1</v>
      </c>
      <c r="M88">
        <f t="shared" si="12"/>
        <v>0.40820000000000001</v>
      </c>
    </row>
    <row r="89" spans="1:13" x14ac:dyDescent="0.3">
      <c r="A89" s="38">
        <v>8</v>
      </c>
      <c r="B89" s="39">
        <v>0.14860000000000001</v>
      </c>
      <c r="E89">
        <v>86</v>
      </c>
      <c r="F89">
        <f t="shared" si="11"/>
        <v>2.9595506048773101</v>
      </c>
      <c r="G89">
        <f t="shared" si="11"/>
        <v>3.4478012799872548</v>
      </c>
      <c r="H89">
        <f t="shared" si="11"/>
        <v>5.8628567243245362</v>
      </c>
      <c r="I89">
        <f t="shared" si="11"/>
        <v>15.353662818585939</v>
      </c>
      <c r="J89">
        <f t="shared" si="11"/>
        <v>16.080884649565622</v>
      </c>
      <c r="K89">
        <f t="shared" si="13"/>
        <v>2.9595506048773101</v>
      </c>
      <c r="L89">
        <f t="shared" si="14"/>
        <v>1</v>
      </c>
      <c r="M89">
        <f t="shared" si="12"/>
        <v>0.14860000000000001</v>
      </c>
    </row>
    <row r="90" spans="1:13" x14ac:dyDescent="0.3">
      <c r="A90" s="38">
        <v>6</v>
      </c>
      <c r="B90" s="39">
        <v>10.1836</v>
      </c>
      <c r="E90">
        <v>87</v>
      </c>
      <c r="F90">
        <f t="shared" si="11"/>
        <v>7.07544939512269</v>
      </c>
      <c r="G90">
        <f t="shared" si="11"/>
        <v>6.5871987200127453</v>
      </c>
      <c r="H90">
        <f t="shared" si="11"/>
        <v>4.1721432756754639</v>
      </c>
      <c r="I90">
        <f t="shared" si="11"/>
        <v>5.3186628185859384</v>
      </c>
      <c r="J90">
        <f t="shared" si="11"/>
        <v>6.04588464956562</v>
      </c>
      <c r="K90">
        <f t="shared" si="13"/>
        <v>4.1721432756754639</v>
      </c>
      <c r="L90">
        <f t="shared" si="14"/>
        <v>3</v>
      </c>
      <c r="M90">
        <f t="shared" si="12"/>
        <v>10.1836</v>
      </c>
    </row>
    <row r="91" spans="1:13" x14ac:dyDescent="0.3">
      <c r="A91" s="38">
        <v>8</v>
      </c>
      <c r="B91" s="39">
        <v>0.75539999999999996</v>
      </c>
      <c r="E91">
        <v>88</v>
      </c>
      <c r="F91">
        <f t="shared" si="11"/>
        <v>2.3527506048773104</v>
      </c>
      <c r="G91">
        <f t="shared" si="11"/>
        <v>2.841001279987255</v>
      </c>
      <c r="H91">
        <f t="shared" si="11"/>
        <v>5.2560567243245364</v>
      </c>
      <c r="I91">
        <f t="shared" si="11"/>
        <v>14.746862818585939</v>
      </c>
      <c r="J91">
        <f t="shared" si="11"/>
        <v>15.47408464956562</v>
      </c>
      <c r="K91">
        <f t="shared" si="13"/>
        <v>2.3527506048773104</v>
      </c>
      <c r="L91">
        <f t="shared" si="14"/>
        <v>1</v>
      </c>
      <c r="M91">
        <f t="shared" si="12"/>
        <v>0.75539999999999996</v>
      </c>
    </row>
    <row r="92" spans="1:13" x14ac:dyDescent="0.3">
      <c r="A92" s="38">
        <v>7</v>
      </c>
      <c r="B92" s="39">
        <v>1.224</v>
      </c>
      <c r="E92">
        <v>89</v>
      </c>
      <c r="F92">
        <f t="shared" si="11"/>
        <v>1.8841506048773102</v>
      </c>
      <c r="G92">
        <f t="shared" si="11"/>
        <v>2.3724012799872547</v>
      </c>
      <c r="H92">
        <f t="shared" si="11"/>
        <v>4.7874567243245361</v>
      </c>
      <c r="I92">
        <f t="shared" si="11"/>
        <v>14.278262818585938</v>
      </c>
      <c r="J92">
        <f t="shared" si="11"/>
        <v>15.00548464956562</v>
      </c>
      <c r="K92">
        <f t="shared" si="13"/>
        <v>1.8841506048773102</v>
      </c>
      <c r="L92">
        <f t="shared" si="14"/>
        <v>1</v>
      </c>
      <c r="M92">
        <f t="shared" si="12"/>
        <v>1.224</v>
      </c>
    </row>
    <row r="93" spans="1:13" x14ac:dyDescent="0.3">
      <c r="A93" s="38">
        <v>10</v>
      </c>
      <c r="B93" s="39">
        <v>4.2794999999999996</v>
      </c>
      <c r="E93">
        <v>90</v>
      </c>
      <c r="F93">
        <f t="shared" si="11"/>
        <v>1.1713493951226894</v>
      </c>
      <c r="G93">
        <f t="shared" si="11"/>
        <v>0.68309872001274474</v>
      </c>
      <c r="H93">
        <f t="shared" si="11"/>
        <v>1.7319567243245366</v>
      </c>
      <c r="I93">
        <f t="shared" si="11"/>
        <v>11.222762818585938</v>
      </c>
      <c r="J93">
        <f t="shared" si="11"/>
        <v>11.949984649565621</v>
      </c>
      <c r="K93">
        <f t="shared" si="13"/>
        <v>0.68309872001274474</v>
      </c>
      <c r="L93">
        <f t="shared" si="14"/>
        <v>2</v>
      </c>
      <c r="M93">
        <f t="shared" si="12"/>
        <v>4.2794999999999996</v>
      </c>
    </row>
    <row r="94" spans="1:13" x14ac:dyDescent="0.3">
      <c r="A94" s="38">
        <v>1</v>
      </c>
      <c r="B94" s="39">
        <v>3.2892000000000001</v>
      </c>
      <c r="E94">
        <v>91</v>
      </c>
      <c r="F94">
        <f t="shared" si="11"/>
        <v>0.18104939512268992</v>
      </c>
      <c r="G94">
        <f t="shared" si="11"/>
        <v>0.30720127998725477</v>
      </c>
      <c r="H94">
        <f t="shared" si="11"/>
        <v>2.7222567243245361</v>
      </c>
      <c r="I94">
        <f t="shared" si="11"/>
        <v>12.213062818585939</v>
      </c>
      <c r="J94">
        <f t="shared" si="11"/>
        <v>12.940284649565619</v>
      </c>
      <c r="K94">
        <f t="shared" si="13"/>
        <v>0.18104939512268992</v>
      </c>
      <c r="L94">
        <f t="shared" si="14"/>
        <v>1</v>
      </c>
      <c r="M94">
        <f t="shared" si="12"/>
        <v>3.2892000000000001</v>
      </c>
    </row>
    <row r="95" spans="1:13" x14ac:dyDescent="0.3">
      <c r="A95" s="38">
        <v>3</v>
      </c>
      <c r="B95" s="39">
        <v>3.5078</v>
      </c>
      <c r="E95">
        <v>92</v>
      </c>
      <c r="F95">
        <f t="shared" si="11"/>
        <v>0.39964939512268982</v>
      </c>
      <c r="G95">
        <f t="shared" si="11"/>
        <v>8.8601279987254866E-2</v>
      </c>
      <c r="H95">
        <f t="shared" si="11"/>
        <v>2.5036567243245362</v>
      </c>
      <c r="I95">
        <f t="shared" si="11"/>
        <v>11.994462818585939</v>
      </c>
      <c r="J95">
        <f t="shared" si="11"/>
        <v>12.721684649565621</v>
      </c>
      <c r="K95">
        <f t="shared" si="13"/>
        <v>8.8601279987254866E-2</v>
      </c>
      <c r="L95">
        <f t="shared" si="14"/>
        <v>2</v>
      </c>
      <c r="M95">
        <f t="shared" si="12"/>
        <v>3.5078</v>
      </c>
    </row>
    <row r="96" spans="1:13" x14ac:dyDescent="0.3">
      <c r="A96" s="38">
        <v>3</v>
      </c>
      <c r="B96" s="39">
        <v>1.3609</v>
      </c>
      <c r="E96">
        <v>93</v>
      </c>
      <c r="F96">
        <f t="shared" si="11"/>
        <v>1.7472506048773102</v>
      </c>
      <c r="G96">
        <f t="shared" si="11"/>
        <v>2.2355012799872549</v>
      </c>
      <c r="H96">
        <f t="shared" si="11"/>
        <v>4.6505567243245363</v>
      </c>
      <c r="I96">
        <f t="shared" si="11"/>
        <v>14.141362818585939</v>
      </c>
      <c r="J96">
        <f t="shared" si="11"/>
        <v>14.868584649565619</v>
      </c>
      <c r="K96">
        <f t="shared" si="13"/>
        <v>1.7472506048773102</v>
      </c>
      <c r="L96">
        <f t="shared" si="14"/>
        <v>1</v>
      </c>
      <c r="M96">
        <f t="shared" si="12"/>
        <v>1.3609</v>
      </c>
    </row>
    <row r="97" spans="1:13" x14ac:dyDescent="0.3">
      <c r="A97" s="38">
        <v>2</v>
      </c>
      <c r="B97" s="39">
        <v>2.3814000000000002</v>
      </c>
      <c r="E97">
        <v>94</v>
      </c>
      <c r="F97">
        <f t="shared" si="11"/>
        <v>0.72675060487731002</v>
      </c>
      <c r="G97">
        <f t="shared" si="11"/>
        <v>1.2150012799872547</v>
      </c>
      <c r="H97">
        <f t="shared" si="11"/>
        <v>3.6300567243245361</v>
      </c>
      <c r="I97">
        <f t="shared" si="11"/>
        <v>13.120862818585938</v>
      </c>
      <c r="J97">
        <f t="shared" si="11"/>
        <v>13.848084649565621</v>
      </c>
      <c r="K97">
        <f t="shared" si="13"/>
        <v>0.72675060487731002</v>
      </c>
      <c r="L97">
        <f t="shared" si="14"/>
        <v>1</v>
      </c>
      <c r="M97">
        <f t="shared" si="12"/>
        <v>2.3814000000000002</v>
      </c>
    </row>
    <row r="98" spans="1:13" x14ac:dyDescent="0.3">
      <c r="A98" s="38">
        <v>1</v>
      </c>
      <c r="B98" s="39">
        <v>2.1093999999999999</v>
      </c>
      <c r="E98">
        <v>95</v>
      </c>
      <c r="F98">
        <f t="shared" si="11"/>
        <v>0.99875060487731027</v>
      </c>
      <c r="G98">
        <f t="shared" si="11"/>
        <v>1.487001279987255</v>
      </c>
      <c r="H98">
        <f t="shared" si="11"/>
        <v>3.9020567243245363</v>
      </c>
      <c r="I98">
        <f t="shared" si="11"/>
        <v>13.39286281858594</v>
      </c>
      <c r="J98">
        <f t="shared" si="11"/>
        <v>14.120084649565619</v>
      </c>
      <c r="K98">
        <f t="shared" si="13"/>
        <v>0.99875060487731027</v>
      </c>
      <c r="L98">
        <f t="shared" si="14"/>
        <v>1</v>
      </c>
      <c r="M98">
        <f t="shared" si="12"/>
        <v>2.1093999999999999</v>
      </c>
    </row>
    <row r="99" spans="1:13" x14ac:dyDescent="0.3">
      <c r="A99" s="38">
        <v>1</v>
      </c>
      <c r="B99" s="39">
        <v>1.3815999999999999</v>
      </c>
      <c r="E99">
        <v>96</v>
      </c>
      <c r="F99">
        <f t="shared" si="11"/>
        <v>1.7265506048773103</v>
      </c>
      <c r="G99">
        <f t="shared" si="11"/>
        <v>2.2148012799872552</v>
      </c>
      <c r="H99">
        <f t="shared" si="11"/>
        <v>4.6298567243245365</v>
      </c>
      <c r="I99">
        <f t="shared" si="11"/>
        <v>14.120662818585938</v>
      </c>
      <c r="J99">
        <f t="shared" si="11"/>
        <v>14.84788464956562</v>
      </c>
      <c r="K99">
        <f t="shared" si="13"/>
        <v>1.7265506048773103</v>
      </c>
      <c r="L99">
        <f t="shared" si="14"/>
        <v>1</v>
      </c>
      <c r="M99">
        <f t="shared" si="12"/>
        <v>1.3815999999999999</v>
      </c>
    </row>
    <row r="100" spans="1:13" x14ac:dyDescent="0.3">
      <c r="A100" s="38">
        <v>6</v>
      </c>
      <c r="B100" s="39">
        <v>1.2785</v>
      </c>
      <c r="E100">
        <v>97</v>
      </c>
      <c r="F100">
        <f t="shared" si="11"/>
        <v>1.8296506048773102</v>
      </c>
      <c r="G100">
        <f t="shared" si="11"/>
        <v>2.3179012799872547</v>
      </c>
      <c r="H100">
        <f t="shared" si="11"/>
        <v>4.7329567243245361</v>
      </c>
      <c r="I100">
        <f t="shared" si="11"/>
        <v>14.223762818585939</v>
      </c>
      <c r="J100">
        <f t="shared" si="11"/>
        <v>14.950984649565621</v>
      </c>
      <c r="K100">
        <f t="shared" si="13"/>
        <v>1.8296506048773102</v>
      </c>
      <c r="L100">
        <f t="shared" si="14"/>
        <v>1</v>
      </c>
      <c r="M100">
        <f t="shared" si="12"/>
        <v>1.2785</v>
      </c>
    </row>
    <row r="101" spans="1:13" x14ac:dyDescent="0.3">
      <c r="A101" s="38">
        <v>1</v>
      </c>
      <c r="B101" s="39">
        <v>0.67879999999999996</v>
      </c>
      <c r="E101">
        <v>98</v>
      </c>
      <c r="F101">
        <f t="shared" si="11"/>
        <v>2.4293506048773104</v>
      </c>
      <c r="G101">
        <f t="shared" si="11"/>
        <v>2.917601279987255</v>
      </c>
      <c r="H101">
        <f t="shared" si="11"/>
        <v>5.3326567243245364</v>
      </c>
      <c r="I101">
        <f t="shared" si="11"/>
        <v>14.823462818585938</v>
      </c>
      <c r="J101">
        <f t="shared" si="11"/>
        <v>15.550684649565619</v>
      </c>
      <c r="K101">
        <f t="shared" si="13"/>
        <v>2.4293506048773104</v>
      </c>
      <c r="L101">
        <f t="shared" si="14"/>
        <v>1</v>
      </c>
      <c r="M101">
        <f t="shared" si="12"/>
        <v>0.67879999999999996</v>
      </c>
    </row>
    <row r="102" spans="1:13" x14ac:dyDescent="0.3">
      <c r="A102" s="38">
        <v>3</v>
      </c>
      <c r="B102" s="39">
        <v>14.7925</v>
      </c>
      <c r="E102">
        <v>99</v>
      </c>
      <c r="F102">
        <f t="shared" si="11"/>
        <v>11.684349395122691</v>
      </c>
      <c r="G102">
        <f t="shared" si="11"/>
        <v>11.196098720012746</v>
      </c>
      <c r="H102">
        <f t="shared" si="11"/>
        <v>8.7810432756754651</v>
      </c>
      <c r="I102">
        <f t="shared" si="11"/>
        <v>0.70976281858593815</v>
      </c>
      <c r="J102">
        <f t="shared" si="11"/>
        <v>1.4369846495656198</v>
      </c>
      <c r="K102">
        <f t="shared" si="13"/>
        <v>0.70976281858593815</v>
      </c>
      <c r="L102">
        <f t="shared" si="14"/>
        <v>4</v>
      </c>
      <c r="M102">
        <f t="shared" si="12"/>
        <v>14.7925</v>
      </c>
    </row>
    <row r="103" spans="1:13" x14ac:dyDescent="0.3">
      <c r="A103" s="38">
        <v>2</v>
      </c>
      <c r="B103" s="39">
        <v>2.3439000000000001</v>
      </c>
      <c r="E103">
        <v>100</v>
      </c>
      <c r="F103">
        <f t="shared" si="11"/>
        <v>0.76425060487731011</v>
      </c>
      <c r="G103">
        <f t="shared" si="11"/>
        <v>1.2525012799872548</v>
      </c>
      <c r="H103">
        <f t="shared" si="11"/>
        <v>3.6675567243245362</v>
      </c>
      <c r="I103">
        <f t="shared" si="11"/>
        <v>13.158362818585939</v>
      </c>
      <c r="J103">
        <f t="shared" si="11"/>
        <v>13.885584649565621</v>
      </c>
      <c r="K103">
        <f t="shared" si="13"/>
        <v>0.76425060487731011</v>
      </c>
      <c r="L103">
        <f t="shared" si="14"/>
        <v>1</v>
      </c>
      <c r="M103">
        <f t="shared" si="12"/>
        <v>2.3439000000000001</v>
      </c>
    </row>
    <row r="104" spans="1:13" x14ac:dyDescent="0.3">
      <c r="A104" s="38">
        <v>9</v>
      </c>
      <c r="B104" s="39">
        <v>0.86260000000000003</v>
      </c>
      <c r="E104">
        <v>101</v>
      </c>
      <c r="F104">
        <f t="shared" si="11"/>
        <v>2.2455506048773102</v>
      </c>
      <c r="G104">
        <f t="shared" si="11"/>
        <v>2.7338012799872549</v>
      </c>
      <c r="H104">
        <f t="shared" si="11"/>
        <v>5.1488567243245367</v>
      </c>
      <c r="I104">
        <f t="shared" si="11"/>
        <v>14.639662818585938</v>
      </c>
      <c r="J104">
        <f t="shared" si="11"/>
        <v>15.36688464956562</v>
      </c>
      <c r="K104">
        <f t="shared" si="13"/>
        <v>2.2455506048773102</v>
      </c>
      <c r="L104">
        <f t="shared" si="14"/>
        <v>1</v>
      </c>
      <c r="M104">
        <f t="shared" si="12"/>
        <v>0.86260000000000003</v>
      </c>
    </row>
    <row r="105" spans="1:13" x14ac:dyDescent="0.3">
      <c r="A105" s="38">
        <v>1</v>
      </c>
      <c r="B105" s="39">
        <v>0.61980000000000002</v>
      </c>
      <c r="E105">
        <v>102</v>
      </c>
      <c r="F105">
        <f t="shared" si="11"/>
        <v>2.4883506048773101</v>
      </c>
      <c r="G105">
        <f t="shared" si="11"/>
        <v>2.9766012799872548</v>
      </c>
      <c r="H105">
        <f t="shared" si="11"/>
        <v>5.3916567243245366</v>
      </c>
      <c r="I105">
        <f t="shared" si="11"/>
        <v>14.882462818585939</v>
      </c>
      <c r="J105">
        <f t="shared" si="11"/>
        <v>15.609684649565621</v>
      </c>
      <c r="K105">
        <f t="shared" si="13"/>
        <v>2.4883506048773101</v>
      </c>
      <c r="L105">
        <f t="shared" si="14"/>
        <v>1</v>
      </c>
      <c r="M105">
        <f t="shared" si="12"/>
        <v>0.61980000000000002</v>
      </c>
    </row>
    <row r="106" spans="1:13" x14ac:dyDescent="0.3">
      <c r="A106" s="38">
        <v>7</v>
      </c>
      <c r="B106" s="39">
        <v>1.7490000000000001</v>
      </c>
      <c r="E106">
        <v>103</v>
      </c>
      <c r="F106">
        <f t="shared" si="11"/>
        <v>1.3591506048773101</v>
      </c>
      <c r="G106">
        <f t="shared" si="11"/>
        <v>1.8474012799872548</v>
      </c>
      <c r="H106">
        <f t="shared" si="11"/>
        <v>4.2624567243245366</v>
      </c>
      <c r="I106">
        <f t="shared" si="11"/>
        <v>13.753262818585938</v>
      </c>
      <c r="J106">
        <f t="shared" si="11"/>
        <v>14.48048464956562</v>
      </c>
      <c r="K106">
        <f t="shared" si="13"/>
        <v>1.3591506048773101</v>
      </c>
      <c r="L106">
        <f t="shared" si="14"/>
        <v>1</v>
      </c>
      <c r="M106">
        <f t="shared" si="12"/>
        <v>1.7490000000000001</v>
      </c>
    </row>
    <row r="107" spans="1:13" x14ac:dyDescent="0.3">
      <c r="A107" s="38">
        <v>1</v>
      </c>
      <c r="B107" s="39">
        <v>0.33889999999999998</v>
      </c>
      <c r="E107">
        <v>104</v>
      </c>
      <c r="F107">
        <f t="shared" si="11"/>
        <v>2.7692506048773105</v>
      </c>
      <c r="G107">
        <f t="shared" si="11"/>
        <v>3.2575012799872551</v>
      </c>
      <c r="H107">
        <f t="shared" si="11"/>
        <v>5.6725567243245365</v>
      </c>
      <c r="I107">
        <f t="shared" si="11"/>
        <v>15.163362818585938</v>
      </c>
      <c r="J107">
        <f t="shared" si="11"/>
        <v>15.89058464956562</v>
      </c>
      <c r="K107">
        <f t="shared" si="13"/>
        <v>2.7692506048773105</v>
      </c>
      <c r="L107">
        <f t="shared" si="14"/>
        <v>1</v>
      </c>
      <c r="M107">
        <f t="shared" si="12"/>
        <v>0.33889999999999998</v>
      </c>
    </row>
    <row r="108" spans="1:13" x14ac:dyDescent="0.3">
      <c r="A108" s="38">
        <v>4</v>
      </c>
      <c r="B108" s="39">
        <v>1.9463999999999999</v>
      </c>
      <c r="E108">
        <v>105</v>
      </c>
      <c r="F108">
        <f t="shared" si="11"/>
        <v>1.1617506048773103</v>
      </c>
      <c r="G108">
        <f t="shared" si="11"/>
        <v>1.650001279987255</v>
      </c>
      <c r="H108">
        <f t="shared" si="11"/>
        <v>4.0650567243245366</v>
      </c>
      <c r="I108">
        <f t="shared" si="11"/>
        <v>13.555862818585938</v>
      </c>
      <c r="J108">
        <f t="shared" si="11"/>
        <v>14.28308464956562</v>
      </c>
      <c r="K108">
        <f t="shared" si="13"/>
        <v>1.1617506048773103</v>
      </c>
      <c r="L108">
        <f t="shared" si="14"/>
        <v>1</v>
      </c>
      <c r="M108">
        <f t="shared" si="12"/>
        <v>1.9463999999999999</v>
      </c>
    </row>
    <row r="109" spans="1:13" x14ac:dyDescent="0.3">
      <c r="A109" s="38">
        <v>4</v>
      </c>
      <c r="B109" s="39">
        <v>0.18579999999999999</v>
      </c>
      <c r="E109">
        <v>106</v>
      </c>
      <c r="F109">
        <f t="shared" si="11"/>
        <v>2.9223506048773102</v>
      </c>
      <c r="G109">
        <f t="shared" si="11"/>
        <v>3.4106012799872549</v>
      </c>
      <c r="H109">
        <f t="shared" si="11"/>
        <v>5.8256567243245359</v>
      </c>
      <c r="I109">
        <f t="shared" si="11"/>
        <v>15.316462818585938</v>
      </c>
      <c r="J109">
        <f t="shared" si="11"/>
        <v>16.04368464956562</v>
      </c>
      <c r="K109">
        <f t="shared" si="13"/>
        <v>2.9223506048773102</v>
      </c>
      <c r="L109">
        <f t="shared" si="14"/>
        <v>1</v>
      </c>
      <c r="M109">
        <f t="shared" si="12"/>
        <v>0.18579999999999999</v>
      </c>
    </row>
    <row r="110" spans="1:13" x14ac:dyDescent="0.3">
      <c r="A110" s="38">
        <v>6</v>
      </c>
      <c r="B110" s="39">
        <v>0.36549999999999999</v>
      </c>
      <c r="E110">
        <v>107</v>
      </c>
      <c r="F110">
        <f t="shared" si="11"/>
        <v>2.7426506048773103</v>
      </c>
      <c r="G110">
        <f t="shared" si="11"/>
        <v>3.230901279987255</v>
      </c>
      <c r="H110">
        <f t="shared" si="11"/>
        <v>5.6459567243245363</v>
      </c>
      <c r="I110">
        <f t="shared" si="11"/>
        <v>15.136762818585938</v>
      </c>
      <c r="J110">
        <f t="shared" si="11"/>
        <v>15.863984649565619</v>
      </c>
      <c r="K110">
        <f t="shared" si="13"/>
        <v>2.7426506048773103</v>
      </c>
      <c r="L110">
        <f t="shared" si="14"/>
        <v>1</v>
      </c>
      <c r="M110">
        <f t="shared" si="12"/>
        <v>0.36549999999999999</v>
      </c>
    </row>
    <row r="111" spans="1:13" x14ac:dyDescent="0.3">
      <c r="A111" s="38">
        <v>9</v>
      </c>
      <c r="B111" s="39">
        <v>0.84850000000000003</v>
      </c>
      <c r="E111">
        <v>108</v>
      </c>
      <c r="F111">
        <f t="shared" si="11"/>
        <v>2.2596506048773102</v>
      </c>
      <c r="G111">
        <f t="shared" si="11"/>
        <v>2.7479012799872549</v>
      </c>
      <c r="H111">
        <f t="shared" si="11"/>
        <v>5.1629567243245358</v>
      </c>
      <c r="I111">
        <f t="shared" si="11"/>
        <v>14.653762818585939</v>
      </c>
      <c r="J111">
        <f t="shared" si="11"/>
        <v>15.380984649565621</v>
      </c>
      <c r="K111">
        <f t="shared" si="13"/>
        <v>2.2596506048773102</v>
      </c>
      <c r="L111">
        <f t="shared" si="14"/>
        <v>1</v>
      </c>
      <c r="M111">
        <f t="shared" si="12"/>
        <v>0.84850000000000003</v>
      </c>
    </row>
    <row r="112" spans="1:13" x14ac:dyDescent="0.3">
      <c r="A112" s="38">
        <v>5</v>
      </c>
      <c r="B112" s="39">
        <v>5.6318999999999999</v>
      </c>
      <c r="E112">
        <v>109</v>
      </c>
      <c r="F112">
        <f t="shared" si="11"/>
        <v>2.5237493951226897</v>
      </c>
      <c r="G112">
        <f t="shared" si="11"/>
        <v>2.035498720012745</v>
      </c>
      <c r="H112">
        <f t="shared" si="11"/>
        <v>0.37955672432453635</v>
      </c>
      <c r="I112">
        <f t="shared" si="11"/>
        <v>9.8703628185859387</v>
      </c>
      <c r="J112">
        <f t="shared" si="11"/>
        <v>10.59758464956562</v>
      </c>
      <c r="K112">
        <f t="shared" si="13"/>
        <v>0.37955672432453635</v>
      </c>
      <c r="L112">
        <f t="shared" si="14"/>
        <v>3</v>
      </c>
      <c r="M112">
        <f t="shared" si="12"/>
        <v>5.6318999999999999</v>
      </c>
    </row>
    <row r="113" spans="1:13" x14ac:dyDescent="0.3">
      <c r="A113" s="38">
        <v>2</v>
      </c>
      <c r="B113" s="39">
        <v>1.1226</v>
      </c>
      <c r="E113">
        <v>110</v>
      </c>
      <c r="F113">
        <f t="shared" si="11"/>
        <v>1.9855506048773102</v>
      </c>
      <c r="G113">
        <f t="shared" si="11"/>
        <v>2.4738012799872546</v>
      </c>
      <c r="H113">
        <f t="shared" si="11"/>
        <v>4.888856724324536</v>
      </c>
      <c r="I113">
        <f t="shared" si="11"/>
        <v>14.379662818585938</v>
      </c>
      <c r="J113">
        <f t="shared" si="11"/>
        <v>15.10688464956562</v>
      </c>
      <c r="K113">
        <f t="shared" si="13"/>
        <v>1.9855506048773102</v>
      </c>
      <c r="L113">
        <f t="shared" si="14"/>
        <v>1</v>
      </c>
      <c r="M113">
        <f t="shared" si="12"/>
        <v>1.1226</v>
      </c>
    </row>
    <row r="114" spans="1:13" x14ac:dyDescent="0.3">
      <c r="A114" s="38">
        <v>6</v>
      </c>
      <c r="B114" s="39">
        <v>1.6892</v>
      </c>
      <c r="E114">
        <v>111</v>
      </c>
      <c r="F114">
        <f t="shared" si="11"/>
        <v>1.4189506048773102</v>
      </c>
      <c r="G114">
        <f t="shared" si="11"/>
        <v>1.9072012799872549</v>
      </c>
      <c r="H114">
        <f t="shared" si="11"/>
        <v>4.3222567243245358</v>
      </c>
      <c r="I114">
        <f t="shared" si="11"/>
        <v>13.813062818585939</v>
      </c>
      <c r="J114">
        <f t="shared" si="11"/>
        <v>14.540284649565621</v>
      </c>
      <c r="K114">
        <f t="shared" si="13"/>
        <v>1.4189506048773102</v>
      </c>
      <c r="L114">
        <f t="shared" si="14"/>
        <v>1</v>
      </c>
      <c r="M114">
        <f t="shared" si="12"/>
        <v>1.6892</v>
      </c>
    </row>
    <row r="115" spans="1:13" x14ac:dyDescent="0.3">
      <c r="A115" s="38">
        <v>8</v>
      </c>
      <c r="B115" s="39">
        <v>0.60899999999999999</v>
      </c>
      <c r="E115">
        <v>112</v>
      </c>
      <c r="F115">
        <f t="shared" si="11"/>
        <v>2.4991506048773102</v>
      </c>
      <c r="G115">
        <f t="shared" si="11"/>
        <v>2.9874012799872549</v>
      </c>
      <c r="H115">
        <f t="shared" si="11"/>
        <v>5.4024567243245363</v>
      </c>
      <c r="I115">
        <f t="shared" si="11"/>
        <v>14.893262818585939</v>
      </c>
      <c r="J115">
        <f t="shared" si="11"/>
        <v>15.62048464956562</v>
      </c>
      <c r="K115">
        <f t="shared" si="13"/>
        <v>2.4991506048773102</v>
      </c>
      <c r="L115">
        <f t="shared" si="14"/>
        <v>1</v>
      </c>
      <c r="M115">
        <f t="shared" si="12"/>
        <v>0.60899999999999999</v>
      </c>
    </row>
    <row r="116" spans="1:13" x14ac:dyDescent="0.3">
      <c r="A116" s="38">
        <v>1</v>
      </c>
      <c r="B116" s="39">
        <v>2.3382000000000001</v>
      </c>
      <c r="E116">
        <v>113</v>
      </c>
      <c r="F116">
        <f t="shared" si="11"/>
        <v>0.76995060487731015</v>
      </c>
      <c r="G116">
        <f t="shared" si="11"/>
        <v>1.2582012799872548</v>
      </c>
      <c r="H116">
        <f t="shared" si="11"/>
        <v>3.6732567243245362</v>
      </c>
      <c r="I116">
        <f t="shared" si="11"/>
        <v>13.164062818585938</v>
      </c>
      <c r="J116">
        <f t="shared" si="11"/>
        <v>13.89128464956562</v>
      </c>
      <c r="K116">
        <f t="shared" si="13"/>
        <v>0.76995060487731015</v>
      </c>
      <c r="L116">
        <f t="shared" si="14"/>
        <v>1</v>
      </c>
      <c r="M116">
        <f t="shared" si="12"/>
        <v>2.3382000000000001</v>
      </c>
    </row>
    <row r="117" spans="1:13" x14ac:dyDescent="0.3">
      <c r="A117" s="38">
        <v>6</v>
      </c>
      <c r="B117" s="39">
        <v>5.9168000000000003</v>
      </c>
      <c r="E117">
        <v>114</v>
      </c>
      <c r="F117">
        <f t="shared" si="11"/>
        <v>2.8086493951226901</v>
      </c>
      <c r="G117">
        <f t="shared" si="11"/>
        <v>2.3203987200127454</v>
      </c>
      <c r="H117">
        <f t="shared" si="11"/>
        <v>9.4656724324535979E-2</v>
      </c>
      <c r="I117">
        <f t="shared" si="11"/>
        <v>9.5854628185859383</v>
      </c>
      <c r="J117">
        <f t="shared" si="11"/>
        <v>10.31268464956562</v>
      </c>
      <c r="K117">
        <f t="shared" si="13"/>
        <v>9.4656724324535979E-2</v>
      </c>
      <c r="L117">
        <f t="shared" si="14"/>
        <v>3</v>
      </c>
      <c r="M117">
        <f t="shared" si="12"/>
        <v>5.9168000000000003</v>
      </c>
    </row>
    <row r="118" spans="1:13" x14ac:dyDescent="0.3">
      <c r="A118" s="38">
        <v>1</v>
      </c>
      <c r="B118" s="39">
        <v>4.9269999999999996</v>
      </c>
      <c r="E118">
        <v>115</v>
      </c>
      <c r="F118">
        <f t="shared" si="11"/>
        <v>1.8188493951226894</v>
      </c>
      <c r="G118">
        <f t="shared" si="11"/>
        <v>1.3305987200127447</v>
      </c>
      <c r="H118">
        <f t="shared" si="11"/>
        <v>1.0844567243245367</v>
      </c>
      <c r="I118">
        <f t="shared" si="11"/>
        <v>10.575262818585939</v>
      </c>
      <c r="J118">
        <f t="shared" si="11"/>
        <v>11.302484649565621</v>
      </c>
      <c r="K118">
        <f t="shared" si="13"/>
        <v>1.0844567243245367</v>
      </c>
      <c r="L118">
        <f t="shared" si="14"/>
        <v>3</v>
      </c>
      <c r="M118">
        <f t="shared" si="12"/>
        <v>4.9269999999999996</v>
      </c>
    </row>
    <row r="119" spans="1:13" x14ac:dyDescent="0.3">
      <c r="A119" s="38">
        <v>5</v>
      </c>
      <c r="B119" s="39">
        <v>1.9072</v>
      </c>
      <c r="E119">
        <v>116</v>
      </c>
      <c r="F119">
        <f t="shared" ref="F119:J169" si="15">+ABS(F$3-$B119)</f>
        <v>1.2009506048773102</v>
      </c>
      <c r="G119">
        <f t="shared" si="15"/>
        <v>1.6892012799872549</v>
      </c>
      <c r="H119">
        <f t="shared" si="15"/>
        <v>4.1042567243245358</v>
      </c>
      <c r="I119">
        <f t="shared" si="15"/>
        <v>13.595062818585939</v>
      </c>
      <c r="J119">
        <f t="shared" si="15"/>
        <v>14.322284649565621</v>
      </c>
      <c r="K119">
        <f t="shared" si="13"/>
        <v>1.2009506048773102</v>
      </c>
      <c r="L119">
        <f t="shared" si="14"/>
        <v>1</v>
      </c>
      <c r="M119">
        <f t="shared" si="12"/>
        <v>1.9072</v>
      </c>
    </row>
    <row r="120" spans="1:13" x14ac:dyDescent="0.3">
      <c r="A120" s="38">
        <v>8</v>
      </c>
      <c r="B120" s="39">
        <v>1.6378999999999999</v>
      </c>
      <c r="E120">
        <v>117</v>
      </c>
      <c r="F120">
        <f t="shared" si="15"/>
        <v>1.4702506048773103</v>
      </c>
      <c r="G120">
        <f t="shared" si="15"/>
        <v>1.958501279987255</v>
      </c>
      <c r="H120">
        <f t="shared" si="15"/>
        <v>4.3735567243245361</v>
      </c>
      <c r="I120">
        <f t="shared" si="15"/>
        <v>13.864362818585938</v>
      </c>
      <c r="J120">
        <f t="shared" si="15"/>
        <v>14.59158464956562</v>
      </c>
      <c r="K120">
        <f t="shared" si="13"/>
        <v>1.4702506048773103</v>
      </c>
      <c r="L120">
        <f t="shared" si="14"/>
        <v>1</v>
      </c>
      <c r="M120">
        <f t="shared" si="12"/>
        <v>1.6378999999999999</v>
      </c>
    </row>
    <row r="121" spans="1:13" x14ac:dyDescent="0.3">
      <c r="A121" s="38">
        <v>4</v>
      </c>
      <c r="B121" s="39">
        <v>1.1066</v>
      </c>
      <c r="E121">
        <v>118</v>
      </c>
      <c r="F121">
        <f t="shared" si="15"/>
        <v>2.00155060487731</v>
      </c>
      <c r="G121">
        <f t="shared" si="15"/>
        <v>2.4898012799872546</v>
      </c>
      <c r="H121">
        <f t="shared" si="15"/>
        <v>4.904856724324536</v>
      </c>
      <c r="I121">
        <f t="shared" si="15"/>
        <v>14.395662818585938</v>
      </c>
      <c r="J121">
        <f t="shared" si="15"/>
        <v>15.12288464956562</v>
      </c>
      <c r="K121">
        <f t="shared" si="13"/>
        <v>2.00155060487731</v>
      </c>
      <c r="L121">
        <f t="shared" si="14"/>
        <v>1</v>
      </c>
      <c r="M121">
        <f t="shared" si="12"/>
        <v>1.1066</v>
      </c>
    </row>
    <row r="122" spans="1:13" x14ac:dyDescent="0.3">
      <c r="A122" s="38">
        <v>8</v>
      </c>
      <c r="B122" s="39">
        <v>3.3024</v>
      </c>
      <c r="E122">
        <v>119</v>
      </c>
      <c r="F122">
        <f t="shared" si="15"/>
        <v>0.19424939512268979</v>
      </c>
      <c r="G122">
        <f t="shared" si="15"/>
        <v>0.29400127998725489</v>
      </c>
      <c r="H122">
        <f t="shared" si="15"/>
        <v>2.7090567243245363</v>
      </c>
      <c r="I122">
        <f t="shared" si="15"/>
        <v>12.199862818585938</v>
      </c>
      <c r="J122">
        <f t="shared" si="15"/>
        <v>12.92708464956562</v>
      </c>
      <c r="K122">
        <f t="shared" si="13"/>
        <v>0.19424939512268979</v>
      </c>
      <c r="L122">
        <f t="shared" si="14"/>
        <v>1</v>
      </c>
      <c r="M122">
        <f t="shared" si="12"/>
        <v>3.3024</v>
      </c>
    </row>
    <row r="123" spans="1:13" x14ac:dyDescent="0.3">
      <c r="A123" s="38">
        <v>8</v>
      </c>
      <c r="B123" s="39">
        <v>0.79090000000000005</v>
      </c>
      <c r="E123">
        <v>120</v>
      </c>
      <c r="F123">
        <f t="shared" si="15"/>
        <v>2.31725060487731</v>
      </c>
      <c r="G123">
        <f t="shared" si="15"/>
        <v>2.8055012799872547</v>
      </c>
      <c r="H123">
        <f t="shared" si="15"/>
        <v>5.2205567243245365</v>
      </c>
      <c r="I123">
        <f t="shared" si="15"/>
        <v>14.711362818585938</v>
      </c>
      <c r="J123">
        <f t="shared" si="15"/>
        <v>15.43858464956562</v>
      </c>
      <c r="K123">
        <f t="shared" si="13"/>
        <v>2.31725060487731</v>
      </c>
      <c r="L123">
        <f t="shared" si="14"/>
        <v>1</v>
      </c>
      <c r="M123">
        <f t="shared" si="12"/>
        <v>0.79090000000000005</v>
      </c>
    </row>
    <row r="124" spans="1:13" x14ac:dyDescent="0.3">
      <c r="A124" s="38">
        <v>8</v>
      </c>
      <c r="B124" s="39">
        <v>0.18659999999999999</v>
      </c>
      <c r="E124">
        <v>121</v>
      </c>
      <c r="F124">
        <f t="shared" si="15"/>
        <v>2.9215506048773103</v>
      </c>
      <c r="G124">
        <f t="shared" si="15"/>
        <v>3.409801279987255</v>
      </c>
      <c r="H124">
        <f t="shared" si="15"/>
        <v>5.8248567243245359</v>
      </c>
      <c r="I124">
        <f t="shared" si="15"/>
        <v>15.315662818585938</v>
      </c>
      <c r="J124">
        <f t="shared" si="15"/>
        <v>16.042884649565622</v>
      </c>
      <c r="K124">
        <f t="shared" si="13"/>
        <v>2.9215506048773103</v>
      </c>
      <c r="L124">
        <f t="shared" si="14"/>
        <v>1</v>
      </c>
      <c r="M124">
        <f t="shared" si="12"/>
        <v>0.18659999999999999</v>
      </c>
    </row>
    <row r="125" spans="1:13" x14ac:dyDescent="0.3">
      <c r="A125" s="38">
        <v>4</v>
      </c>
      <c r="B125" s="39">
        <v>0.81559999999999999</v>
      </c>
      <c r="E125">
        <v>122</v>
      </c>
      <c r="F125">
        <f t="shared" si="15"/>
        <v>2.2925506048773103</v>
      </c>
      <c r="G125">
        <f t="shared" si="15"/>
        <v>2.780801279987255</v>
      </c>
      <c r="H125">
        <f t="shared" si="15"/>
        <v>5.1958567243245364</v>
      </c>
      <c r="I125">
        <f t="shared" si="15"/>
        <v>14.686662818585939</v>
      </c>
      <c r="J125">
        <f t="shared" si="15"/>
        <v>15.41388464956562</v>
      </c>
      <c r="K125">
        <f t="shared" si="13"/>
        <v>2.2925506048773103</v>
      </c>
      <c r="L125">
        <f t="shared" si="14"/>
        <v>1</v>
      </c>
      <c r="M125">
        <f t="shared" si="12"/>
        <v>0.81559999999999999</v>
      </c>
    </row>
    <row r="126" spans="1:13" x14ac:dyDescent="0.3">
      <c r="A126" s="38">
        <v>3</v>
      </c>
      <c r="B126" s="39">
        <v>3.4382999999999999</v>
      </c>
      <c r="E126">
        <v>123</v>
      </c>
      <c r="F126">
        <f t="shared" si="15"/>
        <v>0.3301493951226897</v>
      </c>
      <c r="G126">
        <f t="shared" si="15"/>
        <v>0.15810127998725498</v>
      </c>
      <c r="H126">
        <f t="shared" si="15"/>
        <v>2.5731567243245363</v>
      </c>
      <c r="I126">
        <f t="shared" si="15"/>
        <v>12.063962818585939</v>
      </c>
      <c r="J126">
        <f t="shared" si="15"/>
        <v>12.79118464956562</v>
      </c>
      <c r="K126">
        <f t="shared" si="13"/>
        <v>0.15810127998725498</v>
      </c>
      <c r="L126">
        <f t="shared" si="14"/>
        <v>2</v>
      </c>
      <c r="M126">
        <f t="shared" si="12"/>
        <v>3.4382999999999999</v>
      </c>
    </row>
    <row r="127" spans="1:13" x14ac:dyDescent="0.3">
      <c r="A127" s="38">
        <v>1</v>
      </c>
      <c r="B127" s="39">
        <v>2.8273000000000001</v>
      </c>
      <c r="E127">
        <v>124</v>
      </c>
      <c r="F127">
        <f t="shared" si="15"/>
        <v>0.28085060487731006</v>
      </c>
      <c r="G127">
        <f t="shared" si="15"/>
        <v>0.76910127998725475</v>
      </c>
      <c r="H127">
        <f t="shared" si="15"/>
        <v>3.1841567243245361</v>
      </c>
      <c r="I127">
        <f t="shared" si="15"/>
        <v>12.674962818585939</v>
      </c>
      <c r="J127">
        <f t="shared" si="15"/>
        <v>13.402184649565619</v>
      </c>
      <c r="K127">
        <f t="shared" si="13"/>
        <v>0.28085060487731006</v>
      </c>
      <c r="L127">
        <f t="shared" si="14"/>
        <v>1</v>
      </c>
      <c r="M127">
        <f t="shared" si="12"/>
        <v>2.8273000000000001</v>
      </c>
    </row>
    <row r="128" spans="1:13" x14ac:dyDescent="0.3">
      <c r="A128" s="38">
        <v>10</v>
      </c>
      <c r="B128" s="39">
        <v>0.69279999999999997</v>
      </c>
      <c r="E128">
        <v>125</v>
      </c>
      <c r="F128">
        <f t="shared" si="15"/>
        <v>2.4153506048773101</v>
      </c>
      <c r="G128">
        <f t="shared" si="15"/>
        <v>2.9036012799872548</v>
      </c>
      <c r="H128">
        <f t="shared" si="15"/>
        <v>5.3186567243245362</v>
      </c>
      <c r="I128">
        <f t="shared" si="15"/>
        <v>14.809462818585938</v>
      </c>
      <c r="J128">
        <f t="shared" si="15"/>
        <v>15.53668464956562</v>
      </c>
      <c r="K128">
        <f t="shared" si="13"/>
        <v>2.4153506048773101</v>
      </c>
      <c r="L128">
        <f t="shared" si="14"/>
        <v>1</v>
      </c>
      <c r="M128">
        <f t="shared" si="12"/>
        <v>0.69279999999999997</v>
      </c>
    </row>
    <row r="129" spans="1:13" x14ac:dyDescent="0.3">
      <c r="A129" s="38">
        <v>8</v>
      </c>
      <c r="B129" s="39">
        <v>1.9706999999999999</v>
      </c>
      <c r="E129">
        <v>126</v>
      </c>
      <c r="F129">
        <f t="shared" si="15"/>
        <v>1.1374506048773103</v>
      </c>
      <c r="G129">
        <f t="shared" si="15"/>
        <v>1.625701279987255</v>
      </c>
      <c r="H129">
        <f t="shared" si="15"/>
        <v>4.0407567243245364</v>
      </c>
      <c r="I129">
        <f t="shared" si="15"/>
        <v>13.53156281858594</v>
      </c>
      <c r="J129">
        <f t="shared" si="15"/>
        <v>14.258784649565619</v>
      </c>
      <c r="K129">
        <f t="shared" si="13"/>
        <v>1.1374506048773103</v>
      </c>
      <c r="L129">
        <f t="shared" si="14"/>
        <v>1</v>
      </c>
      <c r="M129">
        <f t="shared" si="12"/>
        <v>1.9706999999999999</v>
      </c>
    </row>
    <row r="130" spans="1:13" x14ac:dyDescent="0.3">
      <c r="A130" s="38">
        <v>3</v>
      </c>
      <c r="B130" s="39">
        <v>3.2738</v>
      </c>
      <c r="E130">
        <v>127</v>
      </c>
      <c r="F130">
        <f t="shared" si="15"/>
        <v>0.16564939512268984</v>
      </c>
      <c r="G130">
        <f t="shared" si="15"/>
        <v>0.32260127998725485</v>
      </c>
      <c r="H130">
        <f t="shared" si="15"/>
        <v>2.7376567243245362</v>
      </c>
      <c r="I130">
        <f t="shared" si="15"/>
        <v>12.228462818585939</v>
      </c>
      <c r="J130">
        <f t="shared" si="15"/>
        <v>12.955684649565621</v>
      </c>
      <c r="K130">
        <f t="shared" si="13"/>
        <v>0.16564939512268984</v>
      </c>
      <c r="L130">
        <f t="shared" si="14"/>
        <v>1</v>
      </c>
      <c r="M130">
        <f t="shared" si="12"/>
        <v>3.2738</v>
      </c>
    </row>
    <row r="131" spans="1:13" x14ac:dyDescent="0.3">
      <c r="A131" s="38">
        <v>2</v>
      </c>
      <c r="B131" s="39">
        <v>1.6939</v>
      </c>
      <c r="E131">
        <v>128</v>
      </c>
      <c r="F131">
        <f t="shared" si="15"/>
        <v>1.4142506048773102</v>
      </c>
      <c r="G131">
        <f t="shared" si="15"/>
        <v>1.9025012799872549</v>
      </c>
      <c r="H131">
        <f t="shared" si="15"/>
        <v>4.3175567243245361</v>
      </c>
      <c r="I131">
        <f t="shared" si="15"/>
        <v>13.808362818585939</v>
      </c>
      <c r="J131">
        <f t="shared" si="15"/>
        <v>14.535584649565621</v>
      </c>
      <c r="K131">
        <f t="shared" si="13"/>
        <v>1.4142506048773102</v>
      </c>
      <c r="L131">
        <f t="shared" si="14"/>
        <v>1</v>
      </c>
      <c r="M131">
        <f t="shared" si="12"/>
        <v>1.6939</v>
      </c>
    </row>
    <row r="132" spans="1:13" x14ac:dyDescent="0.3">
      <c r="A132" s="38">
        <v>2</v>
      </c>
      <c r="B132" s="39">
        <v>0.49330000000000002</v>
      </c>
      <c r="E132">
        <v>129</v>
      </c>
      <c r="F132">
        <f t="shared" si="15"/>
        <v>2.6148506048773101</v>
      </c>
      <c r="G132">
        <f t="shared" si="15"/>
        <v>3.1031012799872548</v>
      </c>
      <c r="H132">
        <f t="shared" si="15"/>
        <v>5.5181567243245366</v>
      </c>
      <c r="I132">
        <f t="shared" si="15"/>
        <v>15.008962818585939</v>
      </c>
      <c r="J132">
        <f t="shared" si="15"/>
        <v>15.736184649565621</v>
      </c>
      <c r="K132">
        <f t="shared" si="13"/>
        <v>2.6148506048773101</v>
      </c>
      <c r="L132">
        <f t="shared" si="14"/>
        <v>1</v>
      </c>
      <c r="M132">
        <f t="shared" ref="M132:M195" si="16">+B132</f>
        <v>0.49330000000000002</v>
      </c>
    </row>
    <row r="133" spans="1:13" x14ac:dyDescent="0.3">
      <c r="A133" s="38">
        <v>5</v>
      </c>
      <c r="B133" s="39">
        <v>0.53910000000000002</v>
      </c>
      <c r="E133">
        <v>130</v>
      </c>
      <c r="F133">
        <f t="shared" si="15"/>
        <v>2.5690506048773103</v>
      </c>
      <c r="G133">
        <f t="shared" si="15"/>
        <v>3.057301279987255</v>
      </c>
      <c r="H133">
        <f t="shared" si="15"/>
        <v>5.4723567243245359</v>
      </c>
      <c r="I133">
        <f t="shared" si="15"/>
        <v>14.963162818585939</v>
      </c>
      <c r="J133">
        <f t="shared" si="15"/>
        <v>15.690384649565621</v>
      </c>
      <c r="K133">
        <f t="shared" ref="K133:K196" si="17">+MIN(F133:J133)</f>
        <v>2.5690506048773103</v>
      </c>
      <c r="L133">
        <f t="shared" ref="L133:L196" si="18">+MATCH(K133,F133:J133,0)</f>
        <v>1</v>
      </c>
      <c r="M133">
        <f t="shared" si="16"/>
        <v>0.53910000000000002</v>
      </c>
    </row>
    <row r="134" spans="1:13" x14ac:dyDescent="0.3">
      <c r="A134" s="38">
        <v>6</v>
      </c>
      <c r="B134" s="39">
        <v>1.1525000000000001</v>
      </c>
      <c r="E134">
        <v>131</v>
      </c>
      <c r="F134">
        <f t="shared" si="15"/>
        <v>1.9556506048773101</v>
      </c>
      <c r="G134">
        <f t="shared" si="15"/>
        <v>2.443901279987255</v>
      </c>
      <c r="H134">
        <f t="shared" si="15"/>
        <v>4.8589567243245364</v>
      </c>
      <c r="I134">
        <f t="shared" si="15"/>
        <v>14.349762818585939</v>
      </c>
      <c r="J134">
        <f t="shared" si="15"/>
        <v>15.07698464956562</v>
      </c>
      <c r="K134">
        <f t="shared" si="17"/>
        <v>1.9556506048773101</v>
      </c>
      <c r="L134">
        <f t="shared" si="18"/>
        <v>1</v>
      </c>
      <c r="M134">
        <f t="shared" si="16"/>
        <v>1.1525000000000001</v>
      </c>
    </row>
    <row r="135" spans="1:13" x14ac:dyDescent="0.3">
      <c r="A135" s="38">
        <v>6</v>
      </c>
      <c r="B135" s="39">
        <v>0.9738</v>
      </c>
      <c r="E135">
        <v>132</v>
      </c>
      <c r="F135">
        <f t="shared" si="15"/>
        <v>2.1343506048773104</v>
      </c>
      <c r="G135">
        <f t="shared" si="15"/>
        <v>2.6226012799872551</v>
      </c>
      <c r="H135">
        <f t="shared" si="15"/>
        <v>5.0376567243245365</v>
      </c>
      <c r="I135">
        <f t="shared" si="15"/>
        <v>14.528462818585938</v>
      </c>
      <c r="J135">
        <f t="shared" si="15"/>
        <v>15.25568464956562</v>
      </c>
      <c r="K135">
        <f t="shared" si="17"/>
        <v>2.1343506048773104</v>
      </c>
      <c r="L135">
        <f t="shared" si="18"/>
        <v>1</v>
      </c>
      <c r="M135">
        <f t="shared" si="16"/>
        <v>0.9738</v>
      </c>
    </row>
    <row r="136" spans="1:13" x14ac:dyDescent="0.3">
      <c r="A136" s="38">
        <v>3</v>
      </c>
      <c r="B136" s="39">
        <v>5.5014000000000003</v>
      </c>
      <c r="E136">
        <v>133</v>
      </c>
      <c r="F136">
        <f t="shared" si="15"/>
        <v>2.3932493951226901</v>
      </c>
      <c r="G136">
        <f t="shared" si="15"/>
        <v>1.9049987200127454</v>
      </c>
      <c r="H136">
        <f t="shared" si="15"/>
        <v>0.51005672432453597</v>
      </c>
      <c r="I136">
        <f t="shared" si="15"/>
        <v>10.000862818585938</v>
      </c>
      <c r="J136">
        <f t="shared" si="15"/>
        <v>10.72808464956562</v>
      </c>
      <c r="K136">
        <f t="shared" si="17"/>
        <v>0.51005672432453597</v>
      </c>
      <c r="L136">
        <f t="shared" si="18"/>
        <v>3</v>
      </c>
      <c r="M136">
        <f t="shared" si="16"/>
        <v>5.5014000000000003</v>
      </c>
    </row>
    <row r="137" spans="1:13" x14ac:dyDescent="0.3">
      <c r="A137" s="38">
        <v>4</v>
      </c>
      <c r="B137" s="39">
        <v>11.3835</v>
      </c>
      <c r="E137">
        <v>134</v>
      </c>
      <c r="F137">
        <f t="shared" si="15"/>
        <v>8.2753493951226886</v>
      </c>
      <c r="G137">
        <f t="shared" si="15"/>
        <v>7.7870987200127448</v>
      </c>
      <c r="H137">
        <f t="shared" si="15"/>
        <v>5.3720432756754635</v>
      </c>
      <c r="I137">
        <f t="shared" si="15"/>
        <v>4.1187628185859388</v>
      </c>
      <c r="J137">
        <f t="shared" si="15"/>
        <v>4.8459846495656205</v>
      </c>
      <c r="K137">
        <f t="shared" si="17"/>
        <v>4.1187628185859388</v>
      </c>
      <c r="L137">
        <f t="shared" si="18"/>
        <v>4</v>
      </c>
      <c r="M137">
        <f t="shared" si="16"/>
        <v>11.3835</v>
      </c>
    </row>
    <row r="138" spans="1:13" x14ac:dyDescent="0.3">
      <c r="A138" s="38">
        <v>5</v>
      </c>
      <c r="B138" s="39">
        <v>0.99729999999999996</v>
      </c>
      <c r="E138">
        <v>135</v>
      </c>
      <c r="F138">
        <f t="shared" si="15"/>
        <v>2.1108506048773101</v>
      </c>
      <c r="G138">
        <f t="shared" si="15"/>
        <v>2.5991012799872548</v>
      </c>
      <c r="H138">
        <f t="shared" si="15"/>
        <v>5.0141567243245362</v>
      </c>
      <c r="I138">
        <f t="shared" si="15"/>
        <v>14.504962818585939</v>
      </c>
      <c r="J138">
        <f t="shared" si="15"/>
        <v>15.232184649565621</v>
      </c>
      <c r="K138">
        <f t="shared" si="17"/>
        <v>2.1108506048773101</v>
      </c>
      <c r="L138">
        <f t="shared" si="18"/>
        <v>1</v>
      </c>
      <c r="M138">
        <f t="shared" si="16"/>
        <v>0.99729999999999996</v>
      </c>
    </row>
    <row r="139" spans="1:13" x14ac:dyDescent="0.3">
      <c r="A139" s="38">
        <v>2</v>
      </c>
      <c r="B139" s="39">
        <v>0.69920000000000004</v>
      </c>
      <c r="E139">
        <v>136</v>
      </c>
      <c r="F139">
        <f t="shared" si="15"/>
        <v>2.4089506048773099</v>
      </c>
      <c r="G139">
        <f t="shared" si="15"/>
        <v>2.8972012799872546</v>
      </c>
      <c r="H139">
        <f t="shared" si="15"/>
        <v>5.312256724324536</v>
      </c>
      <c r="I139">
        <f t="shared" si="15"/>
        <v>14.803062818585939</v>
      </c>
      <c r="J139">
        <f t="shared" si="15"/>
        <v>15.530284649565621</v>
      </c>
      <c r="K139">
        <f t="shared" si="17"/>
        <v>2.4089506048773099</v>
      </c>
      <c r="L139">
        <f t="shared" si="18"/>
        <v>1</v>
      </c>
      <c r="M139">
        <f t="shared" si="16"/>
        <v>0.69920000000000004</v>
      </c>
    </row>
    <row r="140" spans="1:13" x14ac:dyDescent="0.3">
      <c r="A140" s="38">
        <v>6</v>
      </c>
      <c r="B140" s="39">
        <v>0.45590000000000003</v>
      </c>
      <c r="E140">
        <v>137</v>
      </c>
      <c r="F140">
        <f t="shared" si="15"/>
        <v>2.65225060487731</v>
      </c>
      <c r="G140">
        <f t="shared" si="15"/>
        <v>3.1405012799872547</v>
      </c>
      <c r="H140">
        <f t="shared" si="15"/>
        <v>5.5555567243245365</v>
      </c>
      <c r="I140">
        <f t="shared" si="15"/>
        <v>15.046362818585939</v>
      </c>
      <c r="J140">
        <f t="shared" si="15"/>
        <v>15.77358464956562</v>
      </c>
      <c r="K140">
        <f t="shared" si="17"/>
        <v>2.65225060487731</v>
      </c>
      <c r="L140">
        <f t="shared" si="18"/>
        <v>1</v>
      </c>
      <c r="M140">
        <f t="shared" si="16"/>
        <v>0.45590000000000003</v>
      </c>
    </row>
    <row r="141" spans="1:13" x14ac:dyDescent="0.3">
      <c r="A141" s="38">
        <v>8</v>
      </c>
      <c r="B141" s="39">
        <v>1.6022000000000001</v>
      </c>
      <c r="E141">
        <v>138</v>
      </c>
      <c r="F141">
        <f t="shared" si="15"/>
        <v>1.5059506048773101</v>
      </c>
      <c r="G141">
        <f t="shared" si="15"/>
        <v>1.9942012799872548</v>
      </c>
      <c r="H141">
        <f t="shared" si="15"/>
        <v>4.4092567243245364</v>
      </c>
      <c r="I141">
        <f t="shared" si="15"/>
        <v>13.900062818585939</v>
      </c>
      <c r="J141">
        <f t="shared" si="15"/>
        <v>14.62728464956562</v>
      </c>
      <c r="K141">
        <f t="shared" si="17"/>
        <v>1.5059506048773101</v>
      </c>
      <c r="L141">
        <f t="shared" si="18"/>
        <v>1</v>
      </c>
      <c r="M141">
        <f t="shared" si="16"/>
        <v>1.6022000000000001</v>
      </c>
    </row>
    <row r="142" spans="1:13" x14ac:dyDescent="0.3">
      <c r="A142" s="38">
        <v>6</v>
      </c>
      <c r="B142" s="39">
        <v>1.2101999999999999</v>
      </c>
      <c r="E142">
        <v>139</v>
      </c>
      <c r="F142">
        <f t="shared" si="15"/>
        <v>1.8979506048773103</v>
      </c>
      <c r="G142">
        <f t="shared" si="15"/>
        <v>2.386201279987255</v>
      </c>
      <c r="H142">
        <f t="shared" si="15"/>
        <v>4.8012567243245368</v>
      </c>
      <c r="I142">
        <f t="shared" si="15"/>
        <v>14.292062818585938</v>
      </c>
      <c r="J142">
        <f t="shared" si="15"/>
        <v>15.01928464956562</v>
      </c>
      <c r="K142">
        <f t="shared" si="17"/>
        <v>1.8979506048773103</v>
      </c>
      <c r="L142">
        <f t="shared" si="18"/>
        <v>1</v>
      </c>
      <c r="M142">
        <f t="shared" si="16"/>
        <v>1.2101999999999999</v>
      </c>
    </row>
    <row r="143" spans="1:13" x14ac:dyDescent="0.3">
      <c r="A143" s="38">
        <v>3</v>
      </c>
      <c r="B143" s="39">
        <v>0.51270000000000004</v>
      </c>
      <c r="E143">
        <v>140</v>
      </c>
      <c r="F143">
        <f t="shared" si="15"/>
        <v>2.5954506048773101</v>
      </c>
      <c r="G143">
        <f t="shared" si="15"/>
        <v>3.0837012799872547</v>
      </c>
      <c r="H143">
        <f t="shared" si="15"/>
        <v>5.4987567243245365</v>
      </c>
      <c r="I143">
        <f t="shared" si="15"/>
        <v>14.989562818585938</v>
      </c>
      <c r="J143">
        <f t="shared" si="15"/>
        <v>15.71678464956562</v>
      </c>
      <c r="K143">
        <f t="shared" si="17"/>
        <v>2.5954506048773101</v>
      </c>
      <c r="L143">
        <f t="shared" si="18"/>
        <v>1</v>
      </c>
      <c r="M143">
        <f t="shared" si="16"/>
        <v>0.51270000000000004</v>
      </c>
    </row>
    <row r="144" spans="1:13" x14ac:dyDescent="0.3">
      <c r="A144" s="38">
        <v>2</v>
      </c>
      <c r="B144" s="39">
        <v>0.29139999999999999</v>
      </c>
      <c r="E144">
        <v>141</v>
      </c>
      <c r="F144">
        <f t="shared" si="15"/>
        <v>2.8167506048773103</v>
      </c>
      <c r="G144">
        <f t="shared" si="15"/>
        <v>3.305001279987255</v>
      </c>
      <c r="H144">
        <f t="shared" si="15"/>
        <v>5.7200567243245359</v>
      </c>
      <c r="I144">
        <f t="shared" si="15"/>
        <v>15.210862818585939</v>
      </c>
      <c r="J144">
        <f t="shared" si="15"/>
        <v>15.938084649565621</v>
      </c>
      <c r="K144">
        <f t="shared" si="17"/>
        <v>2.8167506048773103</v>
      </c>
      <c r="L144">
        <f t="shared" si="18"/>
        <v>1</v>
      </c>
      <c r="M144">
        <f t="shared" si="16"/>
        <v>0.29139999999999999</v>
      </c>
    </row>
    <row r="145" spans="1:13" x14ac:dyDescent="0.3">
      <c r="A145" s="38">
        <v>2</v>
      </c>
      <c r="B145" s="39">
        <v>0.83499999999999996</v>
      </c>
      <c r="E145">
        <v>142</v>
      </c>
      <c r="F145">
        <f t="shared" si="15"/>
        <v>2.2731506048773102</v>
      </c>
      <c r="G145">
        <f t="shared" si="15"/>
        <v>2.7614012799872549</v>
      </c>
      <c r="H145">
        <f t="shared" si="15"/>
        <v>5.1764567243245363</v>
      </c>
      <c r="I145">
        <f t="shared" si="15"/>
        <v>14.667262818585939</v>
      </c>
      <c r="J145">
        <f t="shared" si="15"/>
        <v>15.394484649565619</v>
      </c>
      <c r="K145">
        <f t="shared" si="17"/>
        <v>2.2731506048773102</v>
      </c>
      <c r="L145">
        <f t="shared" si="18"/>
        <v>1</v>
      </c>
      <c r="M145">
        <f t="shared" si="16"/>
        <v>0.83499999999999996</v>
      </c>
    </row>
    <row r="146" spans="1:13" x14ac:dyDescent="0.3">
      <c r="A146" s="38">
        <v>9</v>
      </c>
      <c r="B146" s="39">
        <v>0.16830000000000001</v>
      </c>
      <c r="E146">
        <v>143</v>
      </c>
      <c r="F146">
        <f t="shared" si="15"/>
        <v>2.9398506048773103</v>
      </c>
      <c r="G146">
        <f t="shared" si="15"/>
        <v>3.428101279987255</v>
      </c>
      <c r="H146">
        <f t="shared" si="15"/>
        <v>5.8431567243245359</v>
      </c>
      <c r="I146">
        <f t="shared" si="15"/>
        <v>15.333962818585938</v>
      </c>
      <c r="J146">
        <f t="shared" si="15"/>
        <v>16.061184649565622</v>
      </c>
      <c r="K146">
        <f t="shared" si="17"/>
        <v>2.9398506048773103</v>
      </c>
      <c r="L146">
        <f t="shared" si="18"/>
        <v>1</v>
      </c>
      <c r="M146">
        <f t="shared" si="16"/>
        <v>0.16830000000000001</v>
      </c>
    </row>
    <row r="147" spans="1:13" x14ac:dyDescent="0.3">
      <c r="A147" s="38">
        <v>6</v>
      </c>
      <c r="B147" s="39">
        <v>2.1316999999999999</v>
      </c>
      <c r="E147">
        <v>144</v>
      </c>
      <c r="F147">
        <f t="shared" si="15"/>
        <v>0.97645060487731028</v>
      </c>
      <c r="G147">
        <f t="shared" si="15"/>
        <v>1.464701279987255</v>
      </c>
      <c r="H147">
        <f t="shared" si="15"/>
        <v>3.8797567243245363</v>
      </c>
      <c r="I147">
        <f t="shared" si="15"/>
        <v>13.370562818585938</v>
      </c>
      <c r="J147">
        <f t="shared" si="15"/>
        <v>14.09778464956562</v>
      </c>
      <c r="K147">
        <f t="shared" si="17"/>
        <v>0.97645060487731028</v>
      </c>
      <c r="L147">
        <f t="shared" si="18"/>
        <v>1</v>
      </c>
      <c r="M147">
        <f t="shared" si="16"/>
        <v>2.1316999999999999</v>
      </c>
    </row>
    <row r="148" spans="1:13" x14ac:dyDescent="0.3">
      <c r="A148" s="38">
        <v>2</v>
      </c>
      <c r="B148" s="39">
        <v>2.1065</v>
      </c>
      <c r="E148">
        <v>145</v>
      </c>
      <c r="F148">
        <f t="shared" si="15"/>
        <v>1.0016506048773102</v>
      </c>
      <c r="G148">
        <f t="shared" si="15"/>
        <v>1.4899012799872549</v>
      </c>
      <c r="H148">
        <f t="shared" si="15"/>
        <v>3.9049567243245362</v>
      </c>
      <c r="I148">
        <f t="shared" si="15"/>
        <v>13.395762818585938</v>
      </c>
      <c r="J148">
        <f t="shared" si="15"/>
        <v>14.12298464956562</v>
      </c>
      <c r="K148">
        <f t="shared" si="17"/>
        <v>1.0016506048773102</v>
      </c>
      <c r="L148">
        <f t="shared" si="18"/>
        <v>1</v>
      </c>
      <c r="M148">
        <f t="shared" si="16"/>
        <v>2.1065</v>
      </c>
    </row>
    <row r="149" spans="1:13" x14ac:dyDescent="0.3">
      <c r="A149" s="38">
        <v>9</v>
      </c>
      <c r="B149" s="39">
        <v>1.2843</v>
      </c>
      <c r="E149">
        <v>146</v>
      </c>
      <c r="F149">
        <f t="shared" si="15"/>
        <v>1.8238506048773102</v>
      </c>
      <c r="G149">
        <f t="shared" si="15"/>
        <v>2.3121012799872549</v>
      </c>
      <c r="H149">
        <f t="shared" si="15"/>
        <v>4.7271567243245363</v>
      </c>
      <c r="I149">
        <f t="shared" si="15"/>
        <v>14.217962818585939</v>
      </c>
      <c r="J149">
        <f t="shared" si="15"/>
        <v>14.94518464956562</v>
      </c>
      <c r="K149">
        <f t="shared" si="17"/>
        <v>1.8238506048773102</v>
      </c>
      <c r="L149">
        <f t="shared" si="18"/>
        <v>1</v>
      </c>
      <c r="M149">
        <f t="shared" si="16"/>
        <v>1.2843</v>
      </c>
    </row>
    <row r="150" spans="1:13" x14ac:dyDescent="0.3">
      <c r="A150" s="38">
        <v>2</v>
      </c>
      <c r="B150" s="39">
        <v>1.8091999999999999</v>
      </c>
      <c r="E150">
        <v>147</v>
      </c>
      <c r="F150">
        <f t="shared" si="15"/>
        <v>1.2989506048773103</v>
      </c>
      <c r="G150">
        <f t="shared" si="15"/>
        <v>1.787201279987255</v>
      </c>
      <c r="H150">
        <f t="shared" si="15"/>
        <v>4.2022567243245366</v>
      </c>
      <c r="I150">
        <f t="shared" si="15"/>
        <v>13.693062818585938</v>
      </c>
      <c r="J150">
        <f t="shared" si="15"/>
        <v>14.42028464956562</v>
      </c>
      <c r="K150">
        <f t="shared" si="17"/>
        <v>1.2989506048773103</v>
      </c>
      <c r="L150">
        <f t="shared" si="18"/>
        <v>1</v>
      </c>
      <c r="M150">
        <f t="shared" si="16"/>
        <v>1.8091999999999999</v>
      </c>
    </row>
    <row r="151" spans="1:13" x14ac:dyDescent="0.3">
      <c r="A151" s="38">
        <v>12</v>
      </c>
      <c r="B151" s="39">
        <v>2.3534000000000002</v>
      </c>
      <c r="E151">
        <v>148</v>
      </c>
      <c r="F151">
        <f t="shared" si="15"/>
        <v>0.75475060487731005</v>
      </c>
      <c r="G151">
        <f t="shared" si="15"/>
        <v>1.2430012799872547</v>
      </c>
      <c r="H151">
        <f t="shared" si="15"/>
        <v>3.6580567243245361</v>
      </c>
      <c r="I151">
        <f t="shared" si="15"/>
        <v>13.148862818585938</v>
      </c>
      <c r="J151">
        <f t="shared" si="15"/>
        <v>13.87608464956562</v>
      </c>
      <c r="K151">
        <f t="shared" si="17"/>
        <v>0.75475060487731005</v>
      </c>
      <c r="L151">
        <f t="shared" si="18"/>
        <v>1</v>
      </c>
      <c r="M151">
        <f t="shared" si="16"/>
        <v>2.3534000000000002</v>
      </c>
    </row>
    <row r="152" spans="1:13" x14ac:dyDescent="0.3">
      <c r="A152" s="38">
        <v>2</v>
      </c>
      <c r="B152" s="39">
        <v>0.16189999999999999</v>
      </c>
      <c r="E152">
        <v>149</v>
      </c>
      <c r="F152">
        <f t="shared" si="15"/>
        <v>2.9462506048773101</v>
      </c>
      <c r="G152">
        <f t="shared" si="15"/>
        <v>3.4345012799872547</v>
      </c>
      <c r="H152">
        <f t="shared" si="15"/>
        <v>5.8495567243245361</v>
      </c>
      <c r="I152">
        <f t="shared" si="15"/>
        <v>15.340362818585939</v>
      </c>
      <c r="J152">
        <f t="shared" si="15"/>
        <v>16.067584649565621</v>
      </c>
      <c r="K152">
        <f t="shared" si="17"/>
        <v>2.9462506048773101</v>
      </c>
      <c r="L152">
        <f t="shared" si="18"/>
        <v>1</v>
      </c>
      <c r="M152">
        <f t="shared" si="16"/>
        <v>0.16189999999999999</v>
      </c>
    </row>
    <row r="153" spans="1:13" x14ac:dyDescent="0.3">
      <c r="A153" s="38">
        <v>9</v>
      </c>
      <c r="B153" s="39">
        <v>0.77470000000000006</v>
      </c>
      <c r="E153">
        <v>150</v>
      </c>
      <c r="F153">
        <f t="shared" si="15"/>
        <v>2.33345060487731</v>
      </c>
      <c r="G153">
        <f t="shared" si="15"/>
        <v>2.8217012799872547</v>
      </c>
      <c r="H153">
        <f t="shared" si="15"/>
        <v>5.2367567243245361</v>
      </c>
      <c r="I153">
        <f t="shared" si="15"/>
        <v>14.727562818585939</v>
      </c>
      <c r="J153">
        <f t="shared" si="15"/>
        <v>15.454784649565621</v>
      </c>
      <c r="K153">
        <f t="shared" si="17"/>
        <v>2.33345060487731</v>
      </c>
      <c r="L153">
        <f t="shared" si="18"/>
        <v>1</v>
      </c>
      <c r="M153">
        <f t="shared" si="16"/>
        <v>0.77470000000000006</v>
      </c>
    </row>
    <row r="154" spans="1:13" x14ac:dyDescent="0.3">
      <c r="A154" s="38">
        <v>1</v>
      </c>
      <c r="B154" s="39">
        <v>0.27</v>
      </c>
      <c r="E154">
        <v>151</v>
      </c>
      <c r="F154">
        <f t="shared" si="15"/>
        <v>2.8381506048773102</v>
      </c>
      <c r="G154">
        <f t="shared" si="15"/>
        <v>3.3264012799872549</v>
      </c>
      <c r="H154">
        <f t="shared" si="15"/>
        <v>5.7414567243245358</v>
      </c>
      <c r="I154">
        <f t="shared" si="15"/>
        <v>15.232262818585939</v>
      </c>
      <c r="J154">
        <f t="shared" si="15"/>
        <v>15.959484649565621</v>
      </c>
      <c r="K154">
        <f t="shared" si="17"/>
        <v>2.8381506048773102</v>
      </c>
      <c r="L154">
        <f t="shared" si="18"/>
        <v>1</v>
      </c>
      <c r="M154">
        <f t="shared" si="16"/>
        <v>0.27</v>
      </c>
    </row>
    <row r="155" spans="1:13" x14ac:dyDescent="0.3">
      <c r="A155" s="38">
        <v>11</v>
      </c>
      <c r="B155" s="39">
        <v>4.9466000000000001</v>
      </c>
      <c r="E155">
        <v>152</v>
      </c>
      <c r="F155">
        <f t="shared" si="15"/>
        <v>1.8384493951226899</v>
      </c>
      <c r="G155">
        <f t="shared" si="15"/>
        <v>1.3501987200127452</v>
      </c>
      <c r="H155">
        <f t="shared" si="15"/>
        <v>1.0648567243245362</v>
      </c>
      <c r="I155">
        <f t="shared" si="15"/>
        <v>10.555662818585938</v>
      </c>
      <c r="J155">
        <f t="shared" si="15"/>
        <v>11.28288464956562</v>
      </c>
      <c r="K155">
        <f t="shared" si="17"/>
        <v>1.0648567243245362</v>
      </c>
      <c r="L155">
        <f t="shared" si="18"/>
        <v>3</v>
      </c>
      <c r="M155">
        <f t="shared" si="16"/>
        <v>4.9466000000000001</v>
      </c>
    </row>
    <row r="156" spans="1:13" x14ac:dyDescent="0.3">
      <c r="A156" s="38">
        <v>6</v>
      </c>
      <c r="B156" s="39">
        <v>0.95179999999999998</v>
      </c>
      <c r="E156">
        <v>153</v>
      </c>
      <c r="F156">
        <f t="shared" si="15"/>
        <v>2.1563506048773102</v>
      </c>
      <c r="G156">
        <f t="shared" si="15"/>
        <v>2.6446012799872549</v>
      </c>
      <c r="H156">
        <f t="shared" si="15"/>
        <v>5.0596567243245367</v>
      </c>
      <c r="I156">
        <f t="shared" si="15"/>
        <v>14.550462818585938</v>
      </c>
      <c r="J156">
        <f t="shared" si="15"/>
        <v>15.27768464956562</v>
      </c>
      <c r="K156">
        <f t="shared" si="17"/>
        <v>2.1563506048773102</v>
      </c>
      <c r="L156">
        <f t="shared" si="18"/>
        <v>1</v>
      </c>
      <c r="M156">
        <f t="shared" si="16"/>
        <v>0.95179999999999998</v>
      </c>
    </row>
    <row r="157" spans="1:13" x14ac:dyDescent="0.3">
      <c r="A157" s="38">
        <v>2</v>
      </c>
      <c r="B157" s="39">
        <v>0.54039999999999999</v>
      </c>
      <c r="E157">
        <v>154</v>
      </c>
      <c r="F157">
        <f t="shared" si="15"/>
        <v>2.5677506048773102</v>
      </c>
      <c r="G157">
        <f t="shared" si="15"/>
        <v>3.0560012799872549</v>
      </c>
      <c r="H157">
        <f t="shared" si="15"/>
        <v>5.4710567243245363</v>
      </c>
      <c r="I157">
        <f t="shared" si="15"/>
        <v>14.961862818585939</v>
      </c>
      <c r="J157">
        <f t="shared" si="15"/>
        <v>15.68908464956562</v>
      </c>
      <c r="K157">
        <f t="shared" si="17"/>
        <v>2.5677506048773102</v>
      </c>
      <c r="L157">
        <f t="shared" si="18"/>
        <v>1</v>
      </c>
      <c r="M157">
        <f t="shared" si="16"/>
        <v>0.54039999999999999</v>
      </c>
    </row>
    <row r="158" spans="1:13" x14ac:dyDescent="0.3">
      <c r="A158" s="38">
        <v>4</v>
      </c>
      <c r="B158" s="39">
        <v>2.0693999999999999</v>
      </c>
      <c r="E158">
        <v>155</v>
      </c>
      <c r="F158">
        <f t="shared" si="15"/>
        <v>1.0387506048773103</v>
      </c>
      <c r="G158">
        <f t="shared" si="15"/>
        <v>1.527001279987255</v>
      </c>
      <c r="H158">
        <f t="shared" si="15"/>
        <v>3.9420567243245364</v>
      </c>
      <c r="I158">
        <f t="shared" si="15"/>
        <v>13.432862818585939</v>
      </c>
      <c r="J158">
        <f t="shared" si="15"/>
        <v>14.16008464956562</v>
      </c>
      <c r="K158">
        <f t="shared" si="17"/>
        <v>1.0387506048773103</v>
      </c>
      <c r="L158">
        <f t="shared" si="18"/>
        <v>1</v>
      </c>
      <c r="M158">
        <f t="shared" si="16"/>
        <v>2.0693999999999999</v>
      </c>
    </row>
    <row r="159" spans="1:13" x14ac:dyDescent="0.3">
      <c r="A159" s="38">
        <v>9</v>
      </c>
      <c r="B159" s="39">
        <v>2.0749</v>
      </c>
      <c r="E159">
        <v>156</v>
      </c>
      <c r="F159">
        <f t="shared" si="15"/>
        <v>1.0332506048773102</v>
      </c>
      <c r="G159">
        <f t="shared" si="15"/>
        <v>1.5215012799872549</v>
      </c>
      <c r="H159">
        <f t="shared" si="15"/>
        <v>3.9365567243245363</v>
      </c>
      <c r="I159">
        <f t="shared" si="15"/>
        <v>13.427362818585939</v>
      </c>
      <c r="J159">
        <f t="shared" si="15"/>
        <v>14.154584649565621</v>
      </c>
      <c r="K159">
        <f t="shared" si="17"/>
        <v>1.0332506048773102</v>
      </c>
      <c r="L159">
        <f t="shared" si="18"/>
        <v>1</v>
      </c>
      <c r="M159">
        <f t="shared" si="16"/>
        <v>2.0749</v>
      </c>
    </row>
    <row r="160" spans="1:13" x14ac:dyDescent="0.3">
      <c r="A160" s="38">
        <v>1</v>
      </c>
      <c r="B160" s="39">
        <v>3.0068000000000001</v>
      </c>
      <c r="E160">
        <v>157</v>
      </c>
      <c r="F160">
        <f t="shared" si="15"/>
        <v>0.10135060487731007</v>
      </c>
      <c r="G160">
        <f t="shared" si="15"/>
        <v>0.58960127998725476</v>
      </c>
      <c r="H160">
        <f t="shared" si="15"/>
        <v>3.0046567243245361</v>
      </c>
      <c r="I160">
        <f t="shared" si="15"/>
        <v>12.495462818585938</v>
      </c>
      <c r="J160">
        <f t="shared" si="15"/>
        <v>13.22268464956562</v>
      </c>
      <c r="K160">
        <f t="shared" si="17"/>
        <v>0.10135060487731007</v>
      </c>
      <c r="L160">
        <f t="shared" si="18"/>
        <v>1</v>
      </c>
      <c r="M160">
        <f t="shared" si="16"/>
        <v>3.0068000000000001</v>
      </c>
    </row>
    <row r="161" spans="1:13" x14ac:dyDescent="0.3">
      <c r="A161" s="38">
        <v>6</v>
      </c>
      <c r="B161" s="39">
        <v>2.6076999999999999</v>
      </c>
      <c r="E161">
        <v>158</v>
      </c>
      <c r="F161">
        <f t="shared" si="15"/>
        <v>0.5004506048773103</v>
      </c>
      <c r="G161">
        <f t="shared" si="15"/>
        <v>0.98870127998725499</v>
      </c>
      <c r="H161">
        <f t="shared" si="15"/>
        <v>3.4037567243245364</v>
      </c>
      <c r="I161">
        <f t="shared" si="15"/>
        <v>12.894562818585939</v>
      </c>
      <c r="J161">
        <f t="shared" si="15"/>
        <v>13.621784649565621</v>
      </c>
      <c r="K161">
        <f t="shared" si="17"/>
        <v>0.5004506048773103</v>
      </c>
      <c r="L161">
        <f t="shared" si="18"/>
        <v>1</v>
      </c>
      <c r="M161">
        <f t="shared" si="16"/>
        <v>2.6076999999999999</v>
      </c>
    </row>
    <row r="162" spans="1:13" x14ac:dyDescent="0.3">
      <c r="A162" s="38">
        <v>4</v>
      </c>
      <c r="B162" s="39">
        <v>2.3599000000000001</v>
      </c>
      <c r="E162">
        <v>159</v>
      </c>
      <c r="F162">
        <f t="shared" si="15"/>
        <v>0.7482506048773101</v>
      </c>
      <c r="G162">
        <f t="shared" si="15"/>
        <v>1.2365012799872548</v>
      </c>
      <c r="H162">
        <f t="shared" si="15"/>
        <v>3.6515567243245362</v>
      </c>
      <c r="I162">
        <f t="shared" si="15"/>
        <v>13.142362818585939</v>
      </c>
      <c r="J162">
        <f t="shared" si="15"/>
        <v>13.869584649565621</v>
      </c>
      <c r="K162">
        <f t="shared" si="17"/>
        <v>0.7482506048773101</v>
      </c>
      <c r="L162">
        <f t="shared" si="18"/>
        <v>1</v>
      </c>
      <c r="M162">
        <f t="shared" si="16"/>
        <v>2.3599000000000001</v>
      </c>
    </row>
    <row r="163" spans="1:13" x14ac:dyDescent="0.3">
      <c r="A163" s="38">
        <v>13</v>
      </c>
      <c r="B163" s="39">
        <v>0.81689999999999996</v>
      </c>
      <c r="E163">
        <v>160</v>
      </c>
      <c r="F163">
        <f t="shared" si="15"/>
        <v>2.2912506048773102</v>
      </c>
      <c r="G163">
        <f t="shared" si="15"/>
        <v>2.7795012799872549</v>
      </c>
      <c r="H163">
        <f t="shared" si="15"/>
        <v>5.1945567243245367</v>
      </c>
      <c r="I163">
        <f t="shared" si="15"/>
        <v>14.685362818585938</v>
      </c>
      <c r="J163">
        <f t="shared" si="15"/>
        <v>15.41258464956562</v>
      </c>
      <c r="K163">
        <f t="shared" si="17"/>
        <v>2.2912506048773102</v>
      </c>
      <c r="L163">
        <f t="shared" si="18"/>
        <v>1</v>
      </c>
      <c r="M163">
        <f t="shared" si="16"/>
        <v>0.81689999999999996</v>
      </c>
    </row>
    <row r="164" spans="1:13" x14ac:dyDescent="0.3">
      <c r="A164" s="38">
        <v>6</v>
      </c>
      <c r="B164" s="39">
        <v>0.93510000000000004</v>
      </c>
      <c r="E164">
        <v>161</v>
      </c>
      <c r="F164">
        <f t="shared" si="15"/>
        <v>2.1730506048773099</v>
      </c>
      <c r="G164">
        <f t="shared" si="15"/>
        <v>2.6613012799872546</v>
      </c>
      <c r="H164">
        <f t="shared" si="15"/>
        <v>5.076356724324536</v>
      </c>
      <c r="I164">
        <f t="shared" si="15"/>
        <v>14.567162818585938</v>
      </c>
      <c r="J164">
        <f t="shared" si="15"/>
        <v>15.29438464956562</v>
      </c>
      <c r="K164">
        <f t="shared" si="17"/>
        <v>2.1730506048773099</v>
      </c>
      <c r="L164">
        <f t="shared" si="18"/>
        <v>1</v>
      </c>
      <c r="M164">
        <f t="shared" si="16"/>
        <v>0.93510000000000004</v>
      </c>
    </row>
    <row r="165" spans="1:13" x14ac:dyDescent="0.3">
      <c r="A165" s="38">
        <v>1</v>
      </c>
      <c r="B165" s="39">
        <v>0.31509999999999999</v>
      </c>
      <c r="E165">
        <v>162</v>
      </c>
      <c r="F165">
        <f t="shared" si="15"/>
        <v>2.7930506048773101</v>
      </c>
      <c r="G165">
        <f t="shared" si="15"/>
        <v>3.2813012799872547</v>
      </c>
      <c r="H165">
        <f t="shared" si="15"/>
        <v>5.6963567243245361</v>
      </c>
      <c r="I165">
        <f t="shared" si="15"/>
        <v>15.187162818585939</v>
      </c>
      <c r="J165">
        <f t="shared" si="15"/>
        <v>15.914384649565621</v>
      </c>
      <c r="K165">
        <f t="shared" si="17"/>
        <v>2.7930506048773101</v>
      </c>
      <c r="L165">
        <f t="shared" si="18"/>
        <v>1</v>
      </c>
      <c r="M165">
        <f t="shared" si="16"/>
        <v>0.31509999999999999</v>
      </c>
    </row>
    <row r="166" spans="1:13" x14ac:dyDescent="0.3">
      <c r="A166" s="38">
        <v>5</v>
      </c>
      <c r="B166" s="39">
        <v>1.2129000000000001</v>
      </c>
      <c r="E166">
        <v>163</v>
      </c>
      <c r="F166">
        <f t="shared" si="15"/>
        <v>1.8952506048773101</v>
      </c>
      <c r="G166">
        <f t="shared" si="15"/>
        <v>2.3835012799872546</v>
      </c>
      <c r="H166">
        <f t="shared" si="15"/>
        <v>4.7985567243245359</v>
      </c>
      <c r="I166">
        <f t="shared" si="15"/>
        <v>14.289362818585939</v>
      </c>
      <c r="J166">
        <f t="shared" si="15"/>
        <v>15.016584649565621</v>
      </c>
      <c r="K166">
        <f t="shared" si="17"/>
        <v>1.8952506048773101</v>
      </c>
      <c r="L166">
        <f t="shared" si="18"/>
        <v>1</v>
      </c>
      <c r="M166">
        <f t="shared" si="16"/>
        <v>1.2129000000000001</v>
      </c>
    </row>
    <row r="167" spans="1:13" x14ac:dyDescent="0.3">
      <c r="A167" s="38">
        <v>4</v>
      </c>
      <c r="B167" s="39">
        <v>0.95330000000000004</v>
      </c>
      <c r="E167">
        <v>164</v>
      </c>
      <c r="F167">
        <f t="shared" si="15"/>
        <v>2.1548506048773102</v>
      </c>
      <c r="G167">
        <f t="shared" si="15"/>
        <v>2.6431012799872549</v>
      </c>
      <c r="H167">
        <f t="shared" si="15"/>
        <v>5.0581567243245367</v>
      </c>
      <c r="I167">
        <f t="shared" si="15"/>
        <v>14.548962818585938</v>
      </c>
      <c r="J167">
        <f t="shared" si="15"/>
        <v>15.27618464956562</v>
      </c>
      <c r="K167">
        <f t="shared" si="17"/>
        <v>2.1548506048773102</v>
      </c>
      <c r="L167">
        <f t="shared" si="18"/>
        <v>1</v>
      </c>
      <c r="M167">
        <f t="shared" si="16"/>
        <v>0.95330000000000004</v>
      </c>
    </row>
    <row r="168" spans="1:13" x14ac:dyDescent="0.3">
      <c r="A168" s="38">
        <v>7</v>
      </c>
      <c r="B168" s="39">
        <v>3.8336999999999999</v>
      </c>
      <c r="E168">
        <v>165</v>
      </c>
      <c r="F168">
        <f t="shared" si="15"/>
        <v>0.72554939512268968</v>
      </c>
      <c r="G168">
        <f t="shared" si="15"/>
        <v>0.23729872001274499</v>
      </c>
      <c r="H168">
        <f t="shared" si="15"/>
        <v>2.1777567243245364</v>
      </c>
      <c r="I168">
        <f t="shared" si="15"/>
        <v>11.668562818585938</v>
      </c>
      <c r="J168">
        <f t="shared" si="15"/>
        <v>12.39578464956562</v>
      </c>
      <c r="K168">
        <f t="shared" si="17"/>
        <v>0.23729872001274499</v>
      </c>
      <c r="L168">
        <f t="shared" si="18"/>
        <v>2</v>
      </c>
      <c r="M168">
        <f t="shared" si="16"/>
        <v>3.8336999999999999</v>
      </c>
    </row>
    <row r="169" spans="1:13" x14ac:dyDescent="0.3">
      <c r="A169" s="38">
        <v>1</v>
      </c>
      <c r="B169" s="39">
        <v>0.8619</v>
      </c>
      <c r="E169">
        <v>166</v>
      </c>
      <c r="F169">
        <f t="shared" si="15"/>
        <v>2.2462506048773103</v>
      </c>
      <c r="G169">
        <f t="shared" si="15"/>
        <v>2.734501279987255</v>
      </c>
      <c r="H169">
        <f t="shared" si="15"/>
        <v>5.1495567243245359</v>
      </c>
      <c r="I169">
        <f t="shared" si="15"/>
        <v>14.640362818585938</v>
      </c>
      <c r="J169">
        <f t="shared" si="15"/>
        <v>15.36758464956562</v>
      </c>
      <c r="K169">
        <f t="shared" si="17"/>
        <v>2.2462506048773103</v>
      </c>
      <c r="L169">
        <f t="shared" si="18"/>
        <v>1</v>
      </c>
      <c r="M169">
        <f t="shared" si="16"/>
        <v>0.8619</v>
      </c>
    </row>
    <row r="170" spans="1:13" x14ac:dyDescent="0.3">
      <c r="A170" s="38">
        <v>3</v>
      </c>
      <c r="B170" s="39">
        <v>0.47610000000000002</v>
      </c>
      <c r="E170">
        <v>167</v>
      </c>
      <c r="F170">
        <f t="shared" ref="F170:J220" si="19">+ABS(F$3-$B170)</f>
        <v>2.63205060487731</v>
      </c>
      <c r="G170">
        <f t="shared" si="19"/>
        <v>3.1203012799872547</v>
      </c>
      <c r="H170">
        <f t="shared" si="19"/>
        <v>5.5353567243245365</v>
      </c>
      <c r="I170">
        <f t="shared" si="19"/>
        <v>15.026162818585938</v>
      </c>
      <c r="J170">
        <f t="shared" si="19"/>
        <v>15.75338464956562</v>
      </c>
      <c r="K170">
        <f t="shared" si="17"/>
        <v>2.63205060487731</v>
      </c>
      <c r="L170">
        <f t="shared" si="18"/>
        <v>1</v>
      </c>
      <c r="M170">
        <f t="shared" si="16"/>
        <v>0.47610000000000002</v>
      </c>
    </row>
    <row r="171" spans="1:13" x14ac:dyDescent="0.3">
      <c r="A171" s="38">
        <v>5</v>
      </c>
      <c r="B171" s="39">
        <v>0.40010000000000001</v>
      </c>
      <c r="E171">
        <v>168</v>
      </c>
      <c r="F171">
        <f t="shared" si="19"/>
        <v>2.7080506048773101</v>
      </c>
      <c r="G171">
        <f t="shared" si="19"/>
        <v>3.1963012799872548</v>
      </c>
      <c r="H171">
        <f t="shared" si="19"/>
        <v>5.6113567243245361</v>
      </c>
      <c r="I171">
        <f t="shared" si="19"/>
        <v>15.102162818585938</v>
      </c>
      <c r="J171">
        <f t="shared" si="19"/>
        <v>15.82938464956562</v>
      </c>
      <c r="K171">
        <f t="shared" si="17"/>
        <v>2.7080506048773101</v>
      </c>
      <c r="L171">
        <f t="shared" si="18"/>
        <v>1</v>
      </c>
      <c r="M171">
        <f t="shared" si="16"/>
        <v>0.40010000000000001</v>
      </c>
    </row>
    <row r="172" spans="1:13" x14ac:dyDescent="0.3">
      <c r="A172" s="38">
        <v>8</v>
      </c>
      <c r="B172" s="39">
        <v>3.0356999999999998</v>
      </c>
      <c r="E172">
        <v>169</v>
      </c>
      <c r="F172">
        <f t="shared" si="19"/>
        <v>7.2450604877310365E-2</v>
      </c>
      <c r="G172">
        <f t="shared" si="19"/>
        <v>0.56070127998725505</v>
      </c>
      <c r="H172">
        <f t="shared" si="19"/>
        <v>2.9757567243245364</v>
      </c>
      <c r="I172">
        <f t="shared" si="19"/>
        <v>12.466562818585938</v>
      </c>
      <c r="J172">
        <f t="shared" si="19"/>
        <v>13.19378464956562</v>
      </c>
      <c r="K172">
        <f t="shared" si="17"/>
        <v>7.2450604877310365E-2</v>
      </c>
      <c r="L172">
        <f t="shared" si="18"/>
        <v>1</v>
      </c>
      <c r="M172">
        <f t="shared" si="16"/>
        <v>3.0356999999999998</v>
      </c>
    </row>
    <row r="173" spans="1:13" x14ac:dyDescent="0.3">
      <c r="A173" s="38">
        <v>2</v>
      </c>
      <c r="B173" s="39">
        <v>1.3642000000000001</v>
      </c>
      <c r="E173">
        <v>170</v>
      </c>
      <c r="F173">
        <f t="shared" si="19"/>
        <v>1.7439506048773101</v>
      </c>
      <c r="G173">
        <f t="shared" si="19"/>
        <v>2.2322012799872546</v>
      </c>
      <c r="H173">
        <f t="shared" si="19"/>
        <v>4.647256724324536</v>
      </c>
      <c r="I173">
        <f t="shared" si="19"/>
        <v>14.138062818585938</v>
      </c>
      <c r="J173">
        <f t="shared" si="19"/>
        <v>14.86528464956562</v>
      </c>
      <c r="K173">
        <f t="shared" si="17"/>
        <v>1.7439506048773101</v>
      </c>
      <c r="L173">
        <f t="shared" si="18"/>
        <v>1</v>
      </c>
      <c r="M173">
        <f t="shared" si="16"/>
        <v>1.3642000000000001</v>
      </c>
    </row>
    <row r="174" spans="1:13" x14ac:dyDescent="0.3">
      <c r="A174" s="38">
        <v>4</v>
      </c>
      <c r="B174" s="39">
        <v>4.0083000000000002</v>
      </c>
      <c r="E174">
        <v>171</v>
      </c>
      <c r="F174">
        <f t="shared" si="19"/>
        <v>0.90014939512268999</v>
      </c>
      <c r="G174">
        <f t="shared" si="19"/>
        <v>0.4118987200127453</v>
      </c>
      <c r="H174">
        <f t="shared" si="19"/>
        <v>2.0031567243245361</v>
      </c>
      <c r="I174">
        <f t="shared" si="19"/>
        <v>11.493962818585938</v>
      </c>
      <c r="J174">
        <f t="shared" si="19"/>
        <v>12.22118464956562</v>
      </c>
      <c r="K174">
        <f t="shared" si="17"/>
        <v>0.4118987200127453</v>
      </c>
      <c r="L174">
        <f t="shared" si="18"/>
        <v>2</v>
      </c>
      <c r="M174">
        <f t="shared" si="16"/>
        <v>4.0083000000000002</v>
      </c>
    </row>
    <row r="175" spans="1:13" x14ac:dyDescent="0.3">
      <c r="A175" s="38">
        <v>2</v>
      </c>
      <c r="B175" s="39">
        <v>1.4460999999999999</v>
      </c>
      <c r="E175">
        <v>172</v>
      </c>
      <c r="F175">
        <f t="shared" si="19"/>
        <v>1.6620506048773103</v>
      </c>
      <c r="G175">
        <f t="shared" si="19"/>
        <v>2.150301279987255</v>
      </c>
      <c r="H175">
        <f t="shared" si="19"/>
        <v>4.5653567243245359</v>
      </c>
      <c r="I175">
        <f t="shared" si="19"/>
        <v>14.056162818585939</v>
      </c>
      <c r="J175">
        <f t="shared" si="19"/>
        <v>14.783384649565621</v>
      </c>
      <c r="K175">
        <f t="shared" si="17"/>
        <v>1.6620506048773103</v>
      </c>
      <c r="L175">
        <f t="shared" si="18"/>
        <v>1</v>
      </c>
      <c r="M175">
        <f t="shared" si="16"/>
        <v>1.4460999999999999</v>
      </c>
    </row>
    <row r="176" spans="1:13" x14ac:dyDescent="0.3">
      <c r="A176" s="38">
        <v>2</v>
      </c>
      <c r="B176" s="39">
        <v>2.2250999999999999</v>
      </c>
      <c r="E176">
        <v>173</v>
      </c>
      <c r="F176">
        <f t="shared" si="19"/>
        <v>0.88305060487731035</v>
      </c>
      <c r="G176">
        <f t="shared" si="19"/>
        <v>1.371301279987255</v>
      </c>
      <c r="H176">
        <f t="shared" si="19"/>
        <v>3.7863567243245364</v>
      </c>
      <c r="I176">
        <f t="shared" si="19"/>
        <v>13.277162818585939</v>
      </c>
      <c r="J176">
        <f t="shared" si="19"/>
        <v>14.004384649565621</v>
      </c>
      <c r="K176">
        <f t="shared" si="17"/>
        <v>0.88305060487731035</v>
      </c>
      <c r="L176">
        <f t="shared" si="18"/>
        <v>1</v>
      </c>
      <c r="M176">
        <f t="shared" si="16"/>
        <v>2.2250999999999999</v>
      </c>
    </row>
    <row r="177" spans="1:13" x14ac:dyDescent="0.3">
      <c r="A177" s="38">
        <v>10</v>
      </c>
      <c r="B177" s="39">
        <v>2.3130999999999999</v>
      </c>
      <c r="E177">
        <v>174</v>
      </c>
      <c r="F177">
        <f t="shared" si="19"/>
        <v>0.79505060487731027</v>
      </c>
      <c r="G177">
        <f t="shared" si="19"/>
        <v>1.283301279987255</v>
      </c>
      <c r="H177">
        <f t="shared" si="19"/>
        <v>3.6983567243245363</v>
      </c>
      <c r="I177">
        <f t="shared" si="19"/>
        <v>13.189162818585938</v>
      </c>
      <c r="J177">
        <f t="shared" si="19"/>
        <v>13.91638464956562</v>
      </c>
      <c r="K177">
        <f t="shared" si="17"/>
        <v>0.79505060487731027</v>
      </c>
      <c r="L177">
        <f t="shared" si="18"/>
        <v>1</v>
      </c>
      <c r="M177">
        <f t="shared" si="16"/>
        <v>2.3130999999999999</v>
      </c>
    </row>
    <row r="178" spans="1:13" x14ac:dyDescent="0.3">
      <c r="A178" s="38">
        <v>6</v>
      </c>
      <c r="B178" s="39">
        <v>0.27729999999999999</v>
      </c>
      <c r="E178">
        <v>175</v>
      </c>
      <c r="F178">
        <f t="shared" si="19"/>
        <v>2.8308506048773103</v>
      </c>
      <c r="G178">
        <f t="shared" si="19"/>
        <v>3.319101279987255</v>
      </c>
      <c r="H178">
        <f t="shared" si="19"/>
        <v>5.7341567243245359</v>
      </c>
      <c r="I178">
        <f t="shared" si="19"/>
        <v>15.224962818585938</v>
      </c>
      <c r="J178">
        <f t="shared" si="19"/>
        <v>15.95218464956562</v>
      </c>
      <c r="K178">
        <f t="shared" si="17"/>
        <v>2.8308506048773103</v>
      </c>
      <c r="L178">
        <f t="shared" si="18"/>
        <v>1</v>
      </c>
      <c r="M178">
        <f t="shared" si="16"/>
        <v>0.27729999999999999</v>
      </c>
    </row>
    <row r="179" spans="1:13" x14ac:dyDescent="0.3">
      <c r="A179" s="38">
        <v>4</v>
      </c>
      <c r="B179" s="39">
        <v>1.5291999999999999</v>
      </c>
      <c r="E179">
        <v>176</v>
      </c>
      <c r="F179">
        <f t="shared" si="19"/>
        <v>1.5789506048773103</v>
      </c>
      <c r="G179">
        <f t="shared" si="19"/>
        <v>2.067201279987255</v>
      </c>
      <c r="H179">
        <f t="shared" si="19"/>
        <v>4.4822567243245359</v>
      </c>
      <c r="I179">
        <f t="shared" si="19"/>
        <v>13.973062818585939</v>
      </c>
      <c r="J179">
        <f t="shared" si="19"/>
        <v>14.700284649565621</v>
      </c>
      <c r="K179">
        <f t="shared" si="17"/>
        <v>1.5789506048773103</v>
      </c>
      <c r="L179">
        <f t="shared" si="18"/>
        <v>1</v>
      </c>
      <c r="M179">
        <f t="shared" si="16"/>
        <v>1.5291999999999999</v>
      </c>
    </row>
    <row r="180" spans="1:13" x14ac:dyDescent="0.3">
      <c r="A180" s="38">
        <v>3</v>
      </c>
      <c r="B180" s="39">
        <v>1.7068000000000001</v>
      </c>
      <c r="E180">
        <v>177</v>
      </c>
      <c r="F180">
        <f t="shared" si="19"/>
        <v>1.4013506048773101</v>
      </c>
      <c r="G180">
        <f t="shared" si="19"/>
        <v>1.8896012799872548</v>
      </c>
      <c r="H180">
        <f t="shared" si="19"/>
        <v>4.3046567243245359</v>
      </c>
      <c r="I180">
        <f t="shared" si="19"/>
        <v>13.795462818585939</v>
      </c>
      <c r="J180">
        <f t="shared" si="19"/>
        <v>14.522684649565621</v>
      </c>
      <c r="K180">
        <f t="shared" si="17"/>
        <v>1.4013506048773101</v>
      </c>
      <c r="L180">
        <f t="shared" si="18"/>
        <v>1</v>
      </c>
      <c r="M180">
        <f t="shared" si="16"/>
        <v>1.7068000000000001</v>
      </c>
    </row>
    <row r="181" spans="1:13" x14ac:dyDescent="0.3">
      <c r="A181" s="38">
        <v>1</v>
      </c>
      <c r="B181" s="39">
        <v>1.6595</v>
      </c>
      <c r="E181">
        <v>178</v>
      </c>
      <c r="F181">
        <f t="shared" si="19"/>
        <v>1.4486506048773102</v>
      </c>
      <c r="G181">
        <f t="shared" si="19"/>
        <v>1.9369012799872549</v>
      </c>
      <c r="H181">
        <f t="shared" si="19"/>
        <v>4.3519567243245358</v>
      </c>
      <c r="I181">
        <f t="shared" si="19"/>
        <v>13.842762818585939</v>
      </c>
      <c r="J181">
        <f t="shared" si="19"/>
        <v>14.569984649565621</v>
      </c>
      <c r="K181">
        <f t="shared" si="17"/>
        <v>1.4486506048773102</v>
      </c>
      <c r="L181">
        <f t="shared" si="18"/>
        <v>1</v>
      </c>
      <c r="M181">
        <f t="shared" si="16"/>
        <v>1.6595</v>
      </c>
    </row>
    <row r="182" spans="1:13" x14ac:dyDescent="0.3">
      <c r="A182" s="38">
        <v>2</v>
      </c>
      <c r="B182" s="39">
        <v>1.1397999999999999</v>
      </c>
      <c r="E182">
        <v>179</v>
      </c>
      <c r="F182">
        <f t="shared" si="19"/>
        <v>1.9683506048773103</v>
      </c>
      <c r="G182">
        <f t="shared" si="19"/>
        <v>2.4566012799872547</v>
      </c>
      <c r="H182">
        <f t="shared" si="19"/>
        <v>4.8716567243245361</v>
      </c>
      <c r="I182">
        <f t="shared" si="19"/>
        <v>14.362462818585939</v>
      </c>
      <c r="J182">
        <f t="shared" si="19"/>
        <v>15.089684649565621</v>
      </c>
      <c r="K182">
        <f t="shared" si="17"/>
        <v>1.9683506048773103</v>
      </c>
      <c r="L182">
        <f t="shared" si="18"/>
        <v>1</v>
      </c>
      <c r="M182">
        <f t="shared" si="16"/>
        <v>1.1397999999999999</v>
      </c>
    </row>
    <row r="183" spans="1:13" x14ac:dyDescent="0.3">
      <c r="A183" s="38">
        <v>4</v>
      </c>
      <c r="B183" s="39">
        <v>1.1309</v>
      </c>
      <c r="E183">
        <v>180</v>
      </c>
      <c r="F183">
        <f t="shared" si="19"/>
        <v>1.9772506048773102</v>
      </c>
      <c r="G183">
        <f t="shared" si="19"/>
        <v>2.4655012799872549</v>
      </c>
      <c r="H183">
        <f t="shared" si="19"/>
        <v>4.8805567243245367</v>
      </c>
      <c r="I183">
        <f t="shared" si="19"/>
        <v>14.371362818585938</v>
      </c>
      <c r="J183">
        <f t="shared" si="19"/>
        <v>15.09858464956562</v>
      </c>
      <c r="K183">
        <f t="shared" si="17"/>
        <v>1.9772506048773102</v>
      </c>
      <c r="L183">
        <f t="shared" si="18"/>
        <v>1</v>
      </c>
      <c r="M183">
        <f t="shared" si="16"/>
        <v>1.1309</v>
      </c>
    </row>
    <row r="184" spans="1:13" x14ac:dyDescent="0.3">
      <c r="A184" s="38">
        <v>6</v>
      </c>
      <c r="B184" s="39">
        <v>0.2858</v>
      </c>
      <c r="E184">
        <v>181</v>
      </c>
      <c r="F184">
        <f t="shared" si="19"/>
        <v>2.8223506048773102</v>
      </c>
      <c r="G184">
        <f t="shared" si="19"/>
        <v>3.3106012799872548</v>
      </c>
      <c r="H184">
        <f t="shared" si="19"/>
        <v>5.7256567243245362</v>
      </c>
      <c r="I184">
        <f t="shared" si="19"/>
        <v>15.216462818585939</v>
      </c>
      <c r="J184">
        <f t="shared" si="19"/>
        <v>15.94368464956562</v>
      </c>
      <c r="K184">
        <f t="shared" si="17"/>
        <v>2.8223506048773102</v>
      </c>
      <c r="L184">
        <f t="shared" si="18"/>
        <v>1</v>
      </c>
      <c r="M184">
        <f t="shared" si="16"/>
        <v>0.2858</v>
      </c>
    </row>
    <row r="185" spans="1:13" x14ac:dyDescent="0.3">
      <c r="A185" s="38">
        <v>1</v>
      </c>
      <c r="B185" s="39">
        <v>1.0227999999999999</v>
      </c>
      <c r="E185">
        <v>182</v>
      </c>
      <c r="F185">
        <f t="shared" si="19"/>
        <v>2.0853506048773101</v>
      </c>
      <c r="G185">
        <f t="shared" si="19"/>
        <v>2.5736012799872547</v>
      </c>
      <c r="H185">
        <f t="shared" si="19"/>
        <v>4.9886567243245361</v>
      </c>
      <c r="I185">
        <f t="shared" si="19"/>
        <v>14.479462818585938</v>
      </c>
      <c r="J185">
        <f t="shared" si="19"/>
        <v>15.20668464956562</v>
      </c>
      <c r="K185">
        <f t="shared" si="17"/>
        <v>2.0853506048773101</v>
      </c>
      <c r="L185">
        <f t="shared" si="18"/>
        <v>1</v>
      </c>
      <c r="M185">
        <f t="shared" si="16"/>
        <v>1.0227999999999999</v>
      </c>
    </row>
    <row r="186" spans="1:13" x14ac:dyDescent="0.3">
      <c r="A186" s="38">
        <v>2</v>
      </c>
      <c r="B186" s="39">
        <v>1.0387</v>
      </c>
      <c r="E186">
        <v>183</v>
      </c>
      <c r="F186">
        <f t="shared" si="19"/>
        <v>2.0694506048773103</v>
      </c>
      <c r="G186">
        <f t="shared" si="19"/>
        <v>2.5577012799872549</v>
      </c>
      <c r="H186">
        <f t="shared" si="19"/>
        <v>4.9727567243245367</v>
      </c>
      <c r="I186">
        <f t="shared" si="19"/>
        <v>14.463562818585938</v>
      </c>
      <c r="J186">
        <f t="shared" si="19"/>
        <v>15.19078464956562</v>
      </c>
      <c r="K186">
        <f t="shared" si="17"/>
        <v>2.0694506048773103</v>
      </c>
      <c r="L186">
        <f t="shared" si="18"/>
        <v>1</v>
      </c>
      <c r="M186">
        <f t="shared" si="16"/>
        <v>1.0387</v>
      </c>
    </row>
    <row r="187" spans="1:13" x14ac:dyDescent="0.3">
      <c r="A187" s="38">
        <v>1</v>
      </c>
      <c r="B187" s="39">
        <v>4.3887999999999998</v>
      </c>
      <c r="E187">
        <v>184</v>
      </c>
      <c r="F187">
        <f t="shared" si="19"/>
        <v>1.2806493951226896</v>
      </c>
      <c r="G187">
        <f t="shared" si="19"/>
        <v>0.79239872001274492</v>
      </c>
      <c r="H187">
        <f t="shared" si="19"/>
        <v>1.6226567243245364</v>
      </c>
      <c r="I187">
        <f t="shared" si="19"/>
        <v>11.113462818585939</v>
      </c>
      <c r="J187">
        <f t="shared" si="19"/>
        <v>11.84068464956562</v>
      </c>
      <c r="K187">
        <f t="shared" si="17"/>
        <v>0.79239872001274492</v>
      </c>
      <c r="L187">
        <f t="shared" si="18"/>
        <v>2</v>
      </c>
      <c r="M187">
        <f t="shared" si="16"/>
        <v>4.3887999999999998</v>
      </c>
    </row>
    <row r="188" spans="1:13" x14ac:dyDescent="0.3">
      <c r="A188" s="38">
        <v>1</v>
      </c>
      <c r="B188" s="39">
        <v>0.74790000000000001</v>
      </c>
      <c r="E188">
        <v>185</v>
      </c>
      <c r="F188">
        <f t="shared" si="19"/>
        <v>2.3602506048773102</v>
      </c>
      <c r="G188">
        <f t="shared" si="19"/>
        <v>2.8485012799872549</v>
      </c>
      <c r="H188">
        <f t="shared" si="19"/>
        <v>5.2635567243245358</v>
      </c>
      <c r="I188">
        <f t="shared" si="19"/>
        <v>14.754362818585939</v>
      </c>
      <c r="J188">
        <f t="shared" si="19"/>
        <v>15.481584649565621</v>
      </c>
      <c r="K188">
        <f t="shared" si="17"/>
        <v>2.3602506048773102</v>
      </c>
      <c r="L188">
        <f t="shared" si="18"/>
        <v>1</v>
      </c>
      <c r="M188">
        <f t="shared" si="16"/>
        <v>0.74790000000000001</v>
      </c>
    </row>
    <row r="189" spans="1:13" x14ac:dyDescent="0.3">
      <c r="A189" s="38">
        <v>8</v>
      </c>
      <c r="B189" s="39">
        <v>0.61570000000000003</v>
      </c>
      <c r="E189">
        <v>186</v>
      </c>
      <c r="F189">
        <f t="shared" si="19"/>
        <v>2.4924506048773103</v>
      </c>
      <c r="G189">
        <f t="shared" si="19"/>
        <v>2.980701279987255</v>
      </c>
      <c r="H189">
        <f t="shared" si="19"/>
        <v>5.3957567243245359</v>
      </c>
      <c r="I189">
        <f t="shared" si="19"/>
        <v>14.886562818585938</v>
      </c>
      <c r="J189">
        <f t="shared" si="19"/>
        <v>15.61378464956562</v>
      </c>
      <c r="K189">
        <f t="shared" si="17"/>
        <v>2.4924506048773103</v>
      </c>
      <c r="L189">
        <f t="shared" si="18"/>
        <v>1</v>
      </c>
      <c r="M189">
        <f t="shared" si="16"/>
        <v>0.61570000000000003</v>
      </c>
    </row>
    <row r="190" spans="1:13" x14ac:dyDescent="0.3">
      <c r="A190" s="38">
        <v>4</v>
      </c>
      <c r="B190" s="39">
        <v>0.62139999999999995</v>
      </c>
      <c r="E190">
        <v>187</v>
      </c>
      <c r="F190">
        <f t="shared" si="19"/>
        <v>2.4867506048773103</v>
      </c>
      <c r="G190">
        <f t="shared" si="19"/>
        <v>2.9750012799872549</v>
      </c>
      <c r="H190">
        <f t="shared" si="19"/>
        <v>5.3900567243245359</v>
      </c>
      <c r="I190">
        <f t="shared" si="19"/>
        <v>14.880862818585939</v>
      </c>
      <c r="J190">
        <f t="shared" si="19"/>
        <v>15.608084649565621</v>
      </c>
      <c r="K190">
        <f t="shared" si="17"/>
        <v>2.4867506048773103</v>
      </c>
      <c r="L190">
        <f t="shared" si="18"/>
        <v>1</v>
      </c>
      <c r="M190">
        <f t="shared" si="16"/>
        <v>0.62139999999999995</v>
      </c>
    </row>
    <row r="191" spans="1:13" x14ac:dyDescent="0.3">
      <c r="A191" s="38">
        <v>1</v>
      </c>
      <c r="B191" s="39">
        <v>1.7885</v>
      </c>
      <c r="E191">
        <v>188</v>
      </c>
      <c r="F191">
        <f t="shared" si="19"/>
        <v>1.3196506048773102</v>
      </c>
      <c r="G191">
        <f t="shared" si="19"/>
        <v>1.8079012799872549</v>
      </c>
      <c r="H191">
        <f t="shared" si="19"/>
        <v>4.2229567243245363</v>
      </c>
      <c r="I191">
        <f t="shared" si="19"/>
        <v>13.713762818585938</v>
      </c>
      <c r="J191">
        <f t="shared" si="19"/>
        <v>14.440984649565621</v>
      </c>
      <c r="K191">
        <f t="shared" si="17"/>
        <v>1.3196506048773102</v>
      </c>
      <c r="L191">
        <f t="shared" si="18"/>
        <v>1</v>
      </c>
      <c r="M191">
        <f t="shared" si="16"/>
        <v>1.7885</v>
      </c>
    </row>
    <row r="192" spans="1:13" x14ac:dyDescent="0.3">
      <c r="A192" s="38">
        <v>4</v>
      </c>
      <c r="B192" s="39">
        <v>0.34089999999999998</v>
      </c>
      <c r="E192">
        <v>189</v>
      </c>
      <c r="F192">
        <f t="shared" si="19"/>
        <v>2.7672506048773102</v>
      </c>
      <c r="G192">
        <f t="shared" si="19"/>
        <v>3.2555012799872549</v>
      </c>
      <c r="H192">
        <f t="shared" si="19"/>
        <v>5.6705567243245358</v>
      </c>
      <c r="I192">
        <f t="shared" si="19"/>
        <v>15.161362818585939</v>
      </c>
      <c r="J192">
        <f t="shared" si="19"/>
        <v>15.888584649565621</v>
      </c>
      <c r="K192">
        <f t="shared" si="17"/>
        <v>2.7672506048773102</v>
      </c>
      <c r="L192">
        <f t="shared" si="18"/>
        <v>1</v>
      </c>
      <c r="M192">
        <f t="shared" si="16"/>
        <v>0.34089999999999998</v>
      </c>
    </row>
    <row r="193" spans="1:13" x14ac:dyDescent="0.3">
      <c r="A193" s="38">
        <v>3</v>
      </c>
      <c r="B193" s="39">
        <v>9.3727999999999998</v>
      </c>
      <c r="E193">
        <v>190</v>
      </c>
      <c r="F193">
        <f t="shared" si="19"/>
        <v>6.2646493951226896</v>
      </c>
      <c r="G193">
        <f t="shared" si="19"/>
        <v>5.7763987200127449</v>
      </c>
      <c r="H193">
        <f t="shared" si="19"/>
        <v>3.3613432756754635</v>
      </c>
      <c r="I193">
        <f t="shared" si="19"/>
        <v>6.1294628185859388</v>
      </c>
      <c r="J193">
        <f t="shared" si="19"/>
        <v>6.8566846495656204</v>
      </c>
      <c r="K193">
        <f t="shared" si="17"/>
        <v>3.3613432756754635</v>
      </c>
      <c r="L193">
        <f t="shared" si="18"/>
        <v>3</v>
      </c>
      <c r="M193">
        <f t="shared" si="16"/>
        <v>9.3727999999999998</v>
      </c>
    </row>
    <row r="194" spans="1:13" x14ac:dyDescent="0.3">
      <c r="A194" s="38">
        <v>7</v>
      </c>
      <c r="B194" s="39">
        <v>0.72209999999999996</v>
      </c>
      <c r="E194">
        <v>191</v>
      </c>
      <c r="F194">
        <f t="shared" si="19"/>
        <v>2.38605060487731</v>
      </c>
      <c r="G194">
        <f t="shared" si="19"/>
        <v>2.8743012799872547</v>
      </c>
      <c r="H194">
        <f t="shared" si="19"/>
        <v>5.2893567243245361</v>
      </c>
      <c r="I194">
        <f t="shared" si="19"/>
        <v>14.780162818585939</v>
      </c>
      <c r="J194">
        <f t="shared" si="19"/>
        <v>15.507384649565621</v>
      </c>
      <c r="K194">
        <f t="shared" si="17"/>
        <v>2.38605060487731</v>
      </c>
      <c r="L194">
        <f t="shared" si="18"/>
        <v>1</v>
      </c>
      <c r="M194">
        <f t="shared" si="16"/>
        <v>0.72209999999999996</v>
      </c>
    </row>
    <row r="195" spans="1:13" x14ac:dyDescent="0.3">
      <c r="A195" s="38">
        <v>5</v>
      </c>
      <c r="B195" s="39">
        <v>2.2048000000000001</v>
      </c>
      <c r="E195">
        <v>192</v>
      </c>
      <c r="F195">
        <f t="shared" si="19"/>
        <v>0.90335060487731011</v>
      </c>
      <c r="G195">
        <f t="shared" si="19"/>
        <v>1.3916012799872548</v>
      </c>
      <c r="H195">
        <f t="shared" si="19"/>
        <v>3.8066567243245362</v>
      </c>
      <c r="I195">
        <f t="shared" si="19"/>
        <v>13.297462818585938</v>
      </c>
      <c r="J195">
        <f t="shared" si="19"/>
        <v>14.02468464956562</v>
      </c>
      <c r="K195">
        <f t="shared" si="17"/>
        <v>0.90335060487731011</v>
      </c>
      <c r="L195">
        <f t="shared" si="18"/>
        <v>1</v>
      </c>
      <c r="M195">
        <f t="shared" si="16"/>
        <v>2.2048000000000001</v>
      </c>
    </row>
    <row r="196" spans="1:13" x14ac:dyDescent="0.3">
      <c r="A196" s="38">
        <v>3</v>
      </c>
      <c r="B196" s="39">
        <v>7.4553000000000003</v>
      </c>
      <c r="E196">
        <v>193</v>
      </c>
      <c r="F196">
        <f t="shared" si="19"/>
        <v>4.3471493951226901</v>
      </c>
      <c r="G196">
        <f t="shared" si="19"/>
        <v>3.8588987200127454</v>
      </c>
      <c r="H196">
        <f t="shared" si="19"/>
        <v>1.443843275675464</v>
      </c>
      <c r="I196">
        <f t="shared" si="19"/>
        <v>8.0469628185859392</v>
      </c>
      <c r="J196">
        <f t="shared" si="19"/>
        <v>8.7741846495656191</v>
      </c>
      <c r="K196">
        <f t="shared" si="17"/>
        <v>1.443843275675464</v>
      </c>
      <c r="L196">
        <f t="shared" si="18"/>
        <v>3</v>
      </c>
      <c r="M196">
        <f t="shared" ref="M196:M259" si="20">+B196</f>
        <v>7.4553000000000003</v>
      </c>
    </row>
    <row r="197" spans="1:13" x14ac:dyDescent="0.3">
      <c r="A197" s="38">
        <v>7</v>
      </c>
      <c r="B197" s="39">
        <v>0.93799999999999994</v>
      </c>
      <c r="E197">
        <v>194</v>
      </c>
      <c r="F197">
        <f t="shared" si="19"/>
        <v>2.1701506048773105</v>
      </c>
      <c r="G197">
        <f t="shared" si="19"/>
        <v>2.6584012799872552</v>
      </c>
      <c r="H197">
        <f t="shared" si="19"/>
        <v>5.0734567243245365</v>
      </c>
      <c r="I197">
        <f t="shared" si="19"/>
        <v>14.564262818585938</v>
      </c>
      <c r="J197">
        <f t="shared" si="19"/>
        <v>15.29148464956562</v>
      </c>
      <c r="K197">
        <f t="shared" ref="K197:K260" si="21">+MIN(F197:J197)</f>
        <v>2.1701506048773105</v>
      </c>
      <c r="L197">
        <f t="shared" ref="L197:L260" si="22">+MATCH(K197,F197:J197,0)</f>
        <v>1</v>
      </c>
      <c r="M197">
        <f t="shared" si="20"/>
        <v>0.93799999999999994</v>
      </c>
    </row>
    <row r="198" spans="1:13" x14ac:dyDescent="0.3">
      <c r="A198" s="38">
        <v>1</v>
      </c>
      <c r="B198" s="39">
        <v>2.8933</v>
      </c>
      <c r="E198">
        <v>195</v>
      </c>
      <c r="F198">
        <f t="shared" si="19"/>
        <v>0.21485060487731023</v>
      </c>
      <c r="G198">
        <f t="shared" si="19"/>
        <v>0.70310127998725491</v>
      </c>
      <c r="H198">
        <f t="shared" si="19"/>
        <v>3.1181567243245363</v>
      </c>
      <c r="I198">
        <f t="shared" si="19"/>
        <v>12.608962818585939</v>
      </c>
      <c r="J198">
        <f t="shared" si="19"/>
        <v>13.33618464956562</v>
      </c>
      <c r="K198">
        <f t="shared" si="21"/>
        <v>0.21485060487731023</v>
      </c>
      <c r="L198">
        <f t="shared" si="22"/>
        <v>1</v>
      </c>
      <c r="M198">
        <f t="shared" si="20"/>
        <v>2.8933</v>
      </c>
    </row>
    <row r="199" spans="1:13" x14ac:dyDescent="0.3">
      <c r="A199" s="38">
        <v>1</v>
      </c>
      <c r="B199" s="39">
        <v>2.3279000000000001</v>
      </c>
      <c r="E199">
        <v>196</v>
      </c>
      <c r="F199">
        <f t="shared" si="19"/>
        <v>0.78025060487731013</v>
      </c>
      <c r="G199">
        <f t="shared" si="19"/>
        <v>1.2685012799872548</v>
      </c>
      <c r="H199">
        <f t="shared" si="19"/>
        <v>3.6835567243245362</v>
      </c>
      <c r="I199">
        <f t="shared" si="19"/>
        <v>13.174362818585939</v>
      </c>
      <c r="J199">
        <f t="shared" si="19"/>
        <v>13.901584649565621</v>
      </c>
      <c r="K199">
        <f t="shared" si="21"/>
        <v>0.78025060487731013</v>
      </c>
      <c r="L199">
        <f t="shared" si="22"/>
        <v>1</v>
      </c>
      <c r="M199">
        <f t="shared" si="20"/>
        <v>2.3279000000000001</v>
      </c>
    </row>
    <row r="200" spans="1:13" x14ac:dyDescent="0.3">
      <c r="A200" s="38">
        <v>6</v>
      </c>
      <c r="B200" s="39">
        <v>1.8271999999999999</v>
      </c>
      <c r="E200">
        <v>197</v>
      </c>
      <c r="F200">
        <f t="shared" si="19"/>
        <v>1.2809506048773103</v>
      </c>
      <c r="G200">
        <f t="shared" si="19"/>
        <v>1.769201279987255</v>
      </c>
      <c r="H200">
        <f t="shared" si="19"/>
        <v>4.1842567243245359</v>
      </c>
      <c r="I200">
        <f t="shared" si="19"/>
        <v>13.675062818585939</v>
      </c>
      <c r="J200">
        <f t="shared" si="19"/>
        <v>14.402284649565621</v>
      </c>
      <c r="K200">
        <f t="shared" si="21"/>
        <v>1.2809506048773103</v>
      </c>
      <c r="L200">
        <f t="shared" si="22"/>
        <v>1</v>
      </c>
      <c r="M200">
        <f t="shared" si="20"/>
        <v>1.8271999999999999</v>
      </c>
    </row>
    <row r="201" spans="1:13" x14ac:dyDescent="0.3">
      <c r="A201" s="38">
        <v>1</v>
      </c>
      <c r="B201" s="39">
        <v>0.99060000000000004</v>
      </c>
      <c r="E201">
        <v>198</v>
      </c>
      <c r="F201">
        <f t="shared" si="19"/>
        <v>2.1175506048773101</v>
      </c>
      <c r="G201">
        <f t="shared" si="19"/>
        <v>2.6058012799872547</v>
      </c>
      <c r="H201">
        <f t="shared" si="19"/>
        <v>5.0208567243245366</v>
      </c>
      <c r="I201">
        <f t="shared" si="19"/>
        <v>14.511662818585938</v>
      </c>
      <c r="J201">
        <f t="shared" si="19"/>
        <v>15.23888464956562</v>
      </c>
      <c r="K201">
        <f t="shared" si="21"/>
        <v>2.1175506048773101</v>
      </c>
      <c r="L201">
        <f t="shared" si="22"/>
        <v>1</v>
      </c>
      <c r="M201">
        <f t="shared" si="20"/>
        <v>0.99060000000000004</v>
      </c>
    </row>
    <row r="202" spans="1:13" x14ac:dyDescent="0.3">
      <c r="A202" s="38">
        <v>14</v>
      </c>
      <c r="B202" s="39">
        <v>2.8104</v>
      </c>
      <c r="E202">
        <v>199</v>
      </c>
      <c r="F202">
        <f t="shared" si="19"/>
        <v>0.2977506048773102</v>
      </c>
      <c r="G202">
        <f t="shared" si="19"/>
        <v>0.78600127998725489</v>
      </c>
      <c r="H202">
        <f t="shared" si="19"/>
        <v>3.2010567243245363</v>
      </c>
      <c r="I202">
        <f t="shared" si="19"/>
        <v>12.691862818585939</v>
      </c>
      <c r="J202">
        <f t="shared" si="19"/>
        <v>13.419084649565621</v>
      </c>
      <c r="K202">
        <f t="shared" si="21"/>
        <v>0.2977506048773102</v>
      </c>
      <c r="L202">
        <f t="shared" si="22"/>
        <v>1</v>
      </c>
      <c r="M202">
        <f t="shared" si="20"/>
        <v>2.8104</v>
      </c>
    </row>
    <row r="203" spans="1:13" x14ac:dyDescent="0.3">
      <c r="A203" s="38">
        <v>2</v>
      </c>
      <c r="B203" s="39">
        <v>2.1718999999999999</v>
      </c>
      <c r="E203">
        <v>200</v>
      </c>
      <c r="F203">
        <f t="shared" si="19"/>
        <v>0.93625060487731027</v>
      </c>
      <c r="G203">
        <f t="shared" si="19"/>
        <v>1.424501279987255</v>
      </c>
      <c r="H203">
        <f t="shared" si="19"/>
        <v>3.8395567243245363</v>
      </c>
      <c r="I203">
        <f t="shared" si="19"/>
        <v>13.33036281858594</v>
      </c>
      <c r="J203">
        <f t="shared" si="19"/>
        <v>14.057584649565619</v>
      </c>
      <c r="K203">
        <f t="shared" si="21"/>
        <v>0.93625060487731027</v>
      </c>
      <c r="L203">
        <f t="shared" si="22"/>
        <v>1</v>
      </c>
      <c r="M203">
        <f t="shared" si="20"/>
        <v>2.1718999999999999</v>
      </c>
    </row>
    <row r="204" spans="1:13" x14ac:dyDescent="0.3">
      <c r="A204" s="38">
        <v>3</v>
      </c>
      <c r="B204" s="39">
        <v>0.13730000000000001</v>
      </c>
      <c r="E204">
        <v>201</v>
      </c>
      <c r="F204">
        <f t="shared" si="19"/>
        <v>2.97085060487731</v>
      </c>
      <c r="G204">
        <f t="shared" si="19"/>
        <v>3.4591012799872547</v>
      </c>
      <c r="H204">
        <f t="shared" si="19"/>
        <v>5.8741567243245365</v>
      </c>
      <c r="I204">
        <f t="shared" si="19"/>
        <v>15.364962818585939</v>
      </c>
      <c r="J204">
        <f t="shared" si="19"/>
        <v>16.09218464956562</v>
      </c>
      <c r="K204">
        <f t="shared" si="21"/>
        <v>2.97085060487731</v>
      </c>
      <c r="L204">
        <f t="shared" si="22"/>
        <v>1</v>
      </c>
      <c r="M204">
        <f t="shared" si="20"/>
        <v>0.13730000000000001</v>
      </c>
    </row>
    <row r="205" spans="1:13" x14ac:dyDescent="0.3">
      <c r="A205" s="38">
        <v>4</v>
      </c>
      <c r="B205" s="39">
        <v>0.71609999999999996</v>
      </c>
      <c r="E205">
        <v>202</v>
      </c>
      <c r="F205">
        <f t="shared" si="19"/>
        <v>2.3920506048773102</v>
      </c>
      <c r="G205">
        <f t="shared" si="19"/>
        <v>2.8803012799872549</v>
      </c>
      <c r="H205">
        <f t="shared" si="19"/>
        <v>5.2953567243245363</v>
      </c>
      <c r="I205">
        <f t="shared" si="19"/>
        <v>14.78616281858594</v>
      </c>
      <c r="J205">
        <f t="shared" si="19"/>
        <v>15.513384649565619</v>
      </c>
      <c r="K205">
        <f t="shared" si="21"/>
        <v>2.3920506048773102</v>
      </c>
      <c r="L205">
        <f t="shared" si="22"/>
        <v>1</v>
      </c>
      <c r="M205">
        <f t="shared" si="20"/>
        <v>0.71609999999999996</v>
      </c>
    </row>
    <row r="206" spans="1:13" x14ac:dyDescent="0.3">
      <c r="A206" s="38">
        <v>7</v>
      </c>
      <c r="B206" s="39">
        <v>11.2667</v>
      </c>
      <c r="E206">
        <v>203</v>
      </c>
      <c r="F206">
        <f t="shared" si="19"/>
        <v>8.1585493951226908</v>
      </c>
      <c r="G206">
        <f t="shared" si="19"/>
        <v>7.6702987200127453</v>
      </c>
      <c r="H206">
        <f t="shared" si="19"/>
        <v>5.2552432756754639</v>
      </c>
      <c r="I206">
        <f t="shared" si="19"/>
        <v>4.2355628185859384</v>
      </c>
      <c r="J206">
        <f t="shared" si="19"/>
        <v>4.96278464956562</v>
      </c>
      <c r="K206">
        <f t="shared" si="21"/>
        <v>4.2355628185859384</v>
      </c>
      <c r="L206">
        <f t="shared" si="22"/>
        <v>4</v>
      </c>
      <c r="M206">
        <f t="shared" si="20"/>
        <v>11.2667</v>
      </c>
    </row>
    <row r="207" spans="1:13" x14ac:dyDescent="0.3">
      <c r="A207" s="38">
        <v>3</v>
      </c>
      <c r="B207" s="39">
        <v>2.0840000000000001</v>
      </c>
      <c r="E207">
        <v>204</v>
      </c>
      <c r="F207">
        <f t="shared" si="19"/>
        <v>1.0241506048773101</v>
      </c>
      <c r="G207">
        <f t="shared" si="19"/>
        <v>1.5124012799872548</v>
      </c>
      <c r="H207">
        <f t="shared" si="19"/>
        <v>3.9274567243245362</v>
      </c>
      <c r="I207">
        <f t="shared" si="19"/>
        <v>13.418262818585939</v>
      </c>
      <c r="J207">
        <f t="shared" si="19"/>
        <v>14.145484649565621</v>
      </c>
      <c r="K207">
        <f t="shared" si="21"/>
        <v>1.0241506048773101</v>
      </c>
      <c r="L207">
        <f t="shared" si="22"/>
        <v>1</v>
      </c>
      <c r="M207">
        <f t="shared" si="20"/>
        <v>2.0840000000000001</v>
      </c>
    </row>
    <row r="208" spans="1:13" x14ac:dyDescent="0.3">
      <c r="A208" s="38">
        <v>6</v>
      </c>
      <c r="B208" s="39">
        <v>0.53590000000000004</v>
      </c>
      <c r="E208">
        <v>205</v>
      </c>
      <c r="F208">
        <f t="shared" si="19"/>
        <v>2.5722506048773104</v>
      </c>
      <c r="G208">
        <f t="shared" si="19"/>
        <v>3.0605012799872551</v>
      </c>
      <c r="H208">
        <f t="shared" si="19"/>
        <v>5.4755567243245364</v>
      </c>
      <c r="I208">
        <f t="shared" si="19"/>
        <v>14.966362818585939</v>
      </c>
      <c r="J208">
        <f t="shared" si="19"/>
        <v>15.69358464956562</v>
      </c>
      <c r="K208">
        <f t="shared" si="21"/>
        <v>2.5722506048773104</v>
      </c>
      <c r="L208">
        <f t="shared" si="22"/>
        <v>1</v>
      </c>
      <c r="M208">
        <f t="shared" si="20"/>
        <v>0.53590000000000004</v>
      </c>
    </row>
    <row r="209" spans="1:13" x14ac:dyDescent="0.3">
      <c r="A209" s="38">
        <v>2</v>
      </c>
      <c r="B209" s="39">
        <v>0.65410000000000001</v>
      </c>
      <c r="E209">
        <v>206</v>
      </c>
      <c r="F209">
        <f t="shared" si="19"/>
        <v>2.4540506048773101</v>
      </c>
      <c r="G209">
        <f t="shared" si="19"/>
        <v>2.9423012799872548</v>
      </c>
      <c r="H209">
        <f t="shared" si="19"/>
        <v>5.3573567243245366</v>
      </c>
      <c r="I209">
        <f t="shared" si="19"/>
        <v>14.848162818585939</v>
      </c>
      <c r="J209">
        <f t="shared" si="19"/>
        <v>15.575384649565621</v>
      </c>
      <c r="K209">
        <f t="shared" si="21"/>
        <v>2.4540506048773101</v>
      </c>
      <c r="L209">
        <f t="shared" si="22"/>
        <v>1</v>
      </c>
      <c r="M209">
        <f t="shared" si="20"/>
        <v>0.65410000000000001</v>
      </c>
    </row>
    <row r="210" spans="1:13" x14ac:dyDescent="0.3">
      <c r="A210" s="38">
        <v>1</v>
      </c>
      <c r="B210" s="39">
        <v>2.6840999999999999</v>
      </c>
      <c r="E210">
        <v>207</v>
      </c>
      <c r="F210">
        <f t="shared" si="19"/>
        <v>0.42405060487731028</v>
      </c>
      <c r="G210">
        <f t="shared" si="19"/>
        <v>0.91230127998725496</v>
      </c>
      <c r="H210">
        <f t="shared" si="19"/>
        <v>3.3273567243245363</v>
      </c>
      <c r="I210">
        <f t="shared" si="19"/>
        <v>12.81816281858594</v>
      </c>
      <c r="J210">
        <f t="shared" si="19"/>
        <v>13.545384649565619</v>
      </c>
      <c r="K210">
        <f t="shared" si="21"/>
        <v>0.42405060487731028</v>
      </c>
      <c r="L210">
        <f t="shared" si="22"/>
        <v>1</v>
      </c>
      <c r="M210">
        <f t="shared" si="20"/>
        <v>2.6840999999999999</v>
      </c>
    </row>
    <row r="211" spans="1:13" x14ac:dyDescent="0.3">
      <c r="A211" s="38">
        <v>6</v>
      </c>
      <c r="B211" s="39">
        <v>0.93379999999999996</v>
      </c>
      <c r="E211">
        <v>208</v>
      </c>
      <c r="F211">
        <f t="shared" si="19"/>
        <v>2.1743506048773105</v>
      </c>
      <c r="G211">
        <f t="shared" si="19"/>
        <v>2.6626012799872552</v>
      </c>
      <c r="H211">
        <f t="shared" si="19"/>
        <v>5.0776567243245365</v>
      </c>
      <c r="I211">
        <f t="shared" si="19"/>
        <v>14.568462818585939</v>
      </c>
      <c r="J211">
        <f t="shared" si="19"/>
        <v>15.29568464956562</v>
      </c>
      <c r="K211">
        <f t="shared" si="21"/>
        <v>2.1743506048773105</v>
      </c>
      <c r="L211">
        <f t="shared" si="22"/>
        <v>1</v>
      </c>
      <c r="M211">
        <f t="shared" si="20"/>
        <v>0.93379999999999996</v>
      </c>
    </row>
    <row r="212" spans="1:13" x14ac:dyDescent="0.3">
      <c r="A212" s="38">
        <v>9</v>
      </c>
      <c r="B212" s="39">
        <v>2.0390000000000001</v>
      </c>
      <c r="E212">
        <v>209</v>
      </c>
      <c r="F212">
        <f t="shared" si="19"/>
        <v>1.0691506048773101</v>
      </c>
      <c r="G212">
        <f t="shared" si="19"/>
        <v>1.5574012799872547</v>
      </c>
      <c r="H212">
        <f t="shared" si="19"/>
        <v>3.9724567243245361</v>
      </c>
      <c r="I212">
        <f t="shared" si="19"/>
        <v>13.463262818585939</v>
      </c>
      <c r="J212">
        <f t="shared" si="19"/>
        <v>14.190484649565621</v>
      </c>
      <c r="K212">
        <f t="shared" si="21"/>
        <v>1.0691506048773101</v>
      </c>
      <c r="L212">
        <f t="shared" si="22"/>
        <v>1</v>
      </c>
      <c r="M212">
        <f t="shared" si="20"/>
        <v>2.0390000000000001</v>
      </c>
    </row>
    <row r="213" spans="1:13" x14ac:dyDescent="0.3">
      <c r="A213" s="38">
        <v>1</v>
      </c>
      <c r="B213" s="39">
        <v>2.0002</v>
      </c>
      <c r="E213">
        <v>210</v>
      </c>
      <c r="F213">
        <f t="shared" si="19"/>
        <v>1.1079506048773102</v>
      </c>
      <c r="G213">
        <f t="shared" si="19"/>
        <v>1.5962012799872549</v>
      </c>
      <c r="H213">
        <f t="shared" si="19"/>
        <v>4.0112567243245358</v>
      </c>
      <c r="I213">
        <f t="shared" si="19"/>
        <v>13.502062818585939</v>
      </c>
      <c r="J213">
        <f t="shared" si="19"/>
        <v>14.229284649565621</v>
      </c>
      <c r="K213">
        <f t="shared" si="21"/>
        <v>1.1079506048773102</v>
      </c>
      <c r="L213">
        <f t="shared" si="22"/>
        <v>1</v>
      </c>
      <c r="M213">
        <f t="shared" si="20"/>
        <v>2.0002</v>
      </c>
    </row>
    <row r="214" spans="1:13" x14ac:dyDescent="0.3">
      <c r="A214" s="38">
        <v>6</v>
      </c>
      <c r="B214" s="39">
        <v>1.3909</v>
      </c>
      <c r="E214">
        <v>211</v>
      </c>
      <c r="F214">
        <f t="shared" si="19"/>
        <v>1.7172506048773102</v>
      </c>
      <c r="G214">
        <f t="shared" si="19"/>
        <v>2.2055012799872546</v>
      </c>
      <c r="H214">
        <f t="shared" si="19"/>
        <v>4.620556724324536</v>
      </c>
      <c r="I214">
        <f t="shared" si="19"/>
        <v>14.111362818585938</v>
      </c>
      <c r="J214">
        <f t="shared" si="19"/>
        <v>14.83858464956562</v>
      </c>
      <c r="K214">
        <f t="shared" si="21"/>
        <v>1.7172506048773102</v>
      </c>
      <c r="L214">
        <f t="shared" si="22"/>
        <v>1</v>
      </c>
      <c r="M214">
        <f t="shared" si="20"/>
        <v>1.3909</v>
      </c>
    </row>
    <row r="215" spans="1:13" x14ac:dyDescent="0.3">
      <c r="A215" s="38">
        <v>6</v>
      </c>
      <c r="B215" s="39">
        <v>0.54179999999999995</v>
      </c>
      <c r="E215">
        <v>212</v>
      </c>
      <c r="F215">
        <f t="shared" si="19"/>
        <v>2.5663506048773104</v>
      </c>
      <c r="G215">
        <f t="shared" si="19"/>
        <v>3.0546012799872551</v>
      </c>
      <c r="H215">
        <f t="shared" si="19"/>
        <v>5.469656724324536</v>
      </c>
      <c r="I215">
        <f t="shared" si="19"/>
        <v>14.960462818585938</v>
      </c>
      <c r="J215">
        <f t="shared" si="19"/>
        <v>15.68768464956562</v>
      </c>
      <c r="K215">
        <f t="shared" si="21"/>
        <v>2.5663506048773104</v>
      </c>
      <c r="L215">
        <f t="shared" si="22"/>
        <v>1</v>
      </c>
      <c r="M215">
        <f t="shared" si="20"/>
        <v>0.54179999999999995</v>
      </c>
    </row>
    <row r="216" spans="1:13" x14ac:dyDescent="0.3">
      <c r="A216" s="38">
        <v>4</v>
      </c>
      <c r="B216" s="39">
        <v>1.135</v>
      </c>
      <c r="E216">
        <v>213</v>
      </c>
      <c r="F216">
        <f t="shared" si="19"/>
        <v>1.9731506048773102</v>
      </c>
      <c r="G216">
        <f t="shared" si="19"/>
        <v>2.4614012799872551</v>
      </c>
      <c r="H216">
        <f t="shared" si="19"/>
        <v>4.8764567243245365</v>
      </c>
      <c r="I216">
        <f t="shared" si="19"/>
        <v>14.367262818585939</v>
      </c>
      <c r="J216">
        <f t="shared" si="19"/>
        <v>15.09448464956562</v>
      </c>
      <c r="K216">
        <f t="shared" si="21"/>
        <v>1.9731506048773102</v>
      </c>
      <c r="L216">
        <f t="shared" si="22"/>
        <v>1</v>
      </c>
      <c r="M216">
        <f t="shared" si="20"/>
        <v>1.135</v>
      </c>
    </row>
    <row r="217" spans="1:13" x14ac:dyDescent="0.3">
      <c r="A217" s="38">
        <v>2</v>
      </c>
      <c r="B217" s="39">
        <v>3.8975</v>
      </c>
      <c r="E217">
        <v>214</v>
      </c>
      <c r="F217">
        <f t="shared" si="19"/>
        <v>0.78934939512268976</v>
      </c>
      <c r="G217">
        <f t="shared" si="19"/>
        <v>0.30109872001274507</v>
      </c>
      <c r="H217">
        <f t="shared" si="19"/>
        <v>2.1139567243245363</v>
      </c>
      <c r="I217">
        <f t="shared" si="19"/>
        <v>11.604762818585939</v>
      </c>
      <c r="J217">
        <f t="shared" si="19"/>
        <v>12.331984649565619</v>
      </c>
      <c r="K217">
        <f t="shared" si="21"/>
        <v>0.30109872001274507</v>
      </c>
      <c r="L217">
        <f t="shared" si="22"/>
        <v>2</v>
      </c>
      <c r="M217">
        <f t="shared" si="20"/>
        <v>3.8975</v>
      </c>
    </row>
    <row r="218" spans="1:13" x14ac:dyDescent="0.3">
      <c r="A218" s="38">
        <v>3</v>
      </c>
      <c r="B218" s="39">
        <v>2.4068000000000001</v>
      </c>
      <c r="E218">
        <v>215</v>
      </c>
      <c r="F218">
        <f t="shared" si="19"/>
        <v>0.70135060487731016</v>
      </c>
      <c r="G218">
        <f t="shared" si="19"/>
        <v>1.1896012799872548</v>
      </c>
      <c r="H218">
        <f t="shared" si="19"/>
        <v>3.6046567243245362</v>
      </c>
      <c r="I218">
        <f t="shared" si="19"/>
        <v>13.095462818585938</v>
      </c>
      <c r="J218">
        <f t="shared" si="19"/>
        <v>13.82268464956562</v>
      </c>
      <c r="K218">
        <f t="shared" si="21"/>
        <v>0.70135060487731016</v>
      </c>
      <c r="L218">
        <f t="shared" si="22"/>
        <v>1</v>
      </c>
      <c r="M218">
        <f t="shared" si="20"/>
        <v>2.4068000000000001</v>
      </c>
    </row>
    <row r="219" spans="1:13" x14ac:dyDescent="0.3">
      <c r="A219" s="38">
        <v>1</v>
      </c>
      <c r="B219" s="39">
        <v>1.5229999999999999</v>
      </c>
      <c r="E219">
        <v>216</v>
      </c>
      <c r="F219">
        <f t="shared" si="19"/>
        <v>1.5851506048773103</v>
      </c>
      <c r="G219">
        <f t="shared" si="19"/>
        <v>2.0734012799872552</v>
      </c>
      <c r="H219">
        <f t="shared" si="19"/>
        <v>4.4884567243245366</v>
      </c>
      <c r="I219">
        <f t="shared" si="19"/>
        <v>13.979262818585939</v>
      </c>
      <c r="J219">
        <f t="shared" si="19"/>
        <v>14.706484649565621</v>
      </c>
      <c r="K219">
        <f t="shared" si="21"/>
        <v>1.5851506048773103</v>
      </c>
      <c r="L219">
        <f t="shared" si="22"/>
        <v>1</v>
      </c>
      <c r="M219">
        <f t="shared" si="20"/>
        <v>1.5229999999999999</v>
      </c>
    </row>
    <row r="220" spans="1:13" x14ac:dyDescent="0.3">
      <c r="A220" s="38">
        <v>11</v>
      </c>
      <c r="B220" s="39">
        <v>6.2512999999999996</v>
      </c>
      <c r="E220">
        <v>217</v>
      </c>
      <c r="F220">
        <f t="shared" si="19"/>
        <v>3.1431493951226894</v>
      </c>
      <c r="G220">
        <f t="shared" si="19"/>
        <v>2.6548987200127447</v>
      </c>
      <c r="H220">
        <f t="shared" si="19"/>
        <v>0.23984327567546337</v>
      </c>
      <c r="I220">
        <f t="shared" si="19"/>
        <v>9.2509628185859398</v>
      </c>
      <c r="J220">
        <f t="shared" si="19"/>
        <v>9.9781846495656197</v>
      </c>
      <c r="K220">
        <f t="shared" si="21"/>
        <v>0.23984327567546337</v>
      </c>
      <c r="L220">
        <f t="shared" si="22"/>
        <v>3</v>
      </c>
      <c r="M220">
        <f t="shared" si="20"/>
        <v>6.2512999999999996</v>
      </c>
    </row>
    <row r="221" spans="1:13" x14ac:dyDescent="0.3">
      <c r="A221" s="38">
        <v>3</v>
      </c>
      <c r="B221" s="39">
        <v>8.7091999999999992</v>
      </c>
      <c r="E221">
        <v>218</v>
      </c>
      <c r="F221">
        <f t="shared" ref="F221:J271" si="23">+ABS(F$3-$B221)</f>
        <v>5.601049395122689</v>
      </c>
      <c r="G221">
        <f t="shared" si="23"/>
        <v>5.1127987200127443</v>
      </c>
      <c r="H221">
        <f t="shared" si="23"/>
        <v>2.6977432756754629</v>
      </c>
      <c r="I221">
        <f t="shared" si="23"/>
        <v>6.7930628185859394</v>
      </c>
      <c r="J221">
        <f t="shared" si="23"/>
        <v>7.520284649565621</v>
      </c>
      <c r="K221">
        <f t="shared" si="21"/>
        <v>2.6977432756754629</v>
      </c>
      <c r="L221">
        <f t="shared" si="22"/>
        <v>3</v>
      </c>
      <c r="M221">
        <f t="shared" si="20"/>
        <v>8.7091999999999992</v>
      </c>
    </row>
    <row r="222" spans="1:13" x14ac:dyDescent="0.3">
      <c r="A222" s="38">
        <v>9</v>
      </c>
      <c r="B222" s="39">
        <v>9.1222999999999992</v>
      </c>
      <c r="E222">
        <v>219</v>
      </c>
      <c r="F222">
        <f t="shared" si="23"/>
        <v>6.014149395122689</v>
      </c>
      <c r="G222">
        <f t="shared" si="23"/>
        <v>5.5258987200127443</v>
      </c>
      <c r="H222">
        <f t="shared" si="23"/>
        <v>3.1108432756754629</v>
      </c>
      <c r="I222">
        <f t="shared" si="23"/>
        <v>6.3799628185859394</v>
      </c>
      <c r="J222">
        <f t="shared" si="23"/>
        <v>7.107184649565621</v>
      </c>
      <c r="K222">
        <f t="shared" si="21"/>
        <v>3.1108432756754629</v>
      </c>
      <c r="L222">
        <f t="shared" si="22"/>
        <v>3</v>
      </c>
      <c r="M222">
        <f t="shared" si="20"/>
        <v>9.1222999999999992</v>
      </c>
    </row>
    <row r="223" spans="1:13" x14ac:dyDescent="0.3">
      <c r="A223" s="38">
        <v>2</v>
      </c>
      <c r="B223" s="39">
        <v>0.20599999999999999</v>
      </c>
      <c r="E223">
        <v>220</v>
      </c>
      <c r="F223">
        <f t="shared" si="23"/>
        <v>2.9021506048773102</v>
      </c>
      <c r="G223">
        <f t="shared" si="23"/>
        <v>3.3904012799872549</v>
      </c>
      <c r="H223">
        <f t="shared" si="23"/>
        <v>5.8054567243245359</v>
      </c>
      <c r="I223">
        <f t="shared" si="23"/>
        <v>15.296262818585939</v>
      </c>
      <c r="J223">
        <f t="shared" si="23"/>
        <v>16.023484649565621</v>
      </c>
      <c r="K223">
        <f t="shared" si="21"/>
        <v>2.9021506048773102</v>
      </c>
      <c r="L223">
        <f t="shared" si="22"/>
        <v>1</v>
      </c>
      <c r="M223">
        <f t="shared" si="20"/>
        <v>0.20599999999999999</v>
      </c>
    </row>
    <row r="224" spans="1:13" x14ac:dyDescent="0.3">
      <c r="A224" s="38">
        <v>3</v>
      </c>
      <c r="B224" s="39">
        <v>4.6452999999999998</v>
      </c>
      <c r="E224">
        <v>221</v>
      </c>
      <c r="F224">
        <f t="shared" si="23"/>
        <v>1.5371493951226896</v>
      </c>
      <c r="G224">
        <f t="shared" si="23"/>
        <v>1.0488987200127449</v>
      </c>
      <c r="H224">
        <f t="shared" si="23"/>
        <v>1.3661567243245365</v>
      </c>
      <c r="I224">
        <f t="shared" si="23"/>
        <v>10.856962818585938</v>
      </c>
      <c r="J224">
        <f t="shared" si="23"/>
        <v>11.584184649565621</v>
      </c>
      <c r="K224">
        <f t="shared" si="21"/>
        <v>1.0488987200127449</v>
      </c>
      <c r="L224">
        <f t="shared" si="22"/>
        <v>2</v>
      </c>
      <c r="M224">
        <f t="shared" si="20"/>
        <v>4.6452999999999998</v>
      </c>
    </row>
    <row r="225" spans="1:13" x14ac:dyDescent="0.3">
      <c r="A225" s="38">
        <v>6</v>
      </c>
      <c r="B225" s="39">
        <v>2.8662000000000001</v>
      </c>
      <c r="E225">
        <v>222</v>
      </c>
      <c r="F225">
        <f t="shared" si="23"/>
        <v>0.24195060487731013</v>
      </c>
      <c r="G225">
        <f t="shared" si="23"/>
        <v>0.73020127998725481</v>
      </c>
      <c r="H225">
        <f t="shared" si="23"/>
        <v>3.1452567243245362</v>
      </c>
      <c r="I225">
        <f t="shared" si="23"/>
        <v>12.636062818585938</v>
      </c>
      <c r="J225">
        <f t="shared" si="23"/>
        <v>13.363284649565621</v>
      </c>
      <c r="K225">
        <f t="shared" si="21"/>
        <v>0.24195060487731013</v>
      </c>
      <c r="L225">
        <f t="shared" si="22"/>
        <v>1</v>
      </c>
      <c r="M225">
        <f t="shared" si="20"/>
        <v>2.8662000000000001</v>
      </c>
    </row>
    <row r="226" spans="1:13" x14ac:dyDescent="0.3">
      <c r="A226" s="38">
        <v>1</v>
      </c>
      <c r="B226" s="39">
        <v>0.56389999999999996</v>
      </c>
      <c r="E226">
        <v>223</v>
      </c>
      <c r="F226">
        <f t="shared" si="23"/>
        <v>2.5442506048773104</v>
      </c>
      <c r="G226">
        <f t="shared" si="23"/>
        <v>3.032501279987255</v>
      </c>
      <c r="H226">
        <f t="shared" si="23"/>
        <v>5.447556724324536</v>
      </c>
      <c r="I226">
        <f t="shared" si="23"/>
        <v>14.938362818585938</v>
      </c>
      <c r="J226">
        <f t="shared" si="23"/>
        <v>15.66558464956562</v>
      </c>
      <c r="K226">
        <f t="shared" si="21"/>
        <v>2.5442506048773104</v>
      </c>
      <c r="L226">
        <f t="shared" si="22"/>
        <v>1</v>
      </c>
      <c r="M226">
        <f t="shared" si="20"/>
        <v>0.56389999999999996</v>
      </c>
    </row>
    <row r="227" spans="1:13" x14ac:dyDescent="0.3">
      <c r="A227" s="38">
        <v>4</v>
      </c>
      <c r="B227" s="39">
        <v>0.39269999999999999</v>
      </c>
      <c r="E227">
        <v>224</v>
      </c>
      <c r="F227">
        <f t="shared" si="23"/>
        <v>2.7154506048773102</v>
      </c>
      <c r="G227">
        <f t="shared" si="23"/>
        <v>3.2037012799872548</v>
      </c>
      <c r="H227">
        <f t="shared" si="23"/>
        <v>5.6187567243245367</v>
      </c>
      <c r="I227">
        <f t="shared" si="23"/>
        <v>15.109562818585939</v>
      </c>
      <c r="J227">
        <f t="shared" si="23"/>
        <v>15.836784649565621</v>
      </c>
      <c r="K227">
        <f t="shared" si="21"/>
        <v>2.7154506048773102</v>
      </c>
      <c r="L227">
        <f t="shared" si="22"/>
        <v>1</v>
      </c>
      <c r="M227">
        <f t="shared" si="20"/>
        <v>0.39269999999999999</v>
      </c>
    </row>
    <row r="228" spans="1:13" x14ac:dyDescent="0.3">
      <c r="A228" s="38">
        <v>5</v>
      </c>
      <c r="B228" s="39">
        <v>0.56559999999999999</v>
      </c>
      <c r="E228">
        <v>225</v>
      </c>
      <c r="F228">
        <f t="shared" si="23"/>
        <v>2.5425506048773103</v>
      </c>
      <c r="G228">
        <f t="shared" si="23"/>
        <v>3.030801279987255</v>
      </c>
      <c r="H228">
        <f t="shared" si="23"/>
        <v>5.4458567243245364</v>
      </c>
      <c r="I228">
        <f t="shared" si="23"/>
        <v>14.936662818585939</v>
      </c>
      <c r="J228">
        <f t="shared" si="23"/>
        <v>15.66388464956562</v>
      </c>
      <c r="K228">
        <f t="shared" si="21"/>
        <v>2.5425506048773103</v>
      </c>
      <c r="L228">
        <f t="shared" si="22"/>
        <v>1</v>
      </c>
      <c r="M228">
        <f t="shared" si="20"/>
        <v>0.56559999999999999</v>
      </c>
    </row>
    <row r="229" spans="1:13" x14ac:dyDescent="0.3">
      <c r="A229" s="38">
        <v>6</v>
      </c>
      <c r="B229" s="39">
        <v>1.1761999999999999</v>
      </c>
      <c r="E229">
        <v>226</v>
      </c>
      <c r="F229">
        <f t="shared" si="23"/>
        <v>1.9319506048773103</v>
      </c>
      <c r="G229">
        <f t="shared" si="23"/>
        <v>2.4202012799872552</v>
      </c>
      <c r="H229">
        <f t="shared" si="23"/>
        <v>4.8352567243245366</v>
      </c>
      <c r="I229">
        <f t="shared" si="23"/>
        <v>14.326062818585939</v>
      </c>
      <c r="J229">
        <f t="shared" si="23"/>
        <v>15.053284649565621</v>
      </c>
      <c r="K229">
        <f t="shared" si="21"/>
        <v>1.9319506048773103</v>
      </c>
      <c r="L229">
        <f t="shared" si="22"/>
        <v>1</v>
      </c>
      <c r="M229">
        <f t="shared" si="20"/>
        <v>1.1761999999999999</v>
      </c>
    </row>
    <row r="230" spans="1:13" x14ac:dyDescent="0.3">
      <c r="A230" s="38">
        <v>2</v>
      </c>
      <c r="B230" s="39">
        <v>1.8713</v>
      </c>
      <c r="E230">
        <v>227</v>
      </c>
      <c r="F230">
        <f t="shared" si="23"/>
        <v>1.2368506048773102</v>
      </c>
      <c r="G230">
        <f t="shared" si="23"/>
        <v>1.7251012799872549</v>
      </c>
      <c r="H230">
        <f t="shared" si="23"/>
        <v>4.1401567243245365</v>
      </c>
      <c r="I230">
        <f t="shared" si="23"/>
        <v>13.630962818585939</v>
      </c>
      <c r="J230">
        <f t="shared" si="23"/>
        <v>14.35818464956562</v>
      </c>
      <c r="K230">
        <f t="shared" si="21"/>
        <v>1.2368506048773102</v>
      </c>
      <c r="L230">
        <f t="shared" si="22"/>
        <v>1</v>
      </c>
      <c r="M230">
        <f t="shared" si="20"/>
        <v>1.8713</v>
      </c>
    </row>
    <row r="231" spans="1:13" x14ac:dyDescent="0.3">
      <c r="A231" s="38">
        <v>1</v>
      </c>
      <c r="B231" s="39">
        <v>2.7776999999999998</v>
      </c>
      <c r="E231">
        <v>228</v>
      </c>
      <c r="F231">
        <f t="shared" si="23"/>
        <v>0.33045060487731037</v>
      </c>
      <c r="G231">
        <f t="shared" si="23"/>
        <v>0.81870127998725506</v>
      </c>
      <c r="H231">
        <f t="shared" si="23"/>
        <v>3.2337567243245364</v>
      </c>
      <c r="I231">
        <f t="shared" si="23"/>
        <v>12.724562818585939</v>
      </c>
      <c r="J231">
        <f t="shared" si="23"/>
        <v>13.451784649565621</v>
      </c>
      <c r="K231">
        <f t="shared" si="21"/>
        <v>0.33045060487731037</v>
      </c>
      <c r="L231">
        <f t="shared" si="22"/>
        <v>1</v>
      </c>
      <c r="M231">
        <f t="shared" si="20"/>
        <v>2.7776999999999998</v>
      </c>
    </row>
    <row r="232" spans="1:13" x14ac:dyDescent="0.3">
      <c r="A232" s="38">
        <v>7</v>
      </c>
      <c r="B232" s="39">
        <v>7.2316000000000003</v>
      </c>
      <c r="E232">
        <v>229</v>
      </c>
      <c r="F232">
        <f t="shared" si="23"/>
        <v>4.12344939512269</v>
      </c>
      <c r="G232">
        <f t="shared" si="23"/>
        <v>3.6351987200127454</v>
      </c>
      <c r="H232">
        <f t="shared" si="23"/>
        <v>1.220143275675464</v>
      </c>
      <c r="I232">
        <f t="shared" si="23"/>
        <v>8.2706628185859383</v>
      </c>
      <c r="J232">
        <f t="shared" si="23"/>
        <v>8.99788464956562</v>
      </c>
      <c r="K232">
        <f t="shared" si="21"/>
        <v>1.220143275675464</v>
      </c>
      <c r="L232">
        <f t="shared" si="22"/>
        <v>3</v>
      </c>
      <c r="M232">
        <f t="shared" si="20"/>
        <v>7.2316000000000003</v>
      </c>
    </row>
    <row r="233" spans="1:13" x14ac:dyDescent="0.3">
      <c r="A233" s="38">
        <v>1</v>
      </c>
      <c r="B233" s="39">
        <v>0.48630000000000001</v>
      </c>
      <c r="E233">
        <v>230</v>
      </c>
      <c r="F233">
        <f t="shared" si="23"/>
        <v>2.6218506048773103</v>
      </c>
      <c r="G233">
        <f t="shared" si="23"/>
        <v>3.1101012799872549</v>
      </c>
      <c r="H233">
        <f t="shared" si="23"/>
        <v>5.5251567243245363</v>
      </c>
      <c r="I233">
        <f t="shared" si="23"/>
        <v>15.015962818585939</v>
      </c>
      <c r="J233">
        <f t="shared" si="23"/>
        <v>15.74318464956562</v>
      </c>
      <c r="K233">
        <f t="shared" si="21"/>
        <v>2.6218506048773103</v>
      </c>
      <c r="L233">
        <f t="shared" si="22"/>
        <v>1</v>
      </c>
      <c r="M233">
        <f t="shared" si="20"/>
        <v>0.48630000000000001</v>
      </c>
    </row>
    <row r="234" spans="1:13" x14ac:dyDescent="0.3">
      <c r="A234" s="38">
        <v>4</v>
      </c>
      <c r="B234" s="39">
        <v>2.7736000000000001</v>
      </c>
      <c r="E234">
        <v>231</v>
      </c>
      <c r="F234">
        <f t="shared" si="23"/>
        <v>0.33455060487731014</v>
      </c>
      <c r="G234">
        <f t="shared" si="23"/>
        <v>0.82280127998725483</v>
      </c>
      <c r="H234">
        <f t="shared" si="23"/>
        <v>3.2378567243245362</v>
      </c>
      <c r="I234">
        <f t="shared" si="23"/>
        <v>12.728662818585939</v>
      </c>
      <c r="J234">
        <f t="shared" si="23"/>
        <v>13.45588464956562</v>
      </c>
      <c r="K234">
        <f t="shared" si="21"/>
        <v>0.33455060487731014</v>
      </c>
      <c r="L234">
        <f t="shared" si="22"/>
        <v>1</v>
      </c>
      <c r="M234">
        <f t="shared" si="20"/>
        <v>2.7736000000000001</v>
      </c>
    </row>
    <row r="235" spans="1:13" x14ac:dyDescent="0.3">
      <c r="A235" s="38">
        <v>2</v>
      </c>
      <c r="B235" s="39">
        <v>5.7942</v>
      </c>
      <c r="E235">
        <v>232</v>
      </c>
      <c r="F235">
        <f t="shared" si="23"/>
        <v>2.6860493951226898</v>
      </c>
      <c r="G235">
        <f t="shared" si="23"/>
        <v>2.1977987200127451</v>
      </c>
      <c r="H235">
        <f t="shared" si="23"/>
        <v>0.21725672432453624</v>
      </c>
      <c r="I235">
        <f t="shared" si="23"/>
        <v>9.7080628185859386</v>
      </c>
      <c r="J235">
        <f t="shared" si="23"/>
        <v>10.43528464956562</v>
      </c>
      <c r="K235">
        <f t="shared" si="21"/>
        <v>0.21725672432453624</v>
      </c>
      <c r="L235">
        <f t="shared" si="22"/>
        <v>3</v>
      </c>
      <c r="M235">
        <f t="shared" si="20"/>
        <v>5.7942</v>
      </c>
    </row>
    <row r="236" spans="1:13" x14ac:dyDescent="0.3">
      <c r="A236" s="38">
        <v>3</v>
      </c>
      <c r="B236" s="39">
        <v>1.7501</v>
      </c>
      <c r="E236">
        <v>233</v>
      </c>
      <c r="F236">
        <f t="shared" si="23"/>
        <v>1.3580506048773102</v>
      </c>
      <c r="G236">
        <f t="shared" si="23"/>
        <v>1.8463012799872549</v>
      </c>
      <c r="H236">
        <f t="shared" si="23"/>
        <v>4.2613567243245365</v>
      </c>
      <c r="I236">
        <f t="shared" si="23"/>
        <v>13.752162818585939</v>
      </c>
      <c r="J236">
        <f t="shared" si="23"/>
        <v>14.47938464956562</v>
      </c>
      <c r="K236">
        <f t="shared" si="21"/>
        <v>1.3580506048773102</v>
      </c>
      <c r="L236">
        <f t="shared" si="22"/>
        <v>1</v>
      </c>
      <c r="M236">
        <f t="shared" si="20"/>
        <v>1.7501</v>
      </c>
    </row>
    <row r="237" spans="1:13" x14ac:dyDescent="0.3">
      <c r="A237" s="38">
        <v>3</v>
      </c>
      <c r="B237" s="39">
        <v>0.66010000000000002</v>
      </c>
      <c r="E237">
        <v>234</v>
      </c>
      <c r="F237">
        <f t="shared" si="23"/>
        <v>2.4480506048773103</v>
      </c>
      <c r="G237">
        <f t="shared" si="23"/>
        <v>2.936301279987255</v>
      </c>
      <c r="H237">
        <f t="shared" si="23"/>
        <v>5.3513567243245364</v>
      </c>
      <c r="I237">
        <f t="shared" si="23"/>
        <v>14.842162818585939</v>
      </c>
      <c r="J237">
        <f t="shared" si="23"/>
        <v>15.56938464956562</v>
      </c>
      <c r="K237">
        <f t="shared" si="21"/>
        <v>2.4480506048773103</v>
      </c>
      <c r="L237">
        <f t="shared" si="22"/>
        <v>1</v>
      </c>
      <c r="M237">
        <f t="shared" si="20"/>
        <v>0.66010000000000002</v>
      </c>
    </row>
    <row r="238" spans="1:13" x14ac:dyDescent="0.3">
      <c r="A238" s="38">
        <v>1</v>
      </c>
      <c r="B238" s="39">
        <v>1.9823</v>
      </c>
      <c r="E238">
        <v>235</v>
      </c>
      <c r="F238">
        <f t="shared" si="23"/>
        <v>1.1258506048773103</v>
      </c>
      <c r="G238">
        <f t="shared" si="23"/>
        <v>1.6141012799872549</v>
      </c>
      <c r="H238">
        <f t="shared" si="23"/>
        <v>4.0291567243245368</v>
      </c>
      <c r="I238">
        <f t="shared" si="23"/>
        <v>13.519962818585938</v>
      </c>
      <c r="J238">
        <f t="shared" si="23"/>
        <v>14.24718464956562</v>
      </c>
      <c r="K238">
        <f t="shared" si="21"/>
        <v>1.1258506048773103</v>
      </c>
      <c r="L238">
        <f t="shared" si="22"/>
        <v>1</v>
      </c>
      <c r="M238">
        <f t="shared" si="20"/>
        <v>1.9823</v>
      </c>
    </row>
    <row r="239" spans="1:13" x14ac:dyDescent="0.3">
      <c r="A239" s="38">
        <v>10</v>
      </c>
      <c r="B239" s="39">
        <v>2.2858000000000001</v>
      </c>
      <c r="E239">
        <v>236</v>
      </c>
      <c r="F239">
        <f t="shared" si="23"/>
        <v>0.82235060487731015</v>
      </c>
      <c r="G239">
        <f t="shared" si="23"/>
        <v>1.3106012799872548</v>
      </c>
      <c r="H239">
        <f t="shared" si="23"/>
        <v>3.7256567243245362</v>
      </c>
      <c r="I239">
        <f t="shared" si="23"/>
        <v>13.216462818585939</v>
      </c>
      <c r="J239">
        <f t="shared" si="23"/>
        <v>13.94368464956562</v>
      </c>
      <c r="K239">
        <f t="shared" si="21"/>
        <v>0.82235060487731015</v>
      </c>
      <c r="L239">
        <f t="shared" si="22"/>
        <v>1</v>
      </c>
      <c r="M239">
        <f t="shared" si="20"/>
        <v>2.2858000000000001</v>
      </c>
    </row>
    <row r="240" spans="1:13" x14ac:dyDescent="0.3">
      <c r="A240" s="38">
        <v>4</v>
      </c>
      <c r="B240" s="39">
        <v>0.76380000000000003</v>
      </c>
      <c r="E240">
        <v>237</v>
      </c>
      <c r="F240">
        <f t="shared" si="23"/>
        <v>2.3443506048773104</v>
      </c>
      <c r="G240">
        <f t="shared" si="23"/>
        <v>2.8326012799872551</v>
      </c>
      <c r="H240">
        <f t="shared" si="23"/>
        <v>5.2476567243245364</v>
      </c>
      <c r="I240">
        <f t="shared" si="23"/>
        <v>14.738462818585939</v>
      </c>
      <c r="J240">
        <f t="shared" si="23"/>
        <v>15.46568464956562</v>
      </c>
      <c r="K240">
        <f t="shared" si="21"/>
        <v>2.3443506048773104</v>
      </c>
      <c r="L240">
        <f t="shared" si="22"/>
        <v>1</v>
      </c>
      <c r="M240">
        <f t="shared" si="20"/>
        <v>0.76380000000000003</v>
      </c>
    </row>
    <row r="241" spans="1:13" x14ac:dyDescent="0.3">
      <c r="A241" s="38">
        <v>3</v>
      </c>
      <c r="B241" s="39">
        <v>0.98089999999999999</v>
      </c>
      <c r="E241">
        <v>238</v>
      </c>
      <c r="F241">
        <f t="shared" si="23"/>
        <v>2.1272506048773101</v>
      </c>
      <c r="G241">
        <f t="shared" si="23"/>
        <v>2.6155012799872548</v>
      </c>
      <c r="H241">
        <f t="shared" si="23"/>
        <v>5.0305567243245362</v>
      </c>
      <c r="I241">
        <f t="shared" si="23"/>
        <v>14.521362818585938</v>
      </c>
      <c r="J241">
        <f t="shared" si="23"/>
        <v>15.24858464956562</v>
      </c>
      <c r="K241">
        <f t="shared" si="21"/>
        <v>2.1272506048773101</v>
      </c>
      <c r="L241">
        <f t="shared" si="22"/>
        <v>1</v>
      </c>
      <c r="M241">
        <f t="shared" si="20"/>
        <v>0.98089999999999999</v>
      </c>
    </row>
    <row r="242" spans="1:13" x14ac:dyDescent="0.3">
      <c r="A242" s="38">
        <v>6</v>
      </c>
      <c r="B242" s="39">
        <v>5.4230999999999998</v>
      </c>
      <c r="E242">
        <v>239</v>
      </c>
      <c r="F242">
        <f t="shared" si="23"/>
        <v>2.3149493951226896</v>
      </c>
      <c r="G242">
        <f t="shared" si="23"/>
        <v>1.8266987200127449</v>
      </c>
      <c r="H242">
        <f t="shared" si="23"/>
        <v>0.58835672432453645</v>
      </c>
      <c r="I242">
        <f t="shared" si="23"/>
        <v>10.079162818585939</v>
      </c>
      <c r="J242">
        <f t="shared" si="23"/>
        <v>10.80638464956562</v>
      </c>
      <c r="K242">
        <f t="shared" si="21"/>
        <v>0.58835672432453645</v>
      </c>
      <c r="L242">
        <f t="shared" si="22"/>
        <v>3</v>
      </c>
      <c r="M242">
        <f t="shared" si="20"/>
        <v>5.4230999999999998</v>
      </c>
    </row>
    <row r="243" spans="1:13" x14ac:dyDescent="0.3">
      <c r="A243" s="38">
        <v>1</v>
      </c>
      <c r="B243" s="39">
        <v>0.73750000000000004</v>
      </c>
      <c r="E243">
        <v>240</v>
      </c>
      <c r="F243">
        <f t="shared" si="23"/>
        <v>2.3706506048773104</v>
      </c>
      <c r="G243">
        <f t="shared" si="23"/>
        <v>2.8589012799872551</v>
      </c>
      <c r="H243">
        <f t="shared" si="23"/>
        <v>5.2739567243245364</v>
      </c>
      <c r="I243">
        <f t="shared" si="23"/>
        <v>14.764762818585938</v>
      </c>
      <c r="J243">
        <f t="shared" si="23"/>
        <v>15.491984649565619</v>
      </c>
      <c r="K243">
        <f t="shared" si="21"/>
        <v>2.3706506048773104</v>
      </c>
      <c r="L243">
        <f t="shared" si="22"/>
        <v>1</v>
      </c>
      <c r="M243">
        <f t="shared" si="20"/>
        <v>0.73750000000000004</v>
      </c>
    </row>
    <row r="244" spans="1:13" x14ac:dyDescent="0.3">
      <c r="A244" s="38">
        <v>5</v>
      </c>
      <c r="B244" s="39">
        <v>0.75939999999999996</v>
      </c>
      <c r="E244">
        <v>241</v>
      </c>
      <c r="F244">
        <f t="shared" si="23"/>
        <v>2.3487506048773104</v>
      </c>
      <c r="G244">
        <f t="shared" si="23"/>
        <v>2.837001279987255</v>
      </c>
      <c r="H244">
        <f t="shared" si="23"/>
        <v>5.252056724324536</v>
      </c>
      <c r="I244">
        <f t="shared" si="23"/>
        <v>14.742862818585939</v>
      </c>
      <c r="J244">
        <f t="shared" si="23"/>
        <v>15.470084649565621</v>
      </c>
      <c r="K244">
        <f t="shared" si="21"/>
        <v>2.3487506048773104</v>
      </c>
      <c r="L244">
        <f t="shared" si="22"/>
        <v>1</v>
      </c>
      <c r="M244">
        <f t="shared" si="20"/>
        <v>0.75939999999999996</v>
      </c>
    </row>
    <row r="245" spans="1:13" x14ac:dyDescent="0.3">
      <c r="A245" s="38">
        <v>3</v>
      </c>
      <c r="B245" s="39">
        <v>0.51980000000000004</v>
      </c>
      <c r="E245">
        <v>242</v>
      </c>
      <c r="F245">
        <f t="shared" si="23"/>
        <v>2.5883506048773102</v>
      </c>
      <c r="G245">
        <f t="shared" si="23"/>
        <v>3.0766012799872549</v>
      </c>
      <c r="H245">
        <f t="shared" si="23"/>
        <v>5.4916567243245362</v>
      </c>
      <c r="I245">
        <f t="shared" si="23"/>
        <v>14.982462818585939</v>
      </c>
      <c r="J245">
        <f t="shared" si="23"/>
        <v>15.70968464956562</v>
      </c>
      <c r="K245">
        <f t="shared" si="21"/>
        <v>2.5883506048773102</v>
      </c>
      <c r="L245">
        <f t="shared" si="22"/>
        <v>1</v>
      </c>
      <c r="M245">
        <f t="shared" si="20"/>
        <v>0.51980000000000004</v>
      </c>
    </row>
    <row r="246" spans="1:13" x14ac:dyDescent="0.3">
      <c r="A246" s="38">
        <v>1</v>
      </c>
      <c r="B246" s="39">
        <v>0.52780000000000005</v>
      </c>
      <c r="E246">
        <v>243</v>
      </c>
      <c r="F246">
        <f t="shared" si="23"/>
        <v>2.5803506048773102</v>
      </c>
      <c r="G246">
        <f t="shared" si="23"/>
        <v>3.0686012799872548</v>
      </c>
      <c r="H246">
        <f t="shared" si="23"/>
        <v>5.4836567243245362</v>
      </c>
      <c r="I246">
        <f t="shared" si="23"/>
        <v>14.974462818585938</v>
      </c>
      <c r="J246">
        <f t="shared" si="23"/>
        <v>15.701684649565621</v>
      </c>
      <c r="K246">
        <f t="shared" si="21"/>
        <v>2.5803506048773102</v>
      </c>
      <c r="L246">
        <f t="shared" si="22"/>
        <v>1</v>
      </c>
      <c r="M246">
        <f t="shared" si="20"/>
        <v>0.52780000000000005</v>
      </c>
    </row>
    <row r="247" spans="1:13" x14ac:dyDescent="0.3">
      <c r="A247" s="38">
        <v>2</v>
      </c>
      <c r="B247" s="39">
        <v>1.8935999999999999</v>
      </c>
      <c r="E247">
        <v>244</v>
      </c>
      <c r="F247">
        <f t="shared" si="23"/>
        <v>1.2145506048773103</v>
      </c>
      <c r="G247">
        <f t="shared" si="23"/>
        <v>1.7028012799872549</v>
      </c>
      <c r="H247">
        <f t="shared" si="23"/>
        <v>4.1178567243245361</v>
      </c>
      <c r="I247">
        <f t="shared" si="23"/>
        <v>13.608662818585939</v>
      </c>
      <c r="J247">
        <f t="shared" si="23"/>
        <v>14.335884649565621</v>
      </c>
      <c r="K247">
        <f t="shared" si="21"/>
        <v>1.2145506048773103</v>
      </c>
      <c r="L247">
        <f t="shared" si="22"/>
        <v>1</v>
      </c>
      <c r="M247">
        <f t="shared" si="20"/>
        <v>1.8935999999999999</v>
      </c>
    </row>
    <row r="248" spans="1:13" x14ac:dyDescent="0.3">
      <c r="A248" s="38">
        <v>4</v>
      </c>
      <c r="B248" s="39">
        <v>1.0666</v>
      </c>
      <c r="E248">
        <v>245</v>
      </c>
      <c r="F248">
        <f t="shared" si="23"/>
        <v>2.04155060487731</v>
      </c>
      <c r="G248">
        <f t="shared" si="23"/>
        <v>2.5298012799872547</v>
      </c>
      <c r="H248">
        <f t="shared" si="23"/>
        <v>4.944856724324536</v>
      </c>
      <c r="I248">
        <f t="shared" si="23"/>
        <v>14.435662818585939</v>
      </c>
      <c r="J248">
        <f t="shared" si="23"/>
        <v>15.162884649565621</v>
      </c>
      <c r="K248">
        <f t="shared" si="21"/>
        <v>2.04155060487731</v>
      </c>
      <c r="L248">
        <f t="shared" si="22"/>
        <v>1</v>
      </c>
      <c r="M248">
        <f t="shared" si="20"/>
        <v>1.0666</v>
      </c>
    </row>
    <row r="249" spans="1:13" x14ac:dyDescent="0.3">
      <c r="A249" s="38">
        <v>8</v>
      </c>
      <c r="B249" s="39">
        <v>1.5212000000000001</v>
      </c>
      <c r="E249">
        <v>246</v>
      </c>
      <c r="F249">
        <f t="shared" si="23"/>
        <v>1.5869506048773101</v>
      </c>
      <c r="G249">
        <f t="shared" si="23"/>
        <v>2.0752012799872546</v>
      </c>
      <c r="H249">
        <f t="shared" si="23"/>
        <v>4.4902567243245359</v>
      </c>
      <c r="I249">
        <f t="shared" si="23"/>
        <v>13.981062818585938</v>
      </c>
      <c r="J249">
        <f t="shared" si="23"/>
        <v>14.70828464956562</v>
      </c>
      <c r="K249">
        <f t="shared" si="21"/>
        <v>1.5869506048773101</v>
      </c>
      <c r="L249">
        <f t="shared" si="22"/>
        <v>1</v>
      </c>
      <c r="M249">
        <f t="shared" si="20"/>
        <v>1.5212000000000001</v>
      </c>
    </row>
    <row r="250" spans="1:13" x14ac:dyDescent="0.3">
      <c r="A250" s="38">
        <v>9</v>
      </c>
      <c r="B250" s="39">
        <v>4.5547000000000004</v>
      </c>
      <c r="E250">
        <v>247</v>
      </c>
      <c r="F250">
        <f t="shared" si="23"/>
        <v>1.4465493951226902</v>
      </c>
      <c r="G250">
        <f t="shared" si="23"/>
        <v>0.95829872001274552</v>
      </c>
      <c r="H250">
        <f t="shared" si="23"/>
        <v>1.4567567243245358</v>
      </c>
      <c r="I250">
        <f t="shared" si="23"/>
        <v>10.947562818585938</v>
      </c>
      <c r="J250">
        <f t="shared" si="23"/>
        <v>11.67478464956562</v>
      </c>
      <c r="K250">
        <f t="shared" si="21"/>
        <v>0.95829872001274552</v>
      </c>
      <c r="L250">
        <f t="shared" si="22"/>
        <v>2</v>
      </c>
      <c r="M250">
        <f t="shared" si="20"/>
        <v>4.5547000000000004</v>
      </c>
    </row>
    <row r="251" spans="1:13" x14ac:dyDescent="0.3">
      <c r="A251" s="38">
        <v>3</v>
      </c>
      <c r="B251" s="39">
        <v>8.8345000000000002</v>
      </c>
      <c r="E251">
        <v>248</v>
      </c>
      <c r="F251">
        <f t="shared" si="23"/>
        <v>5.72634939512269</v>
      </c>
      <c r="G251">
        <f t="shared" si="23"/>
        <v>5.2380987200127453</v>
      </c>
      <c r="H251">
        <f t="shared" si="23"/>
        <v>2.823043275675464</v>
      </c>
      <c r="I251">
        <f t="shared" si="23"/>
        <v>6.6677628185859383</v>
      </c>
      <c r="J251">
        <f t="shared" si="23"/>
        <v>7.39498464956562</v>
      </c>
      <c r="K251">
        <f t="shared" si="21"/>
        <v>2.823043275675464</v>
      </c>
      <c r="L251">
        <f t="shared" si="22"/>
        <v>3</v>
      </c>
      <c r="M251">
        <f t="shared" si="20"/>
        <v>8.8345000000000002</v>
      </c>
    </row>
    <row r="252" spans="1:13" x14ac:dyDescent="0.3">
      <c r="A252" s="38">
        <v>5</v>
      </c>
      <c r="B252" s="39">
        <v>3.7633000000000001</v>
      </c>
      <c r="E252">
        <v>249</v>
      </c>
      <c r="F252">
        <f t="shared" si="23"/>
        <v>0.65514939512268988</v>
      </c>
      <c r="G252">
        <f t="shared" si="23"/>
        <v>0.16689872001274519</v>
      </c>
      <c r="H252">
        <f t="shared" si="23"/>
        <v>2.2481567243245362</v>
      </c>
      <c r="I252">
        <f t="shared" si="23"/>
        <v>11.738962818585939</v>
      </c>
      <c r="J252">
        <f t="shared" si="23"/>
        <v>12.466184649565619</v>
      </c>
      <c r="K252">
        <f t="shared" si="21"/>
        <v>0.16689872001274519</v>
      </c>
      <c r="L252">
        <f t="shared" si="22"/>
        <v>2</v>
      </c>
      <c r="M252">
        <f t="shared" si="20"/>
        <v>3.7633000000000001</v>
      </c>
    </row>
    <row r="253" spans="1:13" x14ac:dyDescent="0.3">
      <c r="A253" s="38">
        <v>14</v>
      </c>
      <c r="B253" s="39">
        <v>2.3412999999999999</v>
      </c>
      <c r="E253">
        <v>250</v>
      </c>
      <c r="F253">
        <f t="shared" si="23"/>
        <v>0.76685060487731027</v>
      </c>
      <c r="G253">
        <f t="shared" si="23"/>
        <v>1.255101279987255</v>
      </c>
      <c r="H253">
        <f t="shared" si="23"/>
        <v>3.6701567243245363</v>
      </c>
      <c r="I253">
        <f t="shared" si="23"/>
        <v>13.160962818585938</v>
      </c>
      <c r="J253">
        <f t="shared" si="23"/>
        <v>13.88818464956562</v>
      </c>
      <c r="K253">
        <f t="shared" si="21"/>
        <v>0.76685060487731027</v>
      </c>
      <c r="L253">
        <f t="shared" si="22"/>
        <v>1</v>
      </c>
      <c r="M253">
        <f t="shared" si="20"/>
        <v>2.3412999999999999</v>
      </c>
    </row>
    <row r="254" spans="1:13" x14ac:dyDescent="0.3">
      <c r="A254" s="38">
        <v>9</v>
      </c>
      <c r="B254" s="39">
        <v>7.2126999999999999</v>
      </c>
      <c r="E254">
        <v>251</v>
      </c>
      <c r="F254">
        <f t="shared" si="23"/>
        <v>4.1045493951226897</v>
      </c>
      <c r="G254">
        <f t="shared" si="23"/>
        <v>3.616298720012745</v>
      </c>
      <c r="H254">
        <f t="shared" si="23"/>
        <v>1.2012432756754636</v>
      </c>
      <c r="I254">
        <f t="shared" si="23"/>
        <v>8.2895628185859387</v>
      </c>
      <c r="J254">
        <f t="shared" si="23"/>
        <v>9.0167846495656203</v>
      </c>
      <c r="K254">
        <f t="shared" si="21"/>
        <v>1.2012432756754636</v>
      </c>
      <c r="L254">
        <f t="shared" si="22"/>
        <v>3</v>
      </c>
      <c r="M254">
        <f t="shared" si="20"/>
        <v>7.2126999999999999</v>
      </c>
    </row>
    <row r="255" spans="1:13" x14ac:dyDescent="0.3">
      <c r="A255" s="38">
        <v>5</v>
      </c>
      <c r="B255" s="39">
        <v>2.4929000000000001</v>
      </c>
      <c r="E255">
        <v>252</v>
      </c>
      <c r="F255">
        <f t="shared" si="23"/>
        <v>0.61525060487731009</v>
      </c>
      <c r="G255">
        <f t="shared" si="23"/>
        <v>1.1035012799872548</v>
      </c>
      <c r="H255">
        <f t="shared" si="23"/>
        <v>3.5185567243245361</v>
      </c>
      <c r="I255">
        <f t="shared" si="23"/>
        <v>13.009362818585938</v>
      </c>
      <c r="J255">
        <f t="shared" si="23"/>
        <v>13.73658464956562</v>
      </c>
      <c r="K255">
        <f t="shared" si="21"/>
        <v>0.61525060487731009</v>
      </c>
      <c r="L255">
        <f t="shared" si="22"/>
        <v>1</v>
      </c>
      <c r="M255">
        <f t="shared" si="20"/>
        <v>2.4929000000000001</v>
      </c>
    </row>
    <row r="256" spans="1:13" x14ac:dyDescent="0.3">
      <c r="A256" s="38">
        <v>10</v>
      </c>
      <c r="B256" s="39">
        <v>11.1083</v>
      </c>
      <c r="E256">
        <v>253</v>
      </c>
      <c r="F256">
        <f t="shared" si="23"/>
        <v>8.0001493951226905</v>
      </c>
      <c r="G256">
        <f t="shared" si="23"/>
        <v>7.5118987200127449</v>
      </c>
      <c r="H256">
        <f t="shared" si="23"/>
        <v>5.0968432756754636</v>
      </c>
      <c r="I256">
        <f t="shared" si="23"/>
        <v>4.3939628185859387</v>
      </c>
      <c r="J256">
        <f t="shared" si="23"/>
        <v>5.1211846495656204</v>
      </c>
      <c r="K256">
        <f t="shared" si="21"/>
        <v>4.3939628185859387</v>
      </c>
      <c r="L256">
        <f t="shared" si="22"/>
        <v>4</v>
      </c>
      <c r="M256">
        <f t="shared" si="20"/>
        <v>11.1083</v>
      </c>
    </row>
    <row r="257" spans="1:13" x14ac:dyDescent="0.3">
      <c r="A257" s="38">
        <v>2</v>
      </c>
      <c r="B257" s="39">
        <v>1.1929000000000001</v>
      </c>
      <c r="E257">
        <v>254</v>
      </c>
      <c r="F257">
        <f t="shared" si="23"/>
        <v>1.9152506048773101</v>
      </c>
      <c r="G257">
        <f t="shared" si="23"/>
        <v>2.403501279987255</v>
      </c>
      <c r="H257">
        <f t="shared" si="23"/>
        <v>4.8185567243245364</v>
      </c>
      <c r="I257">
        <f t="shared" si="23"/>
        <v>14.309362818585939</v>
      </c>
      <c r="J257">
        <f t="shared" si="23"/>
        <v>15.03658464956562</v>
      </c>
      <c r="K257">
        <f t="shared" si="21"/>
        <v>1.9152506048773101</v>
      </c>
      <c r="L257">
        <f t="shared" si="22"/>
        <v>1</v>
      </c>
      <c r="M257">
        <f t="shared" si="20"/>
        <v>1.1929000000000001</v>
      </c>
    </row>
    <row r="258" spans="1:13" x14ac:dyDescent="0.3">
      <c r="A258" s="38">
        <v>1</v>
      </c>
      <c r="B258" s="39">
        <v>2.1356000000000002</v>
      </c>
      <c r="E258">
        <v>255</v>
      </c>
      <c r="F258">
        <f t="shared" si="23"/>
        <v>0.97255060487731004</v>
      </c>
      <c r="G258">
        <f t="shared" si="23"/>
        <v>1.4608012799872547</v>
      </c>
      <c r="H258">
        <f t="shared" si="23"/>
        <v>3.8758567243245361</v>
      </c>
      <c r="I258">
        <f t="shared" si="23"/>
        <v>13.366662818585938</v>
      </c>
      <c r="J258">
        <f t="shared" si="23"/>
        <v>14.09388464956562</v>
      </c>
      <c r="K258">
        <f t="shared" si="21"/>
        <v>0.97255060487731004</v>
      </c>
      <c r="L258">
        <f t="shared" si="22"/>
        <v>1</v>
      </c>
      <c r="M258">
        <f t="shared" si="20"/>
        <v>2.1356000000000002</v>
      </c>
    </row>
    <row r="259" spans="1:13" x14ac:dyDescent="0.3">
      <c r="A259" s="38">
        <v>6</v>
      </c>
      <c r="B259" s="39">
        <v>2.8319999999999999</v>
      </c>
      <c r="E259">
        <v>256</v>
      </c>
      <c r="F259">
        <f t="shared" si="23"/>
        <v>0.27615060487731036</v>
      </c>
      <c r="G259">
        <f t="shared" si="23"/>
        <v>0.76440127998725504</v>
      </c>
      <c r="H259">
        <f t="shared" si="23"/>
        <v>3.1794567243245364</v>
      </c>
      <c r="I259">
        <f t="shared" si="23"/>
        <v>12.67026281858594</v>
      </c>
      <c r="J259">
        <f t="shared" si="23"/>
        <v>13.397484649565619</v>
      </c>
      <c r="K259">
        <f t="shared" si="21"/>
        <v>0.27615060487731036</v>
      </c>
      <c r="L259">
        <f t="shared" si="22"/>
        <v>1</v>
      </c>
      <c r="M259">
        <f t="shared" si="20"/>
        <v>2.8319999999999999</v>
      </c>
    </row>
    <row r="260" spans="1:13" x14ac:dyDescent="0.3">
      <c r="A260" s="38">
        <v>1</v>
      </c>
      <c r="B260" s="39">
        <v>1.0555000000000001</v>
      </c>
      <c r="E260">
        <v>257</v>
      </c>
      <c r="F260">
        <f t="shared" si="23"/>
        <v>2.0526506048773099</v>
      </c>
      <c r="G260">
        <f t="shared" si="23"/>
        <v>2.5409012799872546</v>
      </c>
      <c r="H260">
        <f t="shared" si="23"/>
        <v>4.9559567243245359</v>
      </c>
      <c r="I260">
        <f t="shared" si="23"/>
        <v>14.446762818585938</v>
      </c>
      <c r="J260">
        <f t="shared" si="23"/>
        <v>15.17398464956562</v>
      </c>
      <c r="K260">
        <f t="shared" si="21"/>
        <v>2.0526506048773099</v>
      </c>
      <c r="L260">
        <f t="shared" si="22"/>
        <v>1</v>
      </c>
      <c r="M260">
        <f t="shared" ref="M260:M323" si="24">+B260</f>
        <v>1.0555000000000001</v>
      </c>
    </row>
    <row r="261" spans="1:13" x14ac:dyDescent="0.3">
      <c r="A261" s="38">
        <v>5</v>
      </c>
      <c r="B261" s="39">
        <v>0.65390000000000004</v>
      </c>
      <c r="E261">
        <v>258</v>
      </c>
      <c r="F261">
        <f t="shared" si="23"/>
        <v>2.4542506048773101</v>
      </c>
      <c r="G261">
        <f t="shared" si="23"/>
        <v>2.9425012799872547</v>
      </c>
      <c r="H261">
        <f t="shared" si="23"/>
        <v>5.3575567243245361</v>
      </c>
      <c r="I261">
        <f t="shared" si="23"/>
        <v>14.848362818585938</v>
      </c>
      <c r="J261">
        <f t="shared" si="23"/>
        <v>15.57558464956562</v>
      </c>
      <c r="K261">
        <f t="shared" ref="K261:K324" si="25">+MIN(F261:J261)</f>
        <v>2.4542506048773101</v>
      </c>
      <c r="L261">
        <f t="shared" ref="L261:L324" si="26">+MATCH(K261,F261:J261,0)</f>
        <v>1</v>
      </c>
      <c r="M261">
        <f t="shared" si="24"/>
        <v>0.65390000000000004</v>
      </c>
    </row>
    <row r="262" spans="1:13" x14ac:dyDescent="0.3">
      <c r="A262" s="38">
        <v>10</v>
      </c>
      <c r="B262" s="39">
        <v>3.5493000000000001</v>
      </c>
      <c r="E262">
        <v>259</v>
      </c>
      <c r="F262">
        <f t="shared" si="23"/>
        <v>0.44114939512268991</v>
      </c>
      <c r="G262">
        <f t="shared" si="23"/>
        <v>4.7101279987254774E-2</v>
      </c>
      <c r="H262">
        <f t="shared" si="23"/>
        <v>2.4621567243245361</v>
      </c>
      <c r="I262">
        <f t="shared" si="23"/>
        <v>11.952962818585938</v>
      </c>
      <c r="J262">
        <f t="shared" si="23"/>
        <v>12.68018464956562</v>
      </c>
      <c r="K262">
        <f t="shared" si="25"/>
        <v>4.7101279987254774E-2</v>
      </c>
      <c r="L262">
        <f t="shared" si="26"/>
        <v>2</v>
      </c>
      <c r="M262">
        <f t="shared" si="24"/>
        <v>3.5493000000000001</v>
      </c>
    </row>
    <row r="263" spans="1:13" x14ac:dyDescent="0.3">
      <c r="A263" s="38">
        <v>1</v>
      </c>
      <c r="B263" s="39">
        <v>1.9504999999999999</v>
      </c>
      <c r="E263">
        <v>260</v>
      </c>
      <c r="F263">
        <f t="shared" si="23"/>
        <v>1.1576506048773103</v>
      </c>
      <c r="G263">
        <f t="shared" si="23"/>
        <v>1.645901279987255</v>
      </c>
      <c r="H263">
        <f t="shared" si="23"/>
        <v>4.0609567243245364</v>
      </c>
      <c r="I263">
        <f t="shared" si="23"/>
        <v>13.551762818585939</v>
      </c>
      <c r="J263">
        <f t="shared" si="23"/>
        <v>14.27898464956562</v>
      </c>
      <c r="K263">
        <f t="shared" si="25"/>
        <v>1.1576506048773103</v>
      </c>
      <c r="L263">
        <f t="shared" si="26"/>
        <v>1</v>
      </c>
      <c r="M263">
        <f t="shared" si="24"/>
        <v>1.9504999999999999</v>
      </c>
    </row>
    <row r="264" spans="1:13" x14ac:dyDescent="0.3">
      <c r="A264" s="38">
        <v>4</v>
      </c>
      <c r="B264" s="39">
        <v>0.95389999999999997</v>
      </c>
      <c r="E264">
        <v>261</v>
      </c>
      <c r="F264">
        <f t="shared" si="23"/>
        <v>2.1542506048773102</v>
      </c>
      <c r="G264">
        <f t="shared" si="23"/>
        <v>2.6425012799872549</v>
      </c>
      <c r="H264">
        <f t="shared" si="23"/>
        <v>5.0575567243245363</v>
      </c>
      <c r="I264">
        <f t="shared" si="23"/>
        <v>14.548362818585939</v>
      </c>
      <c r="J264">
        <f t="shared" si="23"/>
        <v>15.275584649565619</v>
      </c>
      <c r="K264">
        <f t="shared" si="25"/>
        <v>2.1542506048773102</v>
      </c>
      <c r="L264">
        <f t="shared" si="26"/>
        <v>1</v>
      </c>
      <c r="M264">
        <f t="shared" si="24"/>
        <v>0.95389999999999997</v>
      </c>
    </row>
    <row r="265" spans="1:13" x14ac:dyDescent="0.3">
      <c r="A265" s="38">
        <v>2</v>
      </c>
      <c r="B265" s="39">
        <v>0.59989999999999999</v>
      </c>
      <c r="E265">
        <v>262</v>
      </c>
      <c r="F265">
        <f t="shared" si="23"/>
        <v>2.5082506048773103</v>
      </c>
      <c r="G265">
        <f t="shared" si="23"/>
        <v>2.996501279987255</v>
      </c>
      <c r="H265">
        <f t="shared" si="23"/>
        <v>5.4115567243245364</v>
      </c>
      <c r="I265">
        <f t="shared" si="23"/>
        <v>14.902362818585939</v>
      </c>
      <c r="J265">
        <f t="shared" si="23"/>
        <v>15.62958464956562</v>
      </c>
      <c r="K265">
        <f t="shared" si="25"/>
        <v>2.5082506048773103</v>
      </c>
      <c r="L265">
        <f t="shared" si="26"/>
        <v>1</v>
      </c>
      <c r="M265">
        <f t="shared" si="24"/>
        <v>0.59989999999999999</v>
      </c>
    </row>
    <row r="266" spans="1:13" x14ac:dyDescent="0.3">
      <c r="A266" s="38">
        <v>9</v>
      </c>
      <c r="B266" s="39">
        <v>1.6504000000000001</v>
      </c>
      <c r="E266">
        <v>263</v>
      </c>
      <c r="F266">
        <f t="shared" si="23"/>
        <v>1.4577506048773101</v>
      </c>
      <c r="G266">
        <f t="shared" si="23"/>
        <v>1.9460012799872548</v>
      </c>
      <c r="H266">
        <f t="shared" si="23"/>
        <v>4.3610567243245359</v>
      </c>
      <c r="I266">
        <f t="shared" si="23"/>
        <v>13.851862818585939</v>
      </c>
      <c r="J266">
        <f t="shared" si="23"/>
        <v>14.579084649565621</v>
      </c>
      <c r="K266">
        <f t="shared" si="25"/>
        <v>1.4577506048773101</v>
      </c>
      <c r="L266">
        <f t="shared" si="26"/>
        <v>1</v>
      </c>
      <c r="M266">
        <f t="shared" si="24"/>
        <v>1.6504000000000001</v>
      </c>
    </row>
    <row r="267" spans="1:13" x14ac:dyDescent="0.3">
      <c r="A267" s="38">
        <v>3</v>
      </c>
      <c r="B267" s="39">
        <v>0.23860000000000001</v>
      </c>
      <c r="E267">
        <v>264</v>
      </c>
      <c r="F267">
        <f t="shared" si="23"/>
        <v>2.8695506048773103</v>
      </c>
      <c r="G267">
        <f t="shared" si="23"/>
        <v>3.357801279987255</v>
      </c>
      <c r="H267">
        <f t="shared" si="23"/>
        <v>5.7728567243245363</v>
      </c>
      <c r="I267">
        <f t="shared" si="23"/>
        <v>15.263662818585939</v>
      </c>
      <c r="J267">
        <f t="shared" si="23"/>
        <v>15.99088464956562</v>
      </c>
      <c r="K267">
        <f t="shared" si="25"/>
        <v>2.8695506048773103</v>
      </c>
      <c r="L267">
        <f t="shared" si="26"/>
        <v>1</v>
      </c>
      <c r="M267">
        <f t="shared" si="24"/>
        <v>0.23860000000000001</v>
      </c>
    </row>
    <row r="268" spans="1:13" x14ac:dyDescent="0.3">
      <c r="A268" s="38">
        <v>4</v>
      </c>
      <c r="B268" s="39">
        <v>1.262</v>
      </c>
      <c r="E268">
        <v>265</v>
      </c>
      <c r="F268">
        <f t="shared" si="23"/>
        <v>1.8461506048773102</v>
      </c>
      <c r="G268">
        <f t="shared" si="23"/>
        <v>2.3344012799872549</v>
      </c>
      <c r="H268">
        <f t="shared" si="23"/>
        <v>4.7494567243245367</v>
      </c>
      <c r="I268">
        <f t="shared" si="23"/>
        <v>14.240262818585938</v>
      </c>
      <c r="J268">
        <f t="shared" si="23"/>
        <v>14.96748464956562</v>
      </c>
      <c r="K268">
        <f t="shared" si="25"/>
        <v>1.8461506048773102</v>
      </c>
      <c r="L268">
        <f t="shared" si="26"/>
        <v>1</v>
      </c>
      <c r="M268">
        <f t="shared" si="24"/>
        <v>1.262</v>
      </c>
    </row>
    <row r="269" spans="1:13" x14ac:dyDescent="0.3">
      <c r="A269" s="38">
        <v>4</v>
      </c>
      <c r="B269" s="39">
        <v>0.2717</v>
      </c>
      <c r="E269">
        <v>266</v>
      </c>
      <c r="F269">
        <f t="shared" si="23"/>
        <v>2.8364506048773102</v>
      </c>
      <c r="G269">
        <f t="shared" si="23"/>
        <v>3.3247012799872548</v>
      </c>
      <c r="H269">
        <f t="shared" si="23"/>
        <v>5.7397567243245362</v>
      </c>
      <c r="I269">
        <f t="shared" si="23"/>
        <v>15.230562818585939</v>
      </c>
      <c r="J269">
        <f t="shared" si="23"/>
        <v>15.957784649565621</v>
      </c>
      <c r="K269">
        <f t="shared" si="25"/>
        <v>2.8364506048773102</v>
      </c>
      <c r="L269">
        <f t="shared" si="26"/>
        <v>1</v>
      </c>
      <c r="M269">
        <f t="shared" si="24"/>
        <v>0.2717</v>
      </c>
    </row>
    <row r="270" spans="1:13" x14ac:dyDescent="0.3">
      <c r="A270" s="38">
        <v>3</v>
      </c>
      <c r="B270" s="39">
        <v>0.15790000000000001</v>
      </c>
      <c r="E270">
        <v>267</v>
      </c>
      <c r="F270">
        <f t="shared" si="23"/>
        <v>2.9502506048773101</v>
      </c>
      <c r="G270">
        <f t="shared" si="23"/>
        <v>3.4385012799872547</v>
      </c>
      <c r="H270">
        <f t="shared" si="23"/>
        <v>5.8535567243245366</v>
      </c>
      <c r="I270">
        <f t="shared" si="23"/>
        <v>15.344362818585939</v>
      </c>
      <c r="J270">
        <f t="shared" si="23"/>
        <v>16.071584649565619</v>
      </c>
      <c r="K270">
        <f t="shared" si="25"/>
        <v>2.9502506048773101</v>
      </c>
      <c r="L270">
        <f t="shared" si="26"/>
        <v>1</v>
      </c>
      <c r="M270">
        <f t="shared" si="24"/>
        <v>0.15790000000000001</v>
      </c>
    </row>
    <row r="271" spans="1:13" x14ac:dyDescent="0.3">
      <c r="A271" s="38">
        <v>8</v>
      </c>
      <c r="B271" s="39">
        <v>3.6593</v>
      </c>
      <c r="E271">
        <v>268</v>
      </c>
      <c r="F271">
        <f t="shared" si="23"/>
        <v>0.55114939512268979</v>
      </c>
      <c r="G271">
        <f t="shared" si="23"/>
        <v>6.2898720012745102E-2</v>
      </c>
      <c r="H271">
        <f t="shared" si="23"/>
        <v>2.3521567243245363</v>
      </c>
      <c r="I271">
        <f t="shared" si="23"/>
        <v>11.842962818585939</v>
      </c>
      <c r="J271">
        <f t="shared" si="23"/>
        <v>12.57018464956562</v>
      </c>
      <c r="K271">
        <f t="shared" si="25"/>
        <v>6.2898720012745102E-2</v>
      </c>
      <c r="L271">
        <f t="shared" si="26"/>
        <v>2</v>
      </c>
      <c r="M271">
        <f t="shared" si="24"/>
        <v>3.6593</v>
      </c>
    </row>
    <row r="272" spans="1:13" x14ac:dyDescent="0.3">
      <c r="A272" s="38">
        <v>6</v>
      </c>
      <c r="B272" s="39">
        <v>1.7536</v>
      </c>
      <c r="E272">
        <v>269</v>
      </c>
      <c r="F272">
        <f t="shared" ref="F272:J322" si="27">+ABS(F$3-$B272)</f>
        <v>1.3545506048773102</v>
      </c>
      <c r="G272">
        <f t="shared" si="27"/>
        <v>1.8428012799872548</v>
      </c>
      <c r="H272">
        <f t="shared" si="27"/>
        <v>4.2578567243245367</v>
      </c>
      <c r="I272">
        <f t="shared" si="27"/>
        <v>13.748662818585938</v>
      </c>
      <c r="J272">
        <f t="shared" si="27"/>
        <v>14.47588464956562</v>
      </c>
      <c r="K272">
        <f t="shared" si="25"/>
        <v>1.3545506048773102</v>
      </c>
      <c r="L272">
        <f t="shared" si="26"/>
        <v>1</v>
      </c>
      <c r="M272">
        <f t="shared" si="24"/>
        <v>1.7536</v>
      </c>
    </row>
    <row r="273" spans="1:13" x14ac:dyDescent="0.3">
      <c r="A273" s="38">
        <v>1</v>
      </c>
      <c r="B273" s="39">
        <v>0.3695</v>
      </c>
      <c r="E273">
        <v>270</v>
      </c>
      <c r="F273">
        <f t="shared" si="27"/>
        <v>2.7386506048773103</v>
      </c>
      <c r="G273">
        <f t="shared" si="27"/>
        <v>3.226901279987255</v>
      </c>
      <c r="H273">
        <f t="shared" si="27"/>
        <v>5.6419567243245359</v>
      </c>
      <c r="I273">
        <f t="shared" si="27"/>
        <v>15.132762818585938</v>
      </c>
      <c r="J273">
        <f t="shared" si="27"/>
        <v>15.85998464956562</v>
      </c>
      <c r="K273">
        <f t="shared" si="25"/>
        <v>2.7386506048773103</v>
      </c>
      <c r="L273">
        <f t="shared" si="26"/>
        <v>1</v>
      </c>
      <c r="M273">
        <f t="shared" si="24"/>
        <v>0.3695</v>
      </c>
    </row>
    <row r="274" spans="1:13" x14ac:dyDescent="0.3">
      <c r="A274" s="38">
        <v>8</v>
      </c>
      <c r="B274" s="39">
        <v>2.2155</v>
      </c>
      <c r="E274">
        <v>271</v>
      </c>
      <c r="F274">
        <f t="shared" si="27"/>
        <v>0.89265060487731018</v>
      </c>
      <c r="G274">
        <f t="shared" si="27"/>
        <v>1.3809012799872549</v>
      </c>
      <c r="H274">
        <f t="shared" si="27"/>
        <v>3.7959567243245362</v>
      </c>
      <c r="I274">
        <f t="shared" si="27"/>
        <v>13.286762818585938</v>
      </c>
      <c r="J274">
        <f t="shared" si="27"/>
        <v>14.01398464956562</v>
      </c>
      <c r="K274">
        <f t="shared" si="25"/>
        <v>0.89265060487731018</v>
      </c>
      <c r="L274">
        <f t="shared" si="26"/>
        <v>1</v>
      </c>
      <c r="M274">
        <f t="shared" si="24"/>
        <v>2.2155</v>
      </c>
    </row>
    <row r="275" spans="1:13" x14ac:dyDescent="0.3">
      <c r="A275" s="38">
        <v>1</v>
      </c>
      <c r="B275" s="39">
        <v>1.099</v>
      </c>
      <c r="E275">
        <v>272</v>
      </c>
      <c r="F275">
        <f t="shared" si="27"/>
        <v>2.00915060487731</v>
      </c>
      <c r="G275">
        <f t="shared" si="27"/>
        <v>2.4974012799872547</v>
      </c>
      <c r="H275">
        <f t="shared" si="27"/>
        <v>4.9124567243245361</v>
      </c>
      <c r="I275">
        <f t="shared" si="27"/>
        <v>14.403262818585938</v>
      </c>
      <c r="J275">
        <f t="shared" si="27"/>
        <v>15.13048464956562</v>
      </c>
      <c r="K275">
        <f t="shared" si="25"/>
        <v>2.00915060487731</v>
      </c>
      <c r="L275">
        <f t="shared" si="26"/>
        <v>1</v>
      </c>
      <c r="M275">
        <f t="shared" si="24"/>
        <v>1.099</v>
      </c>
    </row>
    <row r="276" spans="1:13" x14ac:dyDescent="0.3">
      <c r="A276" s="38">
        <v>6</v>
      </c>
      <c r="B276" s="39">
        <v>1.3672</v>
      </c>
      <c r="E276">
        <v>273</v>
      </c>
      <c r="F276">
        <f t="shared" si="27"/>
        <v>1.7409506048773102</v>
      </c>
      <c r="G276">
        <f t="shared" si="27"/>
        <v>2.2292012799872549</v>
      </c>
      <c r="H276">
        <f t="shared" si="27"/>
        <v>4.6442567243245367</v>
      </c>
      <c r="I276">
        <f t="shared" si="27"/>
        <v>14.135062818585938</v>
      </c>
      <c r="J276">
        <f t="shared" si="27"/>
        <v>14.86228464956562</v>
      </c>
      <c r="K276">
        <f t="shared" si="25"/>
        <v>1.7409506048773102</v>
      </c>
      <c r="L276">
        <f t="shared" si="26"/>
        <v>1</v>
      </c>
      <c r="M276">
        <f t="shared" si="24"/>
        <v>1.3672</v>
      </c>
    </row>
    <row r="277" spans="1:13" x14ac:dyDescent="0.3">
      <c r="A277" s="38">
        <v>5</v>
      </c>
      <c r="B277" s="39">
        <v>2.7294999999999998</v>
      </c>
      <c r="E277">
        <v>274</v>
      </c>
      <c r="F277">
        <f t="shared" si="27"/>
        <v>0.37865060487731039</v>
      </c>
      <c r="G277">
        <f t="shared" si="27"/>
        <v>0.86690127998725508</v>
      </c>
      <c r="H277">
        <f t="shared" si="27"/>
        <v>3.2819567243245364</v>
      </c>
      <c r="I277">
        <f t="shared" si="27"/>
        <v>12.772762818585939</v>
      </c>
      <c r="J277">
        <f t="shared" si="27"/>
        <v>13.49998464956562</v>
      </c>
      <c r="K277">
        <f t="shared" si="25"/>
        <v>0.37865060487731039</v>
      </c>
      <c r="L277">
        <f t="shared" si="26"/>
        <v>1</v>
      </c>
      <c r="M277">
        <f t="shared" si="24"/>
        <v>2.7294999999999998</v>
      </c>
    </row>
    <row r="278" spans="1:13" x14ac:dyDescent="0.3">
      <c r="A278" s="38">
        <v>3</v>
      </c>
      <c r="B278" s="39">
        <v>0.55200000000000005</v>
      </c>
      <c r="E278">
        <v>275</v>
      </c>
      <c r="F278">
        <f t="shared" si="27"/>
        <v>2.5561506048773102</v>
      </c>
      <c r="G278">
        <f t="shared" si="27"/>
        <v>3.0444012799872548</v>
      </c>
      <c r="H278">
        <f t="shared" si="27"/>
        <v>5.4594567243245358</v>
      </c>
      <c r="I278">
        <f t="shared" si="27"/>
        <v>14.950262818585939</v>
      </c>
      <c r="J278">
        <f t="shared" si="27"/>
        <v>15.677484649565621</v>
      </c>
      <c r="K278">
        <f t="shared" si="25"/>
        <v>2.5561506048773102</v>
      </c>
      <c r="L278">
        <f t="shared" si="26"/>
        <v>1</v>
      </c>
      <c r="M278">
        <f t="shared" si="24"/>
        <v>0.55200000000000005</v>
      </c>
    </row>
    <row r="279" spans="1:13" x14ac:dyDescent="0.3">
      <c r="A279" s="38">
        <v>1</v>
      </c>
      <c r="B279" s="39">
        <v>1.4525999999999999</v>
      </c>
      <c r="E279">
        <v>276</v>
      </c>
      <c r="F279">
        <f t="shared" si="27"/>
        <v>1.6555506048773103</v>
      </c>
      <c r="G279">
        <f t="shared" si="27"/>
        <v>2.143801279987255</v>
      </c>
      <c r="H279">
        <f t="shared" si="27"/>
        <v>4.5588567243245368</v>
      </c>
      <c r="I279">
        <f t="shared" si="27"/>
        <v>14.049662818585938</v>
      </c>
      <c r="J279">
        <f t="shared" si="27"/>
        <v>14.77688464956562</v>
      </c>
      <c r="K279">
        <f t="shared" si="25"/>
        <v>1.6555506048773103</v>
      </c>
      <c r="L279">
        <f t="shared" si="26"/>
        <v>1</v>
      </c>
      <c r="M279">
        <f t="shared" si="24"/>
        <v>1.4525999999999999</v>
      </c>
    </row>
    <row r="280" spans="1:13" x14ac:dyDescent="0.3">
      <c r="A280" s="38">
        <v>8</v>
      </c>
      <c r="B280" s="39">
        <v>1.6625000000000001</v>
      </c>
      <c r="E280">
        <v>277</v>
      </c>
      <c r="F280">
        <f t="shared" si="27"/>
        <v>1.4456506048773101</v>
      </c>
      <c r="G280">
        <f t="shared" si="27"/>
        <v>1.9339012799872548</v>
      </c>
      <c r="H280">
        <f t="shared" si="27"/>
        <v>4.3489567243245357</v>
      </c>
      <c r="I280">
        <f t="shared" si="27"/>
        <v>13.839762818585939</v>
      </c>
      <c r="J280">
        <f t="shared" si="27"/>
        <v>14.566984649565621</v>
      </c>
      <c r="K280">
        <f t="shared" si="25"/>
        <v>1.4456506048773101</v>
      </c>
      <c r="L280">
        <f t="shared" si="26"/>
        <v>1</v>
      </c>
      <c r="M280">
        <f t="shared" si="24"/>
        <v>1.6625000000000001</v>
      </c>
    </row>
    <row r="281" spans="1:13" x14ac:dyDescent="0.3">
      <c r="A281" s="38">
        <v>4</v>
      </c>
      <c r="B281" s="39">
        <v>0.52949999999999997</v>
      </c>
      <c r="E281">
        <v>278</v>
      </c>
      <c r="F281">
        <f t="shared" si="27"/>
        <v>2.5786506048773101</v>
      </c>
      <c r="G281">
        <f t="shared" si="27"/>
        <v>3.0669012799872548</v>
      </c>
      <c r="H281">
        <f t="shared" si="27"/>
        <v>5.4819567243245366</v>
      </c>
      <c r="I281">
        <f t="shared" si="27"/>
        <v>14.972762818585938</v>
      </c>
      <c r="J281">
        <f t="shared" si="27"/>
        <v>15.69998464956562</v>
      </c>
      <c r="K281">
        <f t="shared" si="25"/>
        <v>2.5786506048773101</v>
      </c>
      <c r="L281">
        <f t="shared" si="26"/>
        <v>1</v>
      </c>
      <c r="M281">
        <f t="shared" si="24"/>
        <v>0.52949999999999997</v>
      </c>
    </row>
    <row r="282" spans="1:13" x14ac:dyDescent="0.3">
      <c r="A282" s="38">
        <v>4</v>
      </c>
      <c r="B282" s="39">
        <v>0.90249999999999997</v>
      </c>
      <c r="E282">
        <v>279</v>
      </c>
      <c r="F282">
        <f t="shared" si="27"/>
        <v>2.2056506048773104</v>
      </c>
      <c r="G282">
        <f t="shared" si="27"/>
        <v>2.693901279987255</v>
      </c>
      <c r="H282">
        <f t="shared" si="27"/>
        <v>5.1089567243245364</v>
      </c>
      <c r="I282">
        <f t="shared" si="27"/>
        <v>14.599762818585939</v>
      </c>
      <c r="J282">
        <f t="shared" si="27"/>
        <v>15.32698464956562</v>
      </c>
      <c r="K282">
        <f t="shared" si="25"/>
        <v>2.2056506048773104</v>
      </c>
      <c r="L282">
        <f t="shared" si="26"/>
        <v>1</v>
      </c>
      <c r="M282">
        <f t="shared" si="24"/>
        <v>0.90249999999999997</v>
      </c>
    </row>
    <row r="283" spans="1:13" x14ac:dyDescent="0.3">
      <c r="A283" s="38">
        <v>3</v>
      </c>
      <c r="B283" s="39">
        <v>3.4979</v>
      </c>
      <c r="E283">
        <v>280</v>
      </c>
      <c r="F283">
        <f t="shared" si="27"/>
        <v>0.3897493951226898</v>
      </c>
      <c r="G283">
        <f t="shared" si="27"/>
        <v>9.8501279987254886E-2</v>
      </c>
      <c r="H283">
        <f t="shared" si="27"/>
        <v>2.5135567243245363</v>
      </c>
      <c r="I283">
        <f t="shared" si="27"/>
        <v>12.004362818585939</v>
      </c>
      <c r="J283">
        <f t="shared" si="27"/>
        <v>12.731584649565621</v>
      </c>
      <c r="K283">
        <f t="shared" si="25"/>
        <v>9.8501279987254886E-2</v>
      </c>
      <c r="L283">
        <f t="shared" si="26"/>
        <v>2</v>
      </c>
      <c r="M283">
        <f t="shared" si="24"/>
        <v>3.4979</v>
      </c>
    </row>
    <row r="284" spans="1:13" x14ac:dyDescent="0.3">
      <c r="A284" s="38">
        <v>3</v>
      </c>
      <c r="B284" s="39">
        <v>1.0988</v>
      </c>
      <c r="E284">
        <v>281</v>
      </c>
      <c r="F284">
        <f t="shared" si="27"/>
        <v>2.0093506048773104</v>
      </c>
      <c r="G284">
        <f t="shared" si="27"/>
        <v>2.4976012799872551</v>
      </c>
      <c r="H284">
        <f t="shared" si="27"/>
        <v>4.9126567243245365</v>
      </c>
      <c r="I284">
        <f t="shared" si="27"/>
        <v>14.403462818585938</v>
      </c>
      <c r="J284">
        <f t="shared" si="27"/>
        <v>15.13068464956562</v>
      </c>
      <c r="K284">
        <f t="shared" si="25"/>
        <v>2.0093506048773104</v>
      </c>
      <c r="L284">
        <f t="shared" si="26"/>
        <v>1</v>
      </c>
      <c r="M284">
        <f t="shared" si="24"/>
        <v>1.0988</v>
      </c>
    </row>
    <row r="285" spans="1:13" x14ac:dyDescent="0.3">
      <c r="A285" s="38">
        <v>4</v>
      </c>
      <c r="B285" s="39">
        <v>1.0349999999999999</v>
      </c>
      <c r="E285">
        <v>282</v>
      </c>
      <c r="F285">
        <f t="shared" si="27"/>
        <v>2.0731506048773101</v>
      </c>
      <c r="G285">
        <f t="shared" si="27"/>
        <v>2.5614012799872548</v>
      </c>
      <c r="H285">
        <f t="shared" si="27"/>
        <v>4.9764567243245361</v>
      </c>
      <c r="I285">
        <f t="shared" si="27"/>
        <v>14.467262818585938</v>
      </c>
      <c r="J285">
        <f t="shared" si="27"/>
        <v>15.19448464956562</v>
      </c>
      <c r="K285">
        <f t="shared" si="25"/>
        <v>2.0731506048773101</v>
      </c>
      <c r="L285">
        <f t="shared" si="26"/>
        <v>1</v>
      </c>
      <c r="M285">
        <f t="shared" si="24"/>
        <v>1.0349999999999999</v>
      </c>
    </row>
    <row r="286" spans="1:13" x14ac:dyDescent="0.3">
      <c r="A286" s="38">
        <v>6</v>
      </c>
      <c r="B286" s="39">
        <v>3.6743999999999999</v>
      </c>
      <c r="E286">
        <v>283</v>
      </c>
      <c r="F286">
        <f t="shared" si="27"/>
        <v>0.56624939512268968</v>
      </c>
      <c r="G286">
        <f t="shared" si="27"/>
        <v>7.7998720012744993E-2</v>
      </c>
      <c r="H286">
        <f t="shared" si="27"/>
        <v>2.3370567243245364</v>
      </c>
      <c r="I286">
        <f t="shared" si="27"/>
        <v>11.827862818585938</v>
      </c>
      <c r="J286">
        <f t="shared" si="27"/>
        <v>12.55508464956562</v>
      </c>
      <c r="K286">
        <f t="shared" si="25"/>
        <v>7.7998720012744993E-2</v>
      </c>
      <c r="L286">
        <f t="shared" si="26"/>
        <v>2</v>
      </c>
      <c r="M286">
        <f t="shared" si="24"/>
        <v>3.6743999999999999</v>
      </c>
    </row>
    <row r="287" spans="1:13" x14ac:dyDescent="0.3">
      <c r="A287" s="38">
        <v>4</v>
      </c>
      <c r="B287" s="39">
        <v>1.4825999999999999</v>
      </c>
      <c r="E287">
        <v>284</v>
      </c>
      <c r="F287">
        <f t="shared" si="27"/>
        <v>1.6255506048773103</v>
      </c>
      <c r="G287">
        <f t="shared" si="27"/>
        <v>2.1138012799872552</v>
      </c>
      <c r="H287">
        <f t="shared" si="27"/>
        <v>4.5288567243245366</v>
      </c>
      <c r="I287">
        <f t="shared" si="27"/>
        <v>14.019662818585939</v>
      </c>
      <c r="J287">
        <f t="shared" si="27"/>
        <v>14.746884649565621</v>
      </c>
      <c r="K287">
        <f t="shared" si="25"/>
        <v>1.6255506048773103</v>
      </c>
      <c r="L287">
        <f t="shared" si="26"/>
        <v>1</v>
      </c>
      <c r="M287">
        <f t="shared" si="24"/>
        <v>1.4825999999999999</v>
      </c>
    </row>
    <row r="288" spans="1:13" x14ac:dyDescent="0.3">
      <c r="A288" s="38">
        <v>10</v>
      </c>
      <c r="B288" s="39">
        <v>0.54949999999999999</v>
      </c>
      <c r="E288">
        <v>285</v>
      </c>
      <c r="F288">
        <f t="shared" si="27"/>
        <v>2.5586506048773101</v>
      </c>
      <c r="G288">
        <f t="shared" si="27"/>
        <v>3.0469012799872548</v>
      </c>
      <c r="H288">
        <f t="shared" si="27"/>
        <v>5.4619567243245362</v>
      </c>
      <c r="I288">
        <f t="shared" si="27"/>
        <v>14.952762818585938</v>
      </c>
      <c r="J288">
        <f t="shared" si="27"/>
        <v>15.67998464956562</v>
      </c>
      <c r="K288">
        <f t="shared" si="25"/>
        <v>2.5586506048773101</v>
      </c>
      <c r="L288">
        <f t="shared" si="26"/>
        <v>1</v>
      </c>
      <c r="M288">
        <f t="shared" si="24"/>
        <v>0.54949999999999999</v>
      </c>
    </row>
    <row r="289" spans="1:13" x14ac:dyDescent="0.3">
      <c r="A289" s="38">
        <v>1</v>
      </c>
      <c r="B289" s="39">
        <v>1.4205000000000001</v>
      </c>
      <c r="E289">
        <v>286</v>
      </c>
      <c r="F289">
        <f t="shared" si="27"/>
        <v>1.6876506048773101</v>
      </c>
      <c r="G289">
        <f t="shared" si="27"/>
        <v>2.1759012799872548</v>
      </c>
      <c r="H289">
        <f t="shared" si="27"/>
        <v>4.5909567243245366</v>
      </c>
      <c r="I289">
        <f t="shared" si="27"/>
        <v>14.081762818585938</v>
      </c>
      <c r="J289">
        <f t="shared" si="27"/>
        <v>14.80898464956562</v>
      </c>
      <c r="K289">
        <f t="shared" si="25"/>
        <v>1.6876506048773101</v>
      </c>
      <c r="L289">
        <f t="shared" si="26"/>
        <v>1</v>
      </c>
      <c r="M289">
        <f t="shared" si="24"/>
        <v>1.4205000000000001</v>
      </c>
    </row>
    <row r="290" spans="1:13" x14ac:dyDescent="0.3">
      <c r="A290" s="38">
        <v>1</v>
      </c>
      <c r="B290" s="39">
        <v>4.9444999999999997</v>
      </c>
      <c r="E290">
        <v>287</v>
      </c>
      <c r="F290">
        <f t="shared" si="27"/>
        <v>1.8363493951226895</v>
      </c>
      <c r="G290">
        <f t="shared" si="27"/>
        <v>1.3480987200127448</v>
      </c>
      <c r="H290">
        <f t="shared" si="27"/>
        <v>1.0669567243245366</v>
      </c>
      <c r="I290">
        <f t="shared" si="27"/>
        <v>10.557762818585939</v>
      </c>
      <c r="J290">
        <f t="shared" si="27"/>
        <v>11.284984649565621</v>
      </c>
      <c r="K290">
        <f t="shared" si="25"/>
        <v>1.0669567243245366</v>
      </c>
      <c r="L290">
        <f t="shared" si="26"/>
        <v>3</v>
      </c>
      <c r="M290">
        <f t="shared" si="24"/>
        <v>4.9444999999999997</v>
      </c>
    </row>
    <row r="291" spans="1:13" x14ac:dyDescent="0.3">
      <c r="A291" s="38">
        <v>2</v>
      </c>
      <c r="B291" s="39">
        <v>0.94</v>
      </c>
      <c r="E291">
        <v>288</v>
      </c>
      <c r="F291">
        <f t="shared" si="27"/>
        <v>2.1681506048773103</v>
      </c>
      <c r="G291">
        <f t="shared" si="27"/>
        <v>2.6564012799872549</v>
      </c>
      <c r="H291">
        <f t="shared" si="27"/>
        <v>5.0714567243245359</v>
      </c>
      <c r="I291">
        <f t="shared" si="27"/>
        <v>14.562262818585939</v>
      </c>
      <c r="J291">
        <f t="shared" si="27"/>
        <v>15.289484649565621</v>
      </c>
      <c r="K291">
        <f t="shared" si="25"/>
        <v>2.1681506048773103</v>
      </c>
      <c r="L291">
        <f t="shared" si="26"/>
        <v>1</v>
      </c>
      <c r="M291">
        <f t="shared" si="24"/>
        <v>0.94</v>
      </c>
    </row>
    <row r="292" spans="1:13" x14ac:dyDescent="0.3">
      <c r="A292" s="38">
        <v>8</v>
      </c>
      <c r="B292" s="39">
        <v>0.88449999999999995</v>
      </c>
      <c r="E292">
        <v>289</v>
      </c>
      <c r="F292">
        <f t="shared" si="27"/>
        <v>2.2236506048773101</v>
      </c>
      <c r="G292">
        <f t="shared" si="27"/>
        <v>2.7119012799872548</v>
      </c>
      <c r="H292">
        <f t="shared" si="27"/>
        <v>5.1269567243245362</v>
      </c>
      <c r="I292">
        <f t="shared" si="27"/>
        <v>14.617762818585939</v>
      </c>
      <c r="J292">
        <f t="shared" si="27"/>
        <v>15.344984649565621</v>
      </c>
      <c r="K292">
        <f t="shared" si="25"/>
        <v>2.2236506048773101</v>
      </c>
      <c r="L292">
        <f t="shared" si="26"/>
        <v>1</v>
      </c>
      <c r="M292">
        <f t="shared" si="24"/>
        <v>0.88449999999999995</v>
      </c>
    </row>
    <row r="293" spans="1:13" x14ac:dyDescent="0.3">
      <c r="A293" s="38">
        <v>7</v>
      </c>
      <c r="B293" s="39">
        <v>0.83630000000000004</v>
      </c>
      <c r="E293">
        <v>290</v>
      </c>
      <c r="F293">
        <f t="shared" si="27"/>
        <v>2.2718506048773102</v>
      </c>
      <c r="G293">
        <f t="shared" si="27"/>
        <v>2.7601012799872549</v>
      </c>
      <c r="H293">
        <f t="shared" si="27"/>
        <v>5.1751567243245358</v>
      </c>
      <c r="I293">
        <f t="shared" si="27"/>
        <v>14.665962818585939</v>
      </c>
      <c r="J293">
        <f t="shared" si="27"/>
        <v>15.393184649565621</v>
      </c>
      <c r="K293">
        <f t="shared" si="25"/>
        <v>2.2718506048773102</v>
      </c>
      <c r="L293">
        <f t="shared" si="26"/>
        <v>1</v>
      </c>
      <c r="M293">
        <f t="shared" si="24"/>
        <v>0.83630000000000004</v>
      </c>
    </row>
    <row r="294" spans="1:13" x14ac:dyDescent="0.3">
      <c r="A294" s="38">
        <v>1</v>
      </c>
      <c r="B294" s="39">
        <v>2.8441000000000001</v>
      </c>
      <c r="E294">
        <v>291</v>
      </c>
      <c r="F294">
        <f t="shared" si="27"/>
        <v>0.26405060487731014</v>
      </c>
      <c r="G294">
        <f t="shared" si="27"/>
        <v>0.75230127998725482</v>
      </c>
      <c r="H294">
        <f t="shared" si="27"/>
        <v>3.1673567243245362</v>
      </c>
      <c r="I294">
        <f t="shared" si="27"/>
        <v>12.658162818585939</v>
      </c>
      <c r="J294">
        <f t="shared" si="27"/>
        <v>13.385384649565619</v>
      </c>
      <c r="K294">
        <f t="shared" si="25"/>
        <v>0.26405060487731014</v>
      </c>
      <c r="L294">
        <f t="shared" si="26"/>
        <v>1</v>
      </c>
      <c r="M294">
        <f t="shared" si="24"/>
        <v>2.8441000000000001</v>
      </c>
    </row>
    <row r="295" spans="1:13" x14ac:dyDescent="0.3">
      <c r="A295" s="38">
        <v>7</v>
      </c>
      <c r="B295" s="39">
        <v>0.21579999999999999</v>
      </c>
      <c r="E295">
        <v>292</v>
      </c>
      <c r="F295">
        <f t="shared" si="27"/>
        <v>2.8923506048773104</v>
      </c>
      <c r="G295">
        <f t="shared" si="27"/>
        <v>3.3806012799872551</v>
      </c>
      <c r="H295">
        <f t="shared" si="27"/>
        <v>5.7956567243245365</v>
      </c>
      <c r="I295">
        <f t="shared" si="27"/>
        <v>15.286462818585939</v>
      </c>
      <c r="J295">
        <f t="shared" si="27"/>
        <v>16.013684649565619</v>
      </c>
      <c r="K295">
        <f t="shared" si="25"/>
        <v>2.8923506048773104</v>
      </c>
      <c r="L295">
        <f t="shared" si="26"/>
        <v>1</v>
      </c>
      <c r="M295">
        <f t="shared" si="24"/>
        <v>0.21579999999999999</v>
      </c>
    </row>
    <row r="296" spans="1:13" x14ac:dyDescent="0.3">
      <c r="A296" s="38">
        <v>5</v>
      </c>
      <c r="B296" s="39">
        <v>4.3712999999999997</v>
      </c>
      <c r="E296">
        <v>293</v>
      </c>
      <c r="F296">
        <f t="shared" si="27"/>
        <v>1.2631493951226895</v>
      </c>
      <c r="G296">
        <f t="shared" si="27"/>
        <v>0.77489872001274485</v>
      </c>
      <c r="H296">
        <f t="shared" si="27"/>
        <v>1.6401567243245365</v>
      </c>
      <c r="I296">
        <f t="shared" si="27"/>
        <v>11.130962818585939</v>
      </c>
      <c r="J296">
        <f t="shared" si="27"/>
        <v>11.85818464956562</v>
      </c>
      <c r="K296">
        <f t="shared" si="25"/>
        <v>0.77489872001274485</v>
      </c>
      <c r="L296">
        <f t="shared" si="26"/>
        <v>2</v>
      </c>
      <c r="M296">
        <f t="shared" si="24"/>
        <v>4.3712999999999997</v>
      </c>
    </row>
    <row r="297" spans="1:13" x14ac:dyDescent="0.3">
      <c r="A297" s="38">
        <v>5</v>
      </c>
      <c r="B297" s="39">
        <v>3.3976999999999999</v>
      </c>
      <c r="E297">
        <v>294</v>
      </c>
      <c r="F297">
        <f t="shared" si="27"/>
        <v>0.28954939512268973</v>
      </c>
      <c r="G297">
        <f t="shared" si="27"/>
        <v>0.19870127998725495</v>
      </c>
      <c r="H297">
        <f t="shared" si="27"/>
        <v>2.6137567243245363</v>
      </c>
      <c r="I297">
        <f t="shared" si="27"/>
        <v>12.104562818585938</v>
      </c>
      <c r="J297">
        <f t="shared" si="27"/>
        <v>12.83178464956562</v>
      </c>
      <c r="K297">
        <f t="shared" si="25"/>
        <v>0.19870127998725495</v>
      </c>
      <c r="L297">
        <f t="shared" si="26"/>
        <v>2</v>
      </c>
      <c r="M297">
        <f t="shared" si="24"/>
        <v>3.3976999999999999</v>
      </c>
    </row>
    <row r="298" spans="1:13" x14ac:dyDescent="0.3">
      <c r="A298" s="38">
        <v>1</v>
      </c>
      <c r="B298" s="39">
        <v>1.4252</v>
      </c>
      <c r="E298">
        <v>295</v>
      </c>
      <c r="F298">
        <f t="shared" si="27"/>
        <v>1.6829506048773102</v>
      </c>
      <c r="G298">
        <f t="shared" si="27"/>
        <v>2.1712012799872547</v>
      </c>
      <c r="H298">
        <f t="shared" si="27"/>
        <v>4.586256724324536</v>
      </c>
      <c r="I298">
        <f t="shared" si="27"/>
        <v>14.077062818585938</v>
      </c>
      <c r="J298">
        <f t="shared" si="27"/>
        <v>14.80428464956562</v>
      </c>
      <c r="K298">
        <f t="shared" si="25"/>
        <v>1.6829506048773102</v>
      </c>
      <c r="L298">
        <f t="shared" si="26"/>
        <v>1</v>
      </c>
      <c r="M298">
        <f t="shared" si="24"/>
        <v>1.4252</v>
      </c>
    </row>
    <row r="299" spans="1:13" x14ac:dyDescent="0.3">
      <c r="A299" s="38">
        <v>8</v>
      </c>
      <c r="B299" s="39">
        <v>1.0282</v>
      </c>
      <c r="E299">
        <v>296</v>
      </c>
      <c r="F299">
        <f t="shared" si="27"/>
        <v>2.0799506048773102</v>
      </c>
      <c r="G299">
        <f t="shared" si="27"/>
        <v>2.5682012799872549</v>
      </c>
      <c r="H299">
        <f t="shared" si="27"/>
        <v>4.9832567243245363</v>
      </c>
      <c r="I299">
        <f t="shared" si="27"/>
        <v>14.474062818585939</v>
      </c>
      <c r="J299">
        <f t="shared" si="27"/>
        <v>15.20128464956562</v>
      </c>
      <c r="K299">
        <f t="shared" si="25"/>
        <v>2.0799506048773102</v>
      </c>
      <c r="L299">
        <f t="shared" si="26"/>
        <v>1</v>
      </c>
      <c r="M299">
        <f t="shared" si="24"/>
        <v>1.0282</v>
      </c>
    </row>
    <row r="300" spans="1:13" x14ac:dyDescent="0.3">
      <c r="A300" s="38">
        <v>8</v>
      </c>
      <c r="B300" s="39">
        <v>1.2807999999999999</v>
      </c>
      <c r="E300">
        <v>297</v>
      </c>
      <c r="F300">
        <f t="shared" si="27"/>
        <v>1.8273506048773103</v>
      </c>
      <c r="G300">
        <f t="shared" si="27"/>
        <v>2.3156012799872547</v>
      </c>
      <c r="H300">
        <f t="shared" si="27"/>
        <v>4.7306567243245361</v>
      </c>
      <c r="I300">
        <f t="shared" si="27"/>
        <v>14.221462818585939</v>
      </c>
      <c r="J300">
        <f t="shared" si="27"/>
        <v>14.948684649565621</v>
      </c>
      <c r="K300">
        <f t="shared" si="25"/>
        <v>1.8273506048773103</v>
      </c>
      <c r="L300">
        <f t="shared" si="26"/>
        <v>1</v>
      </c>
      <c r="M300">
        <f t="shared" si="24"/>
        <v>1.2807999999999999</v>
      </c>
    </row>
    <row r="301" spans="1:13" x14ac:dyDescent="0.3">
      <c r="A301" s="38">
        <v>7</v>
      </c>
      <c r="B301" s="39">
        <v>0.52969999999999995</v>
      </c>
      <c r="E301">
        <v>298</v>
      </c>
      <c r="F301">
        <f t="shared" si="27"/>
        <v>2.5784506048773101</v>
      </c>
      <c r="G301">
        <f t="shared" si="27"/>
        <v>3.0667012799872548</v>
      </c>
      <c r="H301">
        <f t="shared" si="27"/>
        <v>5.4817567243245362</v>
      </c>
      <c r="I301">
        <f t="shared" si="27"/>
        <v>14.972562818585939</v>
      </c>
      <c r="J301">
        <f t="shared" si="27"/>
        <v>15.69978464956562</v>
      </c>
      <c r="K301">
        <f t="shared" si="25"/>
        <v>2.5784506048773101</v>
      </c>
      <c r="L301">
        <f t="shared" si="26"/>
        <v>1</v>
      </c>
      <c r="M301">
        <f t="shared" si="24"/>
        <v>0.52969999999999995</v>
      </c>
    </row>
    <row r="302" spans="1:13" x14ac:dyDescent="0.3">
      <c r="A302" s="38">
        <v>8</v>
      </c>
      <c r="B302" s="39">
        <v>10.457000000000001</v>
      </c>
      <c r="E302">
        <v>299</v>
      </c>
      <c r="F302">
        <f t="shared" si="27"/>
        <v>7.3488493951226905</v>
      </c>
      <c r="G302">
        <f t="shared" si="27"/>
        <v>6.8605987200127458</v>
      </c>
      <c r="H302">
        <f t="shared" si="27"/>
        <v>4.4455432756754645</v>
      </c>
      <c r="I302">
        <f t="shared" si="27"/>
        <v>5.0452628185859378</v>
      </c>
      <c r="J302">
        <f t="shared" si="27"/>
        <v>5.7724846495656195</v>
      </c>
      <c r="K302">
        <f t="shared" si="25"/>
        <v>4.4455432756754645</v>
      </c>
      <c r="L302">
        <f t="shared" si="26"/>
        <v>3</v>
      </c>
      <c r="M302">
        <f t="shared" si="24"/>
        <v>10.457000000000001</v>
      </c>
    </row>
    <row r="303" spans="1:13" x14ac:dyDescent="0.3">
      <c r="A303" s="38">
        <v>11</v>
      </c>
      <c r="B303" s="39">
        <v>0.71599999999999997</v>
      </c>
      <c r="E303">
        <v>300</v>
      </c>
      <c r="F303">
        <f t="shared" si="27"/>
        <v>2.39215060487731</v>
      </c>
      <c r="G303">
        <f t="shared" si="27"/>
        <v>2.8804012799872547</v>
      </c>
      <c r="H303">
        <f t="shared" si="27"/>
        <v>5.2954567243245361</v>
      </c>
      <c r="I303">
        <f t="shared" si="27"/>
        <v>14.786262818585939</v>
      </c>
      <c r="J303">
        <f t="shared" si="27"/>
        <v>15.513484649565621</v>
      </c>
      <c r="K303">
        <f t="shared" si="25"/>
        <v>2.39215060487731</v>
      </c>
      <c r="L303">
        <f t="shared" si="26"/>
        <v>1</v>
      </c>
      <c r="M303">
        <f t="shared" si="24"/>
        <v>0.71599999999999997</v>
      </c>
    </row>
    <row r="304" spans="1:13" x14ac:dyDescent="0.3">
      <c r="A304" s="38">
        <v>3</v>
      </c>
      <c r="B304" s="39">
        <v>1.3015000000000001</v>
      </c>
      <c r="E304">
        <v>301</v>
      </c>
      <c r="F304">
        <f t="shared" si="27"/>
        <v>1.8066506048773101</v>
      </c>
      <c r="G304">
        <f t="shared" si="27"/>
        <v>2.294901279987255</v>
      </c>
      <c r="H304">
        <f t="shared" si="27"/>
        <v>4.7099567243245364</v>
      </c>
      <c r="I304">
        <f t="shared" si="27"/>
        <v>14.200762818585938</v>
      </c>
      <c r="J304">
        <f t="shared" si="27"/>
        <v>14.927984649565619</v>
      </c>
      <c r="K304">
        <f t="shared" si="25"/>
        <v>1.8066506048773101</v>
      </c>
      <c r="L304">
        <f t="shared" si="26"/>
        <v>1</v>
      </c>
      <c r="M304">
        <f t="shared" si="24"/>
        <v>1.3015000000000001</v>
      </c>
    </row>
    <row r="305" spans="1:13" x14ac:dyDescent="0.3">
      <c r="A305" s="38">
        <v>6</v>
      </c>
      <c r="B305" s="39">
        <v>1.1785000000000001</v>
      </c>
      <c r="E305">
        <v>302</v>
      </c>
      <c r="F305">
        <f t="shared" si="27"/>
        <v>1.9296506048773101</v>
      </c>
      <c r="G305">
        <f t="shared" si="27"/>
        <v>2.4179012799872548</v>
      </c>
      <c r="H305">
        <f t="shared" si="27"/>
        <v>4.8329567243245357</v>
      </c>
      <c r="I305">
        <f t="shared" si="27"/>
        <v>14.323762818585939</v>
      </c>
      <c r="J305">
        <f t="shared" si="27"/>
        <v>15.050984649565621</v>
      </c>
      <c r="K305">
        <f t="shared" si="25"/>
        <v>1.9296506048773101</v>
      </c>
      <c r="L305">
        <f t="shared" si="26"/>
        <v>1</v>
      </c>
      <c r="M305">
        <f t="shared" si="24"/>
        <v>1.1785000000000001</v>
      </c>
    </row>
    <row r="306" spans="1:13" x14ac:dyDescent="0.3">
      <c r="A306" s="38">
        <v>6</v>
      </c>
      <c r="B306" s="39">
        <v>0.53849999999999998</v>
      </c>
      <c r="E306">
        <v>303</v>
      </c>
      <c r="F306">
        <f t="shared" si="27"/>
        <v>2.5696506048773102</v>
      </c>
      <c r="G306">
        <f t="shared" si="27"/>
        <v>3.0579012799872549</v>
      </c>
      <c r="H306">
        <f t="shared" si="27"/>
        <v>5.4729567243245363</v>
      </c>
      <c r="I306">
        <f t="shared" si="27"/>
        <v>14.963762818585938</v>
      </c>
      <c r="J306">
        <f t="shared" si="27"/>
        <v>15.690984649565621</v>
      </c>
      <c r="K306">
        <f t="shared" si="25"/>
        <v>2.5696506048773102</v>
      </c>
      <c r="L306">
        <f t="shared" si="26"/>
        <v>1</v>
      </c>
      <c r="M306">
        <f t="shared" si="24"/>
        <v>0.53849999999999998</v>
      </c>
    </row>
    <row r="307" spans="1:13" x14ac:dyDescent="0.3">
      <c r="A307" s="38">
        <v>3</v>
      </c>
      <c r="B307" s="39">
        <v>1.3592</v>
      </c>
      <c r="E307">
        <v>304</v>
      </c>
      <c r="F307">
        <f t="shared" si="27"/>
        <v>1.7489506048773102</v>
      </c>
      <c r="G307">
        <f t="shared" si="27"/>
        <v>2.2372012799872549</v>
      </c>
      <c r="H307">
        <f t="shared" si="27"/>
        <v>4.6522567243245359</v>
      </c>
      <c r="I307">
        <f t="shared" si="27"/>
        <v>14.143062818585939</v>
      </c>
      <c r="J307">
        <f t="shared" si="27"/>
        <v>14.870284649565621</v>
      </c>
      <c r="K307">
        <f t="shared" si="25"/>
        <v>1.7489506048773102</v>
      </c>
      <c r="L307">
        <f t="shared" si="26"/>
        <v>1</v>
      </c>
      <c r="M307">
        <f t="shared" si="24"/>
        <v>1.3592</v>
      </c>
    </row>
    <row r="308" spans="1:13" x14ac:dyDescent="0.3">
      <c r="A308" s="38">
        <v>6</v>
      </c>
      <c r="B308" s="39">
        <v>0.5575</v>
      </c>
      <c r="E308">
        <v>305</v>
      </c>
      <c r="F308">
        <f t="shared" si="27"/>
        <v>2.5506506048773101</v>
      </c>
      <c r="G308">
        <f t="shared" si="27"/>
        <v>3.0389012799872548</v>
      </c>
      <c r="H308">
        <f t="shared" si="27"/>
        <v>5.4539567243245362</v>
      </c>
      <c r="I308">
        <f t="shared" si="27"/>
        <v>14.944762818585939</v>
      </c>
      <c r="J308">
        <f t="shared" si="27"/>
        <v>15.671984649565621</v>
      </c>
      <c r="K308">
        <f t="shared" si="25"/>
        <v>2.5506506048773101</v>
      </c>
      <c r="L308">
        <f t="shared" si="26"/>
        <v>1</v>
      </c>
      <c r="M308">
        <f t="shared" si="24"/>
        <v>0.5575</v>
      </c>
    </row>
    <row r="309" spans="1:13" x14ac:dyDescent="0.3">
      <c r="A309" s="38">
        <v>2</v>
      </c>
      <c r="B309" s="39">
        <v>1.8737999999999999</v>
      </c>
      <c r="E309">
        <v>306</v>
      </c>
      <c r="F309">
        <f t="shared" si="27"/>
        <v>1.2343506048773103</v>
      </c>
      <c r="G309">
        <f t="shared" si="27"/>
        <v>1.722601279987255</v>
      </c>
      <c r="H309">
        <f t="shared" si="27"/>
        <v>4.1376567243245361</v>
      </c>
      <c r="I309">
        <f t="shared" si="27"/>
        <v>13.628462818585939</v>
      </c>
      <c r="J309">
        <f t="shared" si="27"/>
        <v>14.355684649565621</v>
      </c>
      <c r="K309">
        <f t="shared" si="25"/>
        <v>1.2343506048773103</v>
      </c>
      <c r="L309">
        <f t="shared" si="26"/>
        <v>1</v>
      </c>
      <c r="M309">
        <f t="shared" si="24"/>
        <v>1.8737999999999999</v>
      </c>
    </row>
    <row r="310" spans="1:13" x14ac:dyDescent="0.3">
      <c r="A310" s="38">
        <v>4</v>
      </c>
      <c r="B310" s="39">
        <v>9.1468000000000007</v>
      </c>
      <c r="E310">
        <v>307</v>
      </c>
      <c r="F310">
        <f t="shared" si="27"/>
        <v>6.0386493951226905</v>
      </c>
      <c r="G310">
        <f t="shared" si="27"/>
        <v>5.5503987200127458</v>
      </c>
      <c r="H310">
        <f t="shared" si="27"/>
        <v>3.1353432756754644</v>
      </c>
      <c r="I310">
        <f t="shared" si="27"/>
        <v>6.3554628185859379</v>
      </c>
      <c r="J310">
        <f t="shared" si="27"/>
        <v>7.0826846495656195</v>
      </c>
      <c r="K310">
        <f t="shared" si="25"/>
        <v>3.1353432756754644</v>
      </c>
      <c r="L310">
        <f t="shared" si="26"/>
        <v>3</v>
      </c>
      <c r="M310">
        <f t="shared" si="24"/>
        <v>9.1468000000000007</v>
      </c>
    </row>
    <row r="311" spans="1:13" x14ac:dyDescent="0.3">
      <c r="A311" s="38">
        <v>3</v>
      </c>
      <c r="B311" s="39">
        <v>0.52690000000000003</v>
      </c>
      <c r="E311">
        <v>308</v>
      </c>
      <c r="F311">
        <f t="shared" si="27"/>
        <v>2.5812506048773103</v>
      </c>
      <c r="G311">
        <f t="shared" si="27"/>
        <v>3.069501279987255</v>
      </c>
      <c r="H311">
        <f t="shared" si="27"/>
        <v>5.4845567243245359</v>
      </c>
      <c r="I311">
        <f t="shared" si="27"/>
        <v>14.975362818585939</v>
      </c>
      <c r="J311">
        <f t="shared" si="27"/>
        <v>15.702584649565621</v>
      </c>
      <c r="K311">
        <f t="shared" si="25"/>
        <v>2.5812506048773103</v>
      </c>
      <c r="L311">
        <f t="shared" si="26"/>
        <v>1</v>
      </c>
      <c r="M311">
        <f t="shared" si="24"/>
        <v>0.52690000000000003</v>
      </c>
    </row>
    <row r="312" spans="1:13" x14ac:dyDescent="0.3">
      <c r="A312" s="38">
        <v>1</v>
      </c>
      <c r="B312" s="39">
        <v>0.20180000000000001</v>
      </c>
      <c r="E312">
        <v>309</v>
      </c>
      <c r="F312">
        <f t="shared" si="27"/>
        <v>2.9063506048773102</v>
      </c>
      <c r="G312">
        <f t="shared" si="27"/>
        <v>3.3946012799872549</v>
      </c>
      <c r="H312">
        <f t="shared" si="27"/>
        <v>5.8096567243245358</v>
      </c>
      <c r="I312">
        <f t="shared" si="27"/>
        <v>15.300462818585938</v>
      </c>
      <c r="J312">
        <f t="shared" si="27"/>
        <v>16.027684649565622</v>
      </c>
      <c r="K312">
        <f t="shared" si="25"/>
        <v>2.9063506048773102</v>
      </c>
      <c r="L312">
        <f t="shared" si="26"/>
        <v>1</v>
      </c>
      <c r="M312">
        <f t="shared" si="24"/>
        <v>0.20180000000000001</v>
      </c>
    </row>
    <row r="313" spans="1:13" x14ac:dyDescent="0.3">
      <c r="A313" s="38">
        <v>1</v>
      </c>
      <c r="B313" s="39">
        <v>0.45250000000000001</v>
      </c>
      <c r="E313">
        <v>310</v>
      </c>
      <c r="F313">
        <f t="shared" si="27"/>
        <v>2.6556506048773101</v>
      </c>
      <c r="G313">
        <f t="shared" si="27"/>
        <v>3.1439012799872548</v>
      </c>
      <c r="H313">
        <f t="shared" si="27"/>
        <v>5.5589567243245366</v>
      </c>
      <c r="I313">
        <f t="shared" si="27"/>
        <v>15.049762818585938</v>
      </c>
      <c r="J313">
        <f t="shared" si="27"/>
        <v>15.77698464956562</v>
      </c>
      <c r="K313">
        <f t="shared" si="25"/>
        <v>2.6556506048773101</v>
      </c>
      <c r="L313">
        <f t="shared" si="26"/>
        <v>1</v>
      </c>
      <c r="M313">
        <f t="shared" si="24"/>
        <v>0.45250000000000001</v>
      </c>
    </row>
    <row r="314" spans="1:13" x14ac:dyDescent="0.3">
      <c r="A314" s="38">
        <v>1</v>
      </c>
      <c r="B314" s="39">
        <v>0.41220000000000001</v>
      </c>
      <c r="E314">
        <v>311</v>
      </c>
      <c r="F314">
        <f t="shared" si="27"/>
        <v>2.6959506048773103</v>
      </c>
      <c r="G314">
        <f t="shared" si="27"/>
        <v>3.184201279987255</v>
      </c>
      <c r="H314">
        <f t="shared" si="27"/>
        <v>5.5992567243245359</v>
      </c>
      <c r="I314">
        <f t="shared" si="27"/>
        <v>15.090062818585938</v>
      </c>
      <c r="J314">
        <f t="shared" si="27"/>
        <v>15.81728464956562</v>
      </c>
      <c r="K314">
        <f t="shared" si="25"/>
        <v>2.6959506048773103</v>
      </c>
      <c r="L314">
        <f t="shared" si="26"/>
        <v>1</v>
      </c>
      <c r="M314">
        <f t="shared" si="24"/>
        <v>0.41220000000000001</v>
      </c>
    </row>
    <row r="315" spans="1:13" x14ac:dyDescent="0.3">
      <c r="A315" s="38">
        <v>10</v>
      </c>
      <c r="B315" s="39">
        <v>0.77429999999999999</v>
      </c>
      <c r="E315">
        <v>312</v>
      </c>
      <c r="F315">
        <f t="shared" si="27"/>
        <v>2.33385060487731</v>
      </c>
      <c r="G315">
        <f t="shared" si="27"/>
        <v>2.8221012799872547</v>
      </c>
      <c r="H315">
        <f t="shared" si="27"/>
        <v>5.2371567243245361</v>
      </c>
      <c r="I315">
        <f t="shared" si="27"/>
        <v>14.727962818585938</v>
      </c>
      <c r="J315">
        <f t="shared" si="27"/>
        <v>15.45518464956562</v>
      </c>
      <c r="K315">
        <f t="shared" si="25"/>
        <v>2.33385060487731</v>
      </c>
      <c r="L315">
        <f t="shared" si="26"/>
        <v>1</v>
      </c>
      <c r="M315">
        <f t="shared" si="24"/>
        <v>0.77429999999999999</v>
      </c>
    </row>
    <row r="316" spans="1:13" x14ac:dyDescent="0.3">
      <c r="A316" s="38">
        <v>2</v>
      </c>
      <c r="B316" s="39">
        <v>1.4119999999999999</v>
      </c>
      <c r="E316">
        <v>313</v>
      </c>
      <c r="F316">
        <f t="shared" si="27"/>
        <v>1.6961506048773103</v>
      </c>
      <c r="G316">
        <f t="shared" si="27"/>
        <v>2.184401279987255</v>
      </c>
      <c r="H316">
        <f t="shared" si="27"/>
        <v>4.5994567243245363</v>
      </c>
      <c r="I316">
        <f t="shared" si="27"/>
        <v>14.090262818585938</v>
      </c>
      <c r="J316">
        <f t="shared" si="27"/>
        <v>14.817484649565621</v>
      </c>
      <c r="K316">
        <f t="shared" si="25"/>
        <v>1.6961506048773103</v>
      </c>
      <c r="L316">
        <f t="shared" si="26"/>
        <v>1</v>
      </c>
      <c r="M316">
        <f t="shared" si="24"/>
        <v>1.4119999999999999</v>
      </c>
    </row>
    <row r="317" spans="1:13" x14ac:dyDescent="0.3">
      <c r="A317" s="38">
        <v>5</v>
      </c>
      <c r="B317" s="39">
        <v>2.6009000000000002</v>
      </c>
      <c r="E317">
        <v>314</v>
      </c>
      <c r="F317">
        <f t="shared" si="27"/>
        <v>0.50725060487731</v>
      </c>
      <c r="G317">
        <f t="shared" si="27"/>
        <v>0.99550127998725468</v>
      </c>
      <c r="H317">
        <f t="shared" si="27"/>
        <v>3.410556724324536</v>
      </c>
      <c r="I317">
        <f t="shared" si="27"/>
        <v>12.901362818585937</v>
      </c>
      <c r="J317">
        <f t="shared" si="27"/>
        <v>13.628584649565621</v>
      </c>
      <c r="K317">
        <f t="shared" si="25"/>
        <v>0.50725060487731</v>
      </c>
      <c r="L317">
        <f t="shared" si="26"/>
        <v>1</v>
      </c>
      <c r="M317">
        <f t="shared" si="24"/>
        <v>2.6009000000000002</v>
      </c>
    </row>
    <row r="318" spans="1:13" x14ac:dyDescent="0.3">
      <c r="A318" s="38">
        <v>10</v>
      </c>
      <c r="B318" s="39">
        <v>0.54930000000000001</v>
      </c>
      <c r="E318">
        <v>315</v>
      </c>
      <c r="F318">
        <f t="shared" si="27"/>
        <v>2.5588506048773101</v>
      </c>
      <c r="G318">
        <f t="shared" si="27"/>
        <v>3.0471012799872548</v>
      </c>
      <c r="H318">
        <f t="shared" si="27"/>
        <v>5.4621567243245366</v>
      </c>
      <c r="I318">
        <f t="shared" si="27"/>
        <v>14.952962818585938</v>
      </c>
      <c r="J318">
        <f t="shared" si="27"/>
        <v>15.68018464956562</v>
      </c>
      <c r="K318">
        <f t="shared" si="25"/>
        <v>2.5588506048773101</v>
      </c>
      <c r="L318">
        <f t="shared" si="26"/>
        <v>1</v>
      </c>
      <c r="M318">
        <f t="shared" si="24"/>
        <v>0.54930000000000001</v>
      </c>
    </row>
    <row r="319" spans="1:13" x14ac:dyDescent="0.3">
      <c r="A319" s="38">
        <v>4</v>
      </c>
      <c r="B319" s="39">
        <v>2.9054000000000002</v>
      </c>
      <c r="E319">
        <v>316</v>
      </c>
      <c r="F319">
        <f t="shared" si="27"/>
        <v>0.20275060487731</v>
      </c>
      <c r="G319">
        <f t="shared" si="27"/>
        <v>0.69100127998725469</v>
      </c>
      <c r="H319">
        <f t="shared" si="27"/>
        <v>3.1060567243245361</v>
      </c>
      <c r="I319">
        <f t="shared" si="27"/>
        <v>12.596862818585938</v>
      </c>
      <c r="J319">
        <f t="shared" si="27"/>
        <v>13.32408464956562</v>
      </c>
      <c r="K319">
        <f t="shared" si="25"/>
        <v>0.20275060487731</v>
      </c>
      <c r="L319">
        <f t="shared" si="26"/>
        <v>1</v>
      </c>
      <c r="M319">
        <f t="shared" si="24"/>
        <v>2.9054000000000002</v>
      </c>
    </row>
    <row r="320" spans="1:13" x14ac:dyDescent="0.3">
      <c r="A320" s="38">
        <v>8</v>
      </c>
      <c r="B320" s="39">
        <v>0.33700000000000002</v>
      </c>
      <c r="E320">
        <v>317</v>
      </c>
      <c r="F320">
        <f t="shared" si="27"/>
        <v>2.77115060487731</v>
      </c>
      <c r="G320">
        <f t="shared" si="27"/>
        <v>3.2594012799872547</v>
      </c>
      <c r="H320">
        <f t="shared" si="27"/>
        <v>5.6744567243245365</v>
      </c>
      <c r="I320">
        <f t="shared" si="27"/>
        <v>15.165262818585939</v>
      </c>
      <c r="J320">
        <f t="shared" si="27"/>
        <v>15.89248464956562</v>
      </c>
      <c r="K320">
        <f t="shared" si="25"/>
        <v>2.77115060487731</v>
      </c>
      <c r="L320">
        <f t="shared" si="26"/>
        <v>1</v>
      </c>
      <c r="M320">
        <f t="shared" si="24"/>
        <v>0.33700000000000002</v>
      </c>
    </row>
    <row r="321" spans="1:13" x14ac:dyDescent="0.3">
      <c r="A321" s="38">
        <v>1</v>
      </c>
      <c r="B321" s="39">
        <v>1.8954</v>
      </c>
      <c r="E321">
        <v>318</v>
      </c>
      <c r="F321">
        <f t="shared" si="27"/>
        <v>1.2127506048773102</v>
      </c>
      <c r="G321">
        <f t="shared" si="27"/>
        <v>1.7010012799872549</v>
      </c>
      <c r="H321">
        <f t="shared" si="27"/>
        <v>4.1160567243245367</v>
      </c>
      <c r="I321">
        <f t="shared" si="27"/>
        <v>13.606862818585938</v>
      </c>
      <c r="J321">
        <f t="shared" si="27"/>
        <v>14.33408464956562</v>
      </c>
      <c r="K321">
        <f t="shared" si="25"/>
        <v>1.2127506048773102</v>
      </c>
      <c r="L321">
        <f t="shared" si="26"/>
        <v>1</v>
      </c>
      <c r="M321">
        <f t="shared" si="24"/>
        <v>1.8954</v>
      </c>
    </row>
    <row r="322" spans="1:13" x14ac:dyDescent="0.3">
      <c r="A322" s="38">
        <v>3</v>
      </c>
      <c r="B322" s="39">
        <v>0.152</v>
      </c>
      <c r="E322">
        <v>319</v>
      </c>
      <c r="F322">
        <f t="shared" si="27"/>
        <v>2.9561506048773101</v>
      </c>
      <c r="G322">
        <f t="shared" si="27"/>
        <v>3.4444012799872548</v>
      </c>
      <c r="H322">
        <f t="shared" si="27"/>
        <v>5.8594567243245361</v>
      </c>
      <c r="I322">
        <f t="shared" si="27"/>
        <v>15.350262818585939</v>
      </c>
      <c r="J322">
        <f t="shared" si="27"/>
        <v>16.077484649565619</v>
      </c>
      <c r="K322">
        <f t="shared" si="25"/>
        <v>2.9561506048773101</v>
      </c>
      <c r="L322">
        <f t="shared" si="26"/>
        <v>1</v>
      </c>
      <c r="M322">
        <f t="shared" si="24"/>
        <v>0.152</v>
      </c>
    </row>
    <row r="323" spans="1:13" x14ac:dyDescent="0.3">
      <c r="A323" s="38">
        <v>2</v>
      </c>
      <c r="B323" s="39">
        <v>0.79879999999999995</v>
      </c>
      <c r="E323">
        <v>320</v>
      </c>
      <c r="F323">
        <f t="shared" ref="F323:J373" si="28">+ABS(F$3-$B323)</f>
        <v>2.3093506048773103</v>
      </c>
      <c r="G323">
        <f t="shared" si="28"/>
        <v>2.7976012799872549</v>
      </c>
      <c r="H323">
        <f t="shared" si="28"/>
        <v>5.2126567243245363</v>
      </c>
      <c r="I323">
        <f t="shared" si="28"/>
        <v>14.703462818585939</v>
      </c>
      <c r="J323">
        <f t="shared" si="28"/>
        <v>15.43068464956562</v>
      </c>
      <c r="K323">
        <f t="shared" si="25"/>
        <v>2.3093506048773103</v>
      </c>
      <c r="L323">
        <f t="shared" si="26"/>
        <v>1</v>
      </c>
      <c r="M323">
        <f t="shared" si="24"/>
        <v>0.79879999999999995</v>
      </c>
    </row>
    <row r="324" spans="1:13" x14ac:dyDescent="0.3">
      <c r="A324" s="38">
        <v>1</v>
      </c>
      <c r="B324" s="39">
        <v>1.2924</v>
      </c>
      <c r="E324">
        <v>321</v>
      </c>
      <c r="F324">
        <f t="shared" si="28"/>
        <v>1.8157506048773102</v>
      </c>
      <c r="G324">
        <f t="shared" si="28"/>
        <v>2.3040012799872551</v>
      </c>
      <c r="H324">
        <f t="shared" si="28"/>
        <v>4.7190567243245365</v>
      </c>
      <c r="I324">
        <f t="shared" si="28"/>
        <v>14.209862818585938</v>
      </c>
      <c r="J324">
        <f t="shared" si="28"/>
        <v>14.93708464956562</v>
      </c>
      <c r="K324">
        <f t="shared" si="25"/>
        <v>1.8157506048773102</v>
      </c>
      <c r="L324">
        <f t="shared" si="26"/>
        <v>1</v>
      </c>
      <c r="M324">
        <f t="shared" ref="M324:M387" si="29">+B324</f>
        <v>1.2924</v>
      </c>
    </row>
    <row r="325" spans="1:13" x14ac:dyDescent="0.3">
      <c r="A325" s="38">
        <v>12</v>
      </c>
      <c r="B325" s="39">
        <v>0.40060000000000001</v>
      </c>
      <c r="E325">
        <v>322</v>
      </c>
      <c r="F325">
        <f t="shared" si="28"/>
        <v>2.7075506048773104</v>
      </c>
      <c r="G325">
        <f t="shared" si="28"/>
        <v>3.1958012799872551</v>
      </c>
      <c r="H325">
        <f t="shared" si="28"/>
        <v>5.6108567243245364</v>
      </c>
      <c r="I325">
        <f t="shared" si="28"/>
        <v>15.101662818585938</v>
      </c>
      <c r="J325">
        <f t="shared" si="28"/>
        <v>15.828884649565619</v>
      </c>
      <c r="K325">
        <f t="shared" ref="K325:K388" si="30">+MIN(F325:J325)</f>
        <v>2.7075506048773104</v>
      </c>
      <c r="L325">
        <f t="shared" ref="L325:L388" si="31">+MATCH(K325,F325:J325,0)</f>
        <v>1</v>
      </c>
      <c r="M325">
        <f t="shared" si="29"/>
        <v>0.40060000000000001</v>
      </c>
    </row>
    <row r="326" spans="1:13" x14ac:dyDescent="0.3">
      <c r="A326" s="38">
        <v>3</v>
      </c>
      <c r="B326" s="39">
        <v>0.45329999999999998</v>
      </c>
      <c r="E326">
        <v>323</v>
      </c>
      <c r="F326">
        <f t="shared" si="28"/>
        <v>2.6548506048773102</v>
      </c>
      <c r="G326">
        <f t="shared" si="28"/>
        <v>3.1431012799872549</v>
      </c>
      <c r="H326">
        <f t="shared" si="28"/>
        <v>5.5581567243245367</v>
      </c>
      <c r="I326">
        <f t="shared" si="28"/>
        <v>15.048962818585938</v>
      </c>
      <c r="J326">
        <f t="shared" si="28"/>
        <v>15.77618464956562</v>
      </c>
      <c r="K326">
        <f t="shared" si="30"/>
        <v>2.6548506048773102</v>
      </c>
      <c r="L326">
        <f t="shared" si="31"/>
        <v>1</v>
      </c>
      <c r="M326">
        <f t="shared" si="29"/>
        <v>0.45329999999999998</v>
      </c>
    </row>
    <row r="327" spans="1:13" x14ac:dyDescent="0.3">
      <c r="A327" s="38">
        <v>7</v>
      </c>
      <c r="B327" s="39">
        <v>0.18060000000000001</v>
      </c>
      <c r="E327">
        <v>324</v>
      </c>
      <c r="F327">
        <f t="shared" si="28"/>
        <v>2.9275506048773101</v>
      </c>
      <c r="G327">
        <f t="shared" si="28"/>
        <v>3.4158012799872548</v>
      </c>
      <c r="H327">
        <f t="shared" si="28"/>
        <v>5.8308567243245362</v>
      </c>
      <c r="I327">
        <f t="shared" si="28"/>
        <v>15.321662818585938</v>
      </c>
      <c r="J327">
        <f t="shared" si="28"/>
        <v>16.048884649565622</v>
      </c>
      <c r="K327">
        <f t="shared" si="30"/>
        <v>2.9275506048773101</v>
      </c>
      <c r="L327">
        <f t="shared" si="31"/>
        <v>1</v>
      </c>
      <c r="M327">
        <f t="shared" si="29"/>
        <v>0.18060000000000001</v>
      </c>
    </row>
    <row r="328" spans="1:13" x14ac:dyDescent="0.3">
      <c r="A328" s="38">
        <v>1</v>
      </c>
      <c r="B328" s="39">
        <v>0.74370000000000003</v>
      </c>
      <c r="E328">
        <v>325</v>
      </c>
      <c r="F328">
        <f t="shared" si="28"/>
        <v>2.3644506048773102</v>
      </c>
      <c r="G328">
        <f t="shared" si="28"/>
        <v>2.8527012799872549</v>
      </c>
      <c r="H328">
        <f t="shared" si="28"/>
        <v>5.2677567243245367</v>
      </c>
      <c r="I328">
        <f t="shared" si="28"/>
        <v>14.758562818585938</v>
      </c>
      <c r="J328">
        <f t="shared" si="28"/>
        <v>15.48578464956562</v>
      </c>
      <c r="K328">
        <f t="shared" si="30"/>
        <v>2.3644506048773102</v>
      </c>
      <c r="L328">
        <f t="shared" si="31"/>
        <v>1</v>
      </c>
      <c r="M328">
        <f t="shared" si="29"/>
        <v>0.74370000000000003</v>
      </c>
    </row>
    <row r="329" spans="1:13" x14ac:dyDescent="0.3">
      <c r="A329" s="38">
        <v>1</v>
      </c>
      <c r="B329" s="39">
        <v>0.24879999999999999</v>
      </c>
      <c r="E329">
        <v>326</v>
      </c>
      <c r="F329">
        <f t="shared" si="28"/>
        <v>2.8593506048773101</v>
      </c>
      <c r="G329">
        <f t="shared" si="28"/>
        <v>3.3476012799872548</v>
      </c>
      <c r="H329">
        <f t="shared" si="28"/>
        <v>5.7626567243245361</v>
      </c>
      <c r="I329">
        <f t="shared" si="28"/>
        <v>15.253462818585939</v>
      </c>
      <c r="J329">
        <f t="shared" si="28"/>
        <v>15.980684649565621</v>
      </c>
      <c r="K329">
        <f t="shared" si="30"/>
        <v>2.8593506048773101</v>
      </c>
      <c r="L329">
        <f t="shared" si="31"/>
        <v>1</v>
      </c>
      <c r="M329">
        <f t="shared" si="29"/>
        <v>0.24879999999999999</v>
      </c>
    </row>
    <row r="330" spans="1:13" x14ac:dyDescent="0.3">
      <c r="A330" s="38">
        <v>3</v>
      </c>
      <c r="B330" s="39">
        <v>0.68569999999999998</v>
      </c>
      <c r="E330">
        <v>327</v>
      </c>
      <c r="F330">
        <f t="shared" si="28"/>
        <v>2.4224506048773105</v>
      </c>
      <c r="G330">
        <f t="shared" si="28"/>
        <v>2.9107012799872551</v>
      </c>
      <c r="H330">
        <f t="shared" si="28"/>
        <v>5.3257567243245365</v>
      </c>
      <c r="I330">
        <f t="shared" si="28"/>
        <v>14.816562818585938</v>
      </c>
      <c r="J330">
        <f t="shared" si="28"/>
        <v>15.54378464956562</v>
      </c>
      <c r="K330">
        <f t="shared" si="30"/>
        <v>2.4224506048773105</v>
      </c>
      <c r="L330">
        <f t="shared" si="31"/>
        <v>1</v>
      </c>
      <c r="M330">
        <f t="shared" si="29"/>
        <v>0.68569999999999998</v>
      </c>
    </row>
    <row r="331" spans="1:13" x14ac:dyDescent="0.3">
      <c r="A331" s="38">
        <v>1</v>
      </c>
      <c r="B331" s="39">
        <v>0.68320000000000003</v>
      </c>
      <c r="E331">
        <v>328</v>
      </c>
      <c r="F331">
        <f t="shared" si="28"/>
        <v>2.42495060487731</v>
      </c>
      <c r="G331">
        <f t="shared" si="28"/>
        <v>2.9132012799872546</v>
      </c>
      <c r="H331">
        <f t="shared" si="28"/>
        <v>5.328256724324536</v>
      </c>
      <c r="I331">
        <f t="shared" si="28"/>
        <v>14.819062818585939</v>
      </c>
      <c r="J331">
        <f t="shared" si="28"/>
        <v>15.546284649565621</v>
      </c>
      <c r="K331">
        <f t="shared" si="30"/>
        <v>2.42495060487731</v>
      </c>
      <c r="L331">
        <f t="shared" si="31"/>
        <v>1</v>
      </c>
      <c r="M331">
        <f t="shared" si="29"/>
        <v>0.68320000000000003</v>
      </c>
    </row>
    <row r="332" spans="1:13" x14ac:dyDescent="0.3">
      <c r="A332" s="38">
        <v>9</v>
      </c>
      <c r="B332" s="39">
        <v>3.5129999999999999</v>
      </c>
      <c r="E332">
        <v>329</v>
      </c>
      <c r="F332">
        <f t="shared" si="28"/>
        <v>0.40484939512268969</v>
      </c>
      <c r="G332">
        <f t="shared" si="28"/>
        <v>8.3401279987254995E-2</v>
      </c>
      <c r="H332">
        <f t="shared" si="28"/>
        <v>2.4984567243245364</v>
      </c>
      <c r="I332">
        <f t="shared" si="28"/>
        <v>11.989262818585939</v>
      </c>
      <c r="J332">
        <f t="shared" si="28"/>
        <v>12.71648464956562</v>
      </c>
      <c r="K332">
        <f t="shared" si="30"/>
        <v>8.3401279987254995E-2</v>
      </c>
      <c r="L332">
        <f t="shared" si="31"/>
        <v>2</v>
      </c>
      <c r="M332">
        <f t="shared" si="29"/>
        <v>3.5129999999999999</v>
      </c>
    </row>
    <row r="333" spans="1:13" x14ac:dyDescent="0.3">
      <c r="A333" s="38">
        <v>7</v>
      </c>
      <c r="B333" s="39">
        <v>10.626899999999999</v>
      </c>
      <c r="E333">
        <v>330</v>
      </c>
      <c r="F333">
        <f t="shared" si="28"/>
        <v>7.5187493951226889</v>
      </c>
      <c r="G333">
        <f t="shared" si="28"/>
        <v>7.0304987200127442</v>
      </c>
      <c r="H333">
        <f t="shared" si="28"/>
        <v>4.6154432756754629</v>
      </c>
      <c r="I333">
        <f t="shared" si="28"/>
        <v>4.8753628185859395</v>
      </c>
      <c r="J333">
        <f t="shared" si="28"/>
        <v>5.6025846495656211</v>
      </c>
      <c r="K333">
        <f t="shared" si="30"/>
        <v>4.6154432756754629</v>
      </c>
      <c r="L333">
        <f t="shared" si="31"/>
        <v>3</v>
      </c>
      <c r="M333">
        <f t="shared" si="29"/>
        <v>10.626899999999999</v>
      </c>
    </row>
    <row r="334" spans="1:13" x14ac:dyDescent="0.3">
      <c r="A334" s="38">
        <v>8</v>
      </c>
      <c r="B334" s="39">
        <v>0.91390000000000005</v>
      </c>
      <c r="E334">
        <v>331</v>
      </c>
      <c r="F334">
        <f t="shared" si="28"/>
        <v>2.1942506048773103</v>
      </c>
      <c r="G334">
        <f t="shared" si="28"/>
        <v>2.682501279987255</v>
      </c>
      <c r="H334">
        <f t="shared" si="28"/>
        <v>5.0975567243245363</v>
      </c>
      <c r="I334">
        <f t="shared" si="28"/>
        <v>14.588362818585939</v>
      </c>
      <c r="J334">
        <f t="shared" si="28"/>
        <v>15.31558464956562</v>
      </c>
      <c r="K334">
        <f t="shared" si="30"/>
        <v>2.1942506048773103</v>
      </c>
      <c r="L334">
        <f t="shared" si="31"/>
        <v>1</v>
      </c>
      <c r="M334">
        <f t="shared" si="29"/>
        <v>0.91390000000000005</v>
      </c>
    </row>
    <row r="335" spans="1:13" x14ac:dyDescent="0.3">
      <c r="A335" s="38">
        <v>5</v>
      </c>
      <c r="B335" s="39">
        <v>2.1332</v>
      </c>
      <c r="E335">
        <v>332</v>
      </c>
      <c r="F335">
        <f t="shared" si="28"/>
        <v>0.97495060487731022</v>
      </c>
      <c r="G335">
        <f t="shared" si="28"/>
        <v>1.4632012799872549</v>
      </c>
      <c r="H335">
        <f t="shared" si="28"/>
        <v>3.8782567243245363</v>
      </c>
      <c r="I335">
        <f t="shared" si="28"/>
        <v>13.369062818585938</v>
      </c>
      <c r="J335">
        <f t="shared" si="28"/>
        <v>14.09628464956562</v>
      </c>
      <c r="K335">
        <f t="shared" si="30"/>
        <v>0.97495060487731022</v>
      </c>
      <c r="L335">
        <f t="shared" si="31"/>
        <v>1</v>
      </c>
      <c r="M335">
        <f t="shared" si="29"/>
        <v>2.1332</v>
      </c>
    </row>
    <row r="336" spans="1:13" x14ac:dyDescent="0.3">
      <c r="A336" s="38">
        <v>8</v>
      </c>
      <c r="B336" s="39">
        <v>0.39029999999999998</v>
      </c>
      <c r="E336">
        <v>333</v>
      </c>
      <c r="F336">
        <f t="shared" si="28"/>
        <v>2.7178506048773103</v>
      </c>
      <c r="G336">
        <f t="shared" si="28"/>
        <v>3.206101279987255</v>
      </c>
      <c r="H336">
        <f t="shared" si="28"/>
        <v>5.6211567243245364</v>
      </c>
      <c r="I336">
        <f t="shared" si="28"/>
        <v>15.111962818585939</v>
      </c>
      <c r="J336">
        <f t="shared" si="28"/>
        <v>15.83918464956562</v>
      </c>
      <c r="K336">
        <f t="shared" si="30"/>
        <v>2.7178506048773103</v>
      </c>
      <c r="L336">
        <f t="shared" si="31"/>
        <v>1</v>
      </c>
      <c r="M336">
        <f t="shared" si="29"/>
        <v>0.39029999999999998</v>
      </c>
    </row>
    <row r="337" spans="1:13" x14ac:dyDescent="0.3">
      <c r="A337" s="38">
        <v>1</v>
      </c>
      <c r="B337" s="39">
        <v>0.23830000000000001</v>
      </c>
      <c r="E337">
        <v>334</v>
      </c>
      <c r="F337">
        <f t="shared" si="28"/>
        <v>2.86985060487731</v>
      </c>
      <c r="G337">
        <f t="shared" si="28"/>
        <v>3.3581012799872547</v>
      </c>
      <c r="H337">
        <f t="shared" si="28"/>
        <v>5.7731567243245365</v>
      </c>
      <c r="I337">
        <f t="shared" si="28"/>
        <v>15.263962818585938</v>
      </c>
      <c r="J337">
        <f t="shared" si="28"/>
        <v>15.99118464956562</v>
      </c>
      <c r="K337">
        <f t="shared" si="30"/>
        <v>2.86985060487731</v>
      </c>
      <c r="L337">
        <f t="shared" si="31"/>
        <v>1</v>
      </c>
      <c r="M337">
        <f t="shared" si="29"/>
        <v>0.23830000000000001</v>
      </c>
    </row>
    <row r="338" spans="1:13" x14ac:dyDescent="0.3">
      <c r="A338" s="38">
        <v>4</v>
      </c>
      <c r="B338" s="39">
        <v>2.0047999999999999</v>
      </c>
      <c r="E338">
        <v>335</v>
      </c>
      <c r="F338">
        <f t="shared" si="28"/>
        <v>1.1033506048773103</v>
      </c>
      <c r="G338">
        <f t="shared" si="28"/>
        <v>1.591601279987255</v>
      </c>
      <c r="H338">
        <f t="shared" si="28"/>
        <v>4.0066567243245359</v>
      </c>
      <c r="I338">
        <f t="shared" si="28"/>
        <v>13.497462818585939</v>
      </c>
      <c r="J338">
        <f t="shared" si="28"/>
        <v>14.224684649565621</v>
      </c>
      <c r="K338">
        <f t="shared" si="30"/>
        <v>1.1033506048773103</v>
      </c>
      <c r="L338">
        <f t="shared" si="31"/>
        <v>1</v>
      </c>
      <c r="M338">
        <f t="shared" si="29"/>
        <v>2.0047999999999999</v>
      </c>
    </row>
    <row r="339" spans="1:13" x14ac:dyDescent="0.3">
      <c r="A339" s="38">
        <v>3</v>
      </c>
      <c r="B339" s="39">
        <v>8.4199999999999997E-2</v>
      </c>
      <c r="E339">
        <v>336</v>
      </c>
      <c r="F339">
        <f t="shared" si="28"/>
        <v>3.0239506048773102</v>
      </c>
      <c r="G339">
        <f t="shared" si="28"/>
        <v>3.5122012799872548</v>
      </c>
      <c r="H339">
        <f t="shared" si="28"/>
        <v>5.9272567243245362</v>
      </c>
      <c r="I339">
        <f t="shared" si="28"/>
        <v>15.418062818585939</v>
      </c>
      <c r="J339">
        <f t="shared" si="28"/>
        <v>16.145284649565621</v>
      </c>
      <c r="K339">
        <f t="shared" si="30"/>
        <v>3.0239506048773102</v>
      </c>
      <c r="L339">
        <f t="shared" si="31"/>
        <v>1</v>
      </c>
      <c r="M339">
        <f t="shared" si="29"/>
        <v>8.4199999999999997E-2</v>
      </c>
    </row>
    <row r="340" spans="1:13" x14ac:dyDescent="0.3">
      <c r="A340" s="38">
        <v>6</v>
      </c>
      <c r="B340" s="39">
        <v>2.0804999999999998</v>
      </c>
      <c r="E340">
        <v>337</v>
      </c>
      <c r="F340">
        <f t="shared" si="28"/>
        <v>1.0276506048773104</v>
      </c>
      <c r="G340">
        <f t="shared" si="28"/>
        <v>1.5159012799872551</v>
      </c>
      <c r="H340">
        <f t="shared" si="28"/>
        <v>3.9309567243245365</v>
      </c>
      <c r="I340">
        <f t="shared" si="28"/>
        <v>13.42176281858594</v>
      </c>
      <c r="J340">
        <f t="shared" si="28"/>
        <v>14.14898464956562</v>
      </c>
      <c r="K340">
        <f t="shared" si="30"/>
        <v>1.0276506048773104</v>
      </c>
      <c r="L340">
        <f t="shared" si="31"/>
        <v>1</v>
      </c>
      <c r="M340">
        <f t="shared" si="29"/>
        <v>2.0804999999999998</v>
      </c>
    </row>
    <row r="341" spans="1:13" x14ac:dyDescent="0.3">
      <c r="A341" s="38">
        <v>8</v>
      </c>
      <c r="B341" s="39">
        <v>1.5456000000000001</v>
      </c>
      <c r="E341">
        <v>338</v>
      </c>
      <c r="F341">
        <f t="shared" si="28"/>
        <v>1.5625506048773101</v>
      </c>
      <c r="G341">
        <f t="shared" si="28"/>
        <v>2.0508012799872546</v>
      </c>
      <c r="H341">
        <f t="shared" si="28"/>
        <v>4.465856724324536</v>
      </c>
      <c r="I341">
        <f t="shared" si="28"/>
        <v>13.956662818585938</v>
      </c>
      <c r="J341">
        <f t="shared" si="28"/>
        <v>14.68388464956562</v>
      </c>
      <c r="K341">
        <f t="shared" si="30"/>
        <v>1.5625506048773101</v>
      </c>
      <c r="L341">
        <f t="shared" si="31"/>
        <v>1</v>
      </c>
      <c r="M341">
        <f t="shared" si="29"/>
        <v>1.5456000000000001</v>
      </c>
    </row>
    <row r="342" spans="1:13" x14ac:dyDescent="0.3">
      <c r="A342" s="38">
        <v>3</v>
      </c>
      <c r="B342" s="39">
        <v>2.2187000000000001</v>
      </c>
      <c r="E342">
        <v>339</v>
      </c>
      <c r="F342">
        <f t="shared" si="28"/>
        <v>0.88945060487731009</v>
      </c>
      <c r="G342">
        <f t="shared" si="28"/>
        <v>1.3777012799872548</v>
      </c>
      <c r="H342">
        <f t="shared" si="28"/>
        <v>3.7927567243245361</v>
      </c>
      <c r="I342">
        <f t="shared" si="28"/>
        <v>13.283562818585938</v>
      </c>
      <c r="J342">
        <f t="shared" si="28"/>
        <v>14.01078464956562</v>
      </c>
      <c r="K342">
        <f t="shared" si="30"/>
        <v>0.88945060487731009</v>
      </c>
      <c r="L342">
        <f t="shared" si="31"/>
        <v>1</v>
      </c>
      <c r="M342">
        <f t="shared" si="29"/>
        <v>2.2187000000000001</v>
      </c>
    </row>
    <row r="343" spans="1:13" x14ac:dyDescent="0.3">
      <c r="A343" s="38">
        <v>3</v>
      </c>
      <c r="B343" s="39">
        <v>1.4496</v>
      </c>
      <c r="E343">
        <v>340</v>
      </c>
      <c r="F343">
        <f t="shared" si="28"/>
        <v>1.6585506048773102</v>
      </c>
      <c r="G343">
        <f t="shared" si="28"/>
        <v>2.1468012799872547</v>
      </c>
      <c r="H343">
        <f t="shared" si="28"/>
        <v>4.561856724324536</v>
      </c>
      <c r="I343">
        <f t="shared" si="28"/>
        <v>14.052662818585938</v>
      </c>
      <c r="J343">
        <f t="shared" si="28"/>
        <v>14.77988464956562</v>
      </c>
      <c r="K343">
        <f t="shared" si="30"/>
        <v>1.6585506048773102</v>
      </c>
      <c r="L343">
        <f t="shared" si="31"/>
        <v>1</v>
      </c>
      <c r="M343">
        <f t="shared" si="29"/>
        <v>1.4496</v>
      </c>
    </row>
    <row r="344" spans="1:13" x14ac:dyDescent="0.3">
      <c r="A344" s="38">
        <v>1</v>
      </c>
      <c r="B344" s="39">
        <v>0.26569999999999999</v>
      </c>
      <c r="E344">
        <v>341</v>
      </c>
      <c r="F344">
        <f t="shared" si="28"/>
        <v>2.8424506048773104</v>
      </c>
      <c r="G344">
        <f t="shared" si="28"/>
        <v>3.3307012799872551</v>
      </c>
      <c r="H344">
        <f t="shared" si="28"/>
        <v>5.7457567243245364</v>
      </c>
      <c r="I344">
        <f t="shared" si="28"/>
        <v>15.236562818585938</v>
      </c>
      <c r="J344">
        <f t="shared" si="28"/>
        <v>15.963784649565619</v>
      </c>
      <c r="K344">
        <f t="shared" si="30"/>
        <v>2.8424506048773104</v>
      </c>
      <c r="L344">
        <f t="shared" si="31"/>
        <v>1</v>
      </c>
      <c r="M344">
        <f t="shared" si="29"/>
        <v>0.26569999999999999</v>
      </c>
    </row>
    <row r="345" spans="1:13" x14ac:dyDescent="0.3">
      <c r="A345" s="38">
        <v>3</v>
      </c>
      <c r="B345" s="39">
        <v>2.1947999999999999</v>
      </c>
      <c r="E345">
        <v>342</v>
      </c>
      <c r="F345">
        <f t="shared" si="28"/>
        <v>0.91335060487731035</v>
      </c>
      <c r="G345">
        <f t="shared" si="28"/>
        <v>1.401601279987255</v>
      </c>
      <c r="H345">
        <f t="shared" si="28"/>
        <v>3.8166567243245364</v>
      </c>
      <c r="I345">
        <f t="shared" si="28"/>
        <v>13.30746281858594</v>
      </c>
      <c r="J345">
        <f t="shared" si="28"/>
        <v>14.034684649565619</v>
      </c>
      <c r="K345">
        <f t="shared" si="30"/>
        <v>0.91335060487731035</v>
      </c>
      <c r="L345">
        <f t="shared" si="31"/>
        <v>1</v>
      </c>
      <c r="M345">
        <f t="shared" si="29"/>
        <v>2.1947999999999999</v>
      </c>
    </row>
    <row r="346" spans="1:13" x14ac:dyDescent="0.3">
      <c r="A346" s="38">
        <v>8</v>
      </c>
      <c r="B346" s="39">
        <v>0.49349999999999999</v>
      </c>
      <c r="E346">
        <v>343</v>
      </c>
      <c r="F346">
        <f t="shared" si="28"/>
        <v>2.6146506048773102</v>
      </c>
      <c r="G346">
        <f t="shared" si="28"/>
        <v>3.1029012799872548</v>
      </c>
      <c r="H346">
        <f t="shared" si="28"/>
        <v>5.5179567243245362</v>
      </c>
      <c r="I346">
        <f t="shared" si="28"/>
        <v>15.008762818585939</v>
      </c>
      <c r="J346">
        <f t="shared" si="28"/>
        <v>15.735984649565621</v>
      </c>
      <c r="K346">
        <f t="shared" si="30"/>
        <v>2.6146506048773102</v>
      </c>
      <c r="L346">
        <f t="shared" si="31"/>
        <v>1</v>
      </c>
      <c r="M346">
        <f t="shared" si="29"/>
        <v>0.49349999999999999</v>
      </c>
    </row>
    <row r="347" spans="1:13" x14ac:dyDescent="0.3">
      <c r="A347" s="38">
        <v>2</v>
      </c>
      <c r="B347" s="39">
        <v>0.2334</v>
      </c>
      <c r="E347">
        <v>344</v>
      </c>
      <c r="F347">
        <f t="shared" si="28"/>
        <v>2.8747506048773102</v>
      </c>
      <c r="G347">
        <f t="shared" si="28"/>
        <v>3.3630012799872548</v>
      </c>
      <c r="H347">
        <f t="shared" si="28"/>
        <v>5.7780567243245367</v>
      </c>
      <c r="I347">
        <f t="shared" si="28"/>
        <v>15.268862818585939</v>
      </c>
      <c r="J347">
        <f t="shared" si="28"/>
        <v>15.996084649565621</v>
      </c>
      <c r="K347">
        <f t="shared" si="30"/>
        <v>2.8747506048773102</v>
      </c>
      <c r="L347">
        <f t="shared" si="31"/>
        <v>1</v>
      </c>
      <c r="M347">
        <f t="shared" si="29"/>
        <v>0.2334</v>
      </c>
    </row>
    <row r="348" spans="1:13" x14ac:dyDescent="0.3">
      <c r="A348" s="38">
        <v>5</v>
      </c>
      <c r="B348" s="39">
        <v>1.5681</v>
      </c>
      <c r="E348">
        <v>345</v>
      </c>
      <c r="F348">
        <f t="shared" si="28"/>
        <v>1.5400506048773102</v>
      </c>
      <c r="G348">
        <f t="shared" si="28"/>
        <v>2.0283012799872546</v>
      </c>
      <c r="H348">
        <f t="shared" si="28"/>
        <v>4.443356724324536</v>
      </c>
      <c r="I348">
        <f t="shared" si="28"/>
        <v>13.934162818585939</v>
      </c>
      <c r="J348">
        <f t="shared" si="28"/>
        <v>14.661384649565621</v>
      </c>
      <c r="K348">
        <f t="shared" si="30"/>
        <v>1.5400506048773102</v>
      </c>
      <c r="L348">
        <f t="shared" si="31"/>
        <v>1</v>
      </c>
      <c r="M348">
        <f t="shared" si="29"/>
        <v>1.5681</v>
      </c>
    </row>
    <row r="349" spans="1:13" x14ac:dyDescent="0.3">
      <c r="A349" s="38">
        <v>6</v>
      </c>
      <c r="B349" s="39">
        <v>0.74580000000000002</v>
      </c>
      <c r="E349">
        <v>346</v>
      </c>
      <c r="F349">
        <f t="shared" si="28"/>
        <v>2.3623506048773102</v>
      </c>
      <c r="G349">
        <f t="shared" si="28"/>
        <v>2.8506012799872549</v>
      </c>
      <c r="H349">
        <f t="shared" si="28"/>
        <v>5.2656567243245362</v>
      </c>
      <c r="I349">
        <f t="shared" si="28"/>
        <v>14.756462818585938</v>
      </c>
      <c r="J349">
        <f t="shared" si="28"/>
        <v>15.483684649565621</v>
      </c>
      <c r="K349">
        <f t="shared" si="30"/>
        <v>2.3623506048773102</v>
      </c>
      <c r="L349">
        <f t="shared" si="31"/>
        <v>1</v>
      </c>
      <c r="M349">
        <f t="shared" si="29"/>
        <v>0.74580000000000002</v>
      </c>
    </row>
    <row r="350" spans="1:13" x14ac:dyDescent="0.3">
      <c r="A350" s="38">
        <v>1</v>
      </c>
      <c r="B350" s="39">
        <v>0.6502</v>
      </c>
      <c r="E350">
        <v>347</v>
      </c>
      <c r="F350">
        <f t="shared" si="28"/>
        <v>2.4579506048773103</v>
      </c>
      <c r="G350">
        <f t="shared" si="28"/>
        <v>2.946201279987255</v>
      </c>
      <c r="H350">
        <f t="shared" si="28"/>
        <v>5.3612567243245364</v>
      </c>
      <c r="I350">
        <f t="shared" si="28"/>
        <v>14.852062818585939</v>
      </c>
      <c r="J350">
        <f t="shared" si="28"/>
        <v>15.57928464956562</v>
      </c>
      <c r="K350">
        <f t="shared" si="30"/>
        <v>2.4579506048773103</v>
      </c>
      <c r="L350">
        <f t="shared" si="31"/>
        <v>1</v>
      </c>
      <c r="M350">
        <f t="shared" si="29"/>
        <v>0.6502</v>
      </c>
    </row>
    <row r="351" spans="1:13" x14ac:dyDescent="0.3">
      <c r="A351" s="38">
        <v>1</v>
      </c>
      <c r="B351" s="39">
        <v>0.38679999999999998</v>
      </c>
      <c r="E351">
        <v>348</v>
      </c>
      <c r="F351">
        <f t="shared" si="28"/>
        <v>2.7213506048773102</v>
      </c>
      <c r="G351">
        <f t="shared" si="28"/>
        <v>3.2096012799872549</v>
      </c>
      <c r="H351">
        <f t="shared" si="28"/>
        <v>5.6246567243245362</v>
      </c>
      <c r="I351">
        <f t="shared" si="28"/>
        <v>15.115462818585939</v>
      </c>
      <c r="J351">
        <f t="shared" si="28"/>
        <v>15.842684649565621</v>
      </c>
      <c r="K351">
        <f t="shared" si="30"/>
        <v>2.7213506048773102</v>
      </c>
      <c r="L351">
        <f t="shared" si="31"/>
        <v>1</v>
      </c>
      <c r="M351">
        <f t="shared" si="29"/>
        <v>0.38679999999999998</v>
      </c>
    </row>
    <row r="352" spans="1:13" x14ac:dyDescent="0.3">
      <c r="A352" s="38">
        <v>1</v>
      </c>
      <c r="B352" s="39">
        <v>1.1759999999999999</v>
      </c>
      <c r="E352">
        <v>349</v>
      </c>
      <c r="F352">
        <f t="shared" si="28"/>
        <v>1.9321506048773103</v>
      </c>
      <c r="G352">
        <f t="shared" si="28"/>
        <v>2.4204012799872547</v>
      </c>
      <c r="H352">
        <f t="shared" si="28"/>
        <v>4.8354567243245361</v>
      </c>
      <c r="I352">
        <f t="shared" si="28"/>
        <v>14.326262818585938</v>
      </c>
      <c r="J352">
        <f t="shared" si="28"/>
        <v>15.05348464956562</v>
      </c>
      <c r="K352">
        <f t="shared" si="30"/>
        <v>1.9321506048773103</v>
      </c>
      <c r="L352">
        <f t="shared" si="31"/>
        <v>1</v>
      </c>
      <c r="M352">
        <f t="shared" si="29"/>
        <v>1.1759999999999999</v>
      </c>
    </row>
    <row r="353" spans="1:13" x14ac:dyDescent="0.3">
      <c r="A353" s="38">
        <v>4</v>
      </c>
      <c r="B353" s="39">
        <v>0.19650000000000001</v>
      </c>
      <c r="E353">
        <v>350</v>
      </c>
      <c r="F353">
        <f t="shared" si="28"/>
        <v>2.9116506048773103</v>
      </c>
      <c r="G353">
        <f t="shared" si="28"/>
        <v>3.399901279987255</v>
      </c>
      <c r="H353">
        <f t="shared" si="28"/>
        <v>5.8149567243245359</v>
      </c>
      <c r="I353">
        <f t="shared" si="28"/>
        <v>15.305762818585938</v>
      </c>
      <c r="J353">
        <f t="shared" si="28"/>
        <v>16.03298464956562</v>
      </c>
      <c r="K353">
        <f t="shared" si="30"/>
        <v>2.9116506048773103</v>
      </c>
      <c r="L353">
        <f t="shared" si="31"/>
        <v>1</v>
      </c>
      <c r="M353">
        <f t="shared" si="29"/>
        <v>0.19650000000000001</v>
      </c>
    </row>
    <row r="354" spans="1:13" x14ac:dyDescent="0.3">
      <c r="A354" s="38">
        <v>10</v>
      </c>
      <c r="B354" s="39">
        <v>0.59099999999999997</v>
      </c>
      <c r="E354">
        <v>351</v>
      </c>
      <c r="F354">
        <f t="shared" si="28"/>
        <v>2.51715060487731</v>
      </c>
      <c r="G354">
        <f t="shared" si="28"/>
        <v>3.0054012799872547</v>
      </c>
      <c r="H354">
        <f t="shared" si="28"/>
        <v>5.4204567243245361</v>
      </c>
      <c r="I354">
        <f t="shared" si="28"/>
        <v>14.911262818585939</v>
      </c>
      <c r="J354">
        <f t="shared" si="28"/>
        <v>15.638484649565621</v>
      </c>
      <c r="K354">
        <f t="shared" si="30"/>
        <v>2.51715060487731</v>
      </c>
      <c r="L354">
        <f t="shared" si="31"/>
        <v>1</v>
      </c>
      <c r="M354">
        <f t="shared" si="29"/>
        <v>0.59099999999999997</v>
      </c>
    </row>
    <row r="355" spans="1:13" x14ac:dyDescent="0.3">
      <c r="A355" s="38">
        <v>3</v>
      </c>
      <c r="B355" s="39">
        <v>0.53410000000000002</v>
      </c>
      <c r="E355">
        <v>352</v>
      </c>
      <c r="F355">
        <f t="shared" si="28"/>
        <v>2.5740506048773102</v>
      </c>
      <c r="G355">
        <f t="shared" si="28"/>
        <v>3.0623012799872549</v>
      </c>
      <c r="H355">
        <f t="shared" si="28"/>
        <v>5.4773567243245367</v>
      </c>
      <c r="I355">
        <f t="shared" si="28"/>
        <v>14.968162818585938</v>
      </c>
      <c r="J355">
        <f t="shared" si="28"/>
        <v>15.69538464956562</v>
      </c>
      <c r="K355">
        <f t="shared" si="30"/>
        <v>2.5740506048773102</v>
      </c>
      <c r="L355">
        <f t="shared" si="31"/>
        <v>1</v>
      </c>
      <c r="M355">
        <f t="shared" si="29"/>
        <v>0.53410000000000002</v>
      </c>
    </row>
    <row r="356" spans="1:13" x14ac:dyDescent="0.3">
      <c r="A356" s="38">
        <v>5</v>
      </c>
      <c r="B356" s="39">
        <v>1.0566</v>
      </c>
      <c r="E356">
        <v>353</v>
      </c>
      <c r="F356">
        <f t="shared" si="28"/>
        <v>2.0515506048773102</v>
      </c>
      <c r="G356">
        <f t="shared" si="28"/>
        <v>2.5398012799872549</v>
      </c>
      <c r="H356">
        <f t="shared" si="28"/>
        <v>4.9548567243245358</v>
      </c>
      <c r="I356">
        <f t="shared" si="28"/>
        <v>14.445662818585939</v>
      </c>
      <c r="J356">
        <f t="shared" si="28"/>
        <v>15.172884649565621</v>
      </c>
      <c r="K356">
        <f t="shared" si="30"/>
        <v>2.0515506048773102</v>
      </c>
      <c r="L356">
        <f t="shared" si="31"/>
        <v>1</v>
      </c>
      <c r="M356">
        <f t="shared" si="29"/>
        <v>1.0566</v>
      </c>
    </row>
    <row r="357" spans="1:13" x14ac:dyDescent="0.3">
      <c r="A357" s="38">
        <v>5</v>
      </c>
      <c r="B357" s="39">
        <v>1.9008</v>
      </c>
      <c r="E357">
        <v>354</v>
      </c>
      <c r="F357">
        <f t="shared" si="28"/>
        <v>1.2073506048773102</v>
      </c>
      <c r="G357">
        <f t="shared" si="28"/>
        <v>1.6956012799872549</v>
      </c>
      <c r="H357">
        <f t="shared" si="28"/>
        <v>4.110656724324536</v>
      </c>
      <c r="I357">
        <f t="shared" si="28"/>
        <v>13.601462818585938</v>
      </c>
      <c r="J357">
        <f t="shared" si="28"/>
        <v>14.32868464956562</v>
      </c>
      <c r="K357">
        <f t="shared" si="30"/>
        <v>1.2073506048773102</v>
      </c>
      <c r="L357">
        <f t="shared" si="31"/>
        <v>1</v>
      </c>
      <c r="M357">
        <f t="shared" si="29"/>
        <v>1.9008</v>
      </c>
    </row>
    <row r="358" spans="1:13" x14ac:dyDescent="0.3">
      <c r="A358" s="38">
        <v>6</v>
      </c>
      <c r="B358" s="39">
        <v>2.4942000000000002</v>
      </c>
      <c r="E358">
        <v>355</v>
      </c>
      <c r="F358">
        <f t="shared" si="28"/>
        <v>0.61395060487731001</v>
      </c>
      <c r="G358">
        <f t="shared" si="28"/>
        <v>1.1022012799872547</v>
      </c>
      <c r="H358">
        <f t="shared" si="28"/>
        <v>3.5172567243245361</v>
      </c>
      <c r="I358">
        <f t="shared" si="28"/>
        <v>13.008062818585937</v>
      </c>
      <c r="J358">
        <f t="shared" si="28"/>
        <v>13.735284649565621</v>
      </c>
      <c r="K358">
        <f t="shared" si="30"/>
        <v>0.61395060487731001</v>
      </c>
      <c r="L358">
        <f t="shared" si="31"/>
        <v>1</v>
      </c>
      <c r="M358">
        <f t="shared" si="29"/>
        <v>2.4942000000000002</v>
      </c>
    </row>
    <row r="359" spans="1:13" x14ac:dyDescent="0.3">
      <c r="A359" s="38">
        <v>1</v>
      </c>
      <c r="B359" s="39">
        <v>0.70640000000000003</v>
      </c>
      <c r="E359">
        <v>356</v>
      </c>
      <c r="F359">
        <f t="shared" si="28"/>
        <v>2.4017506048773103</v>
      </c>
      <c r="G359">
        <f t="shared" si="28"/>
        <v>2.890001279987255</v>
      </c>
      <c r="H359">
        <f t="shared" si="28"/>
        <v>5.3050567243245359</v>
      </c>
      <c r="I359">
        <f t="shared" si="28"/>
        <v>14.795862818585938</v>
      </c>
      <c r="J359">
        <f t="shared" si="28"/>
        <v>15.52308464956562</v>
      </c>
      <c r="K359">
        <f t="shared" si="30"/>
        <v>2.4017506048773103</v>
      </c>
      <c r="L359">
        <f t="shared" si="31"/>
        <v>1</v>
      </c>
      <c r="M359">
        <f t="shared" si="29"/>
        <v>0.70640000000000003</v>
      </c>
    </row>
    <row r="360" spans="1:13" x14ac:dyDescent="0.3">
      <c r="A360" s="38">
        <v>5</v>
      </c>
      <c r="B360" s="39">
        <v>0.87929999999999997</v>
      </c>
      <c r="E360">
        <v>357</v>
      </c>
      <c r="F360">
        <f t="shared" si="28"/>
        <v>2.2288506048773105</v>
      </c>
      <c r="G360">
        <f t="shared" si="28"/>
        <v>2.7171012799872551</v>
      </c>
      <c r="H360">
        <f t="shared" si="28"/>
        <v>5.1321567243245365</v>
      </c>
      <c r="I360">
        <f t="shared" si="28"/>
        <v>14.622962818585938</v>
      </c>
      <c r="J360">
        <f t="shared" si="28"/>
        <v>15.35018464956562</v>
      </c>
      <c r="K360">
        <f t="shared" si="30"/>
        <v>2.2288506048773105</v>
      </c>
      <c r="L360">
        <f t="shared" si="31"/>
        <v>1</v>
      </c>
      <c r="M360">
        <f t="shared" si="29"/>
        <v>0.87929999999999997</v>
      </c>
    </row>
    <row r="361" spans="1:13" x14ac:dyDescent="0.3">
      <c r="A361" s="38">
        <v>3</v>
      </c>
      <c r="B361" s="39">
        <v>2.8936999999999999</v>
      </c>
      <c r="E361">
        <v>358</v>
      </c>
      <c r="F361">
        <f t="shared" si="28"/>
        <v>0.21445060487731027</v>
      </c>
      <c r="G361">
        <f t="shared" si="28"/>
        <v>0.70270127998725496</v>
      </c>
      <c r="H361">
        <f t="shared" si="28"/>
        <v>3.1177567243245363</v>
      </c>
      <c r="I361">
        <f t="shared" si="28"/>
        <v>12.608562818585938</v>
      </c>
      <c r="J361">
        <f t="shared" si="28"/>
        <v>13.335784649565621</v>
      </c>
      <c r="K361">
        <f t="shared" si="30"/>
        <v>0.21445060487731027</v>
      </c>
      <c r="L361">
        <f t="shared" si="31"/>
        <v>1</v>
      </c>
      <c r="M361">
        <f t="shared" si="29"/>
        <v>2.8936999999999999</v>
      </c>
    </row>
    <row r="362" spans="1:13" x14ac:dyDescent="0.3">
      <c r="A362" s="38">
        <v>1</v>
      </c>
      <c r="B362" s="39">
        <v>2.8656999999999999</v>
      </c>
      <c r="E362">
        <v>359</v>
      </c>
      <c r="F362">
        <f t="shared" si="28"/>
        <v>0.24245060487731029</v>
      </c>
      <c r="G362">
        <f t="shared" si="28"/>
        <v>0.73070127998725498</v>
      </c>
      <c r="H362">
        <f t="shared" si="28"/>
        <v>3.1457567243245363</v>
      </c>
      <c r="I362">
        <f t="shared" si="28"/>
        <v>12.636562818585938</v>
      </c>
      <c r="J362">
        <f t="shared" si="28"/>
        <v>13.36378464956562</v>
      </c>
      <c r="K362">
        <f t="shared" si="30"/>
        <v>0.24245060487731029</v>
      </c>
      <c r="L362">
        <f t="shared" si="31"/>
        <v>1</v>
      </c>
      <c r="M362">
        <f t="shared" si="29"/>
        <v>2.8656999999999999</v>
      </c>
    </row>
    <row r="363" spans="1:13" x14ac:dyDescent="0.3">
      <c r="A363" s="38">
        <v>3</v>
      </c>
      <c r="B363" s="39">
        <v>0.78180000000000005</v>
      </c>
      <c r="E363">
        <v>360</v>
      </c>
      <c r="F363">
        <f t="shared" si="28"/>
        <v>2.3263506048773102</v>
      </c>
      <c r="G363">
        <f t="shared" si="28"/>
        <v>2.8146012799872548</v>
      </c>
      <c r="H363">
        <f t="shared" si="28"/>
        <v>5.2296567243245367</v>
      </c>
      <c r="I363">
        <f t="shared" si="28"/>
        <v>14.720462818585938</v>
      </c>
      <c r="J363">
        <f t="shared" si="28"/>
        <v>15.44768464956562</v>
      </c>
      <c r="K363">
        <f t="shared" si="30"/>
        <v>2.3263506048773102</v>
      </c>
      <c r="L363">
        <f t="shared" si="31"/>
        <v>1</v>
      </c>
      <c r="M363">
        <f t="shared" si="29"/>
        <v>0.78180000000000005</v>
      </c>
    </row>
    <row r="364" spans="1:13" x14ac:dyDescent="0.3">
      <c r="A364" s="38">
        <v>5</v>
      </c>
      <c r="B364" s="39">
        <v>0.37709999999999999</v>
      </c>
      <c r="E364">
        <v>361</v>
      </c>
      <c r="F364">
        <f t="shared" si="28"/>
        <v>2.7310506048773102</v>
      </c>
      <c r="G364">
        <f t="shared" si="28"/>
        <v>3.2193012799872549</v>
      </c>
      <c r="H364">
        <f t="shared" si="28"/>
        <v>5.6343567243245367</v>
      </c>
      <c r="I364">
        <f t="shared" si="28"/>
        <v>15.125162818585938</v>
      </c>
      <c r="J364">
        <f t="shared" si="28"/>
        <v>15.85238464956562</v>
      </c>
      <c r="K364">
        <f t="shared" si="30"/>
        <v>2.7310506048773102</v>
      </c>
      <c r="L364">
        <f t="shared" si="31"/>
        <v>1</v>
      </c>
      <c r="M364">
        <f t="shared" si="29"/>
        <v>0.37709999999999999</v>
      </c>
    </row>
    <row r="365" spans="1:13" x14ac:dyDescent="0.3">
      <c r="A365" s="38">
        <v>6</v>
      </c>
      <c r="B365" s="39">
        <v>0.39429999999999998</v>
      </c>
      <c r="E365">
        <v>362</v>
      </c>
      <c r="F365">
        <f t="shared" si="28"/>
        <v>2.7138506048773103</v>
      </c>
      <c r="G365">
        <f t="shared" si="28"/>
        <v>3.202101279987255</v>
      </c>
      <c r="H365">
        <f t="shared" si="28"/>
        <v>5.6171567243245359</v>
      </c>
      <c r="I365">
        <f t="shared" si="28"/>
        <v>15.107962818585939</v>
      </c>
      <c r="J365">
        <f t="shared" si="28"/>
        <v>15.835184649565621</v>
      </c>
      <c r="K365">
        <f t="shared" si="30"/>
        <v>2.7138506048773103</v>
      </c>
      <c r="L365">
        <f t="shared" si="31"/>
        <v>1</v>
      </c>
      <c r="M365">
        <f t="shared" si="29"/>
        <v>0.39429999999999998</v>
      </c>
    </row>
    <row r="366" spans="1:13" x14ac:dyDescent="0.3">
      <c r="A366" s="38">
        <v>1</v>
      </c>
      <c r="B366" s="39">
        <v>2.1494</v>
      </c>
      <c r="E366">
        <v>363</v>
      </c>
      <c r="F366">
        <f t="shared" si="28"/>
        <v>0.95875060487731023</v>
      </c>
      <c r="G366">
        <f t="shared" si="28"/>
        <v>1.4470012799872549</v>
      </c>
      <c r="H366">
        <f t="shared" si="28"/>
        <v>3.8620567243245363</v>
      </c>
      <c r="I366">
        <f t="shared" si="28"/>
        <v>13.352862818585939</v>
      </c>
      <c r="J366">
        <f t="shared" si="28"/>
        <v>14.08008464956562</v>
      </c>
      <c r="K366">
        <f t="shared" si="30"/>
        <v>0.95875060487731023</v>
      </c>
      <c r="L366">
        <f t="shared" si="31"/>
        <v>1</v>
      </c>
      <c r="M366">
        <f t="shared" si="29"/>
        <v>2.1494</v>
      </c>
    </row>
    <row r="367" spans="1:13" x14ac:dyDescent="0.3">
      <c r="A367" s="38">
        <v>6</v>
      </c>
      <c r="B367" s="39">
        <v>1.1741999999999999</v>
      </c>
      <c r="E367">
        <v>364</v>
      </c>
      <c r="F367">
        <f t="shared" si="28"/>
        <v>1.9339506048773103</v>
      </c>
      <c r="G367">
        <f t="shared" si="28"/>
        <v>2.422201279987255</v>
      </c>
      <c r="H367">
        <f t="shared" si="28"/>
        <v>4.8372567243245363</v>
      </c>
      <c r="I367">
        <f t="shared" si="28"/>
        <v>14.328062818585938</v>
      </c>
      <c r="J367">
        <f t="shared" si="28"/>
        <v>15.055284649565621</v>
      </c>
      <c r="K367">
        <f t="shared" si="30"/>
        <v>1.9339506048773103</v>
      </c>
      <c r="L367">
        <f t="shared" si="31"/>
        <v>1</v>
      </c>
      <c r="M367">
        <f t="shared" si="29"/>
        <v>1.1741999999999999</v>
      </c>
    </row>
    <row r="368" spans="1:13" x14ac:dyDescent="0.3">
      <c r="A368" s="38">
        <v>4</v>
      </c>
      <c r="B368" s="39">
        <v>2.8130000000000002</v>
      </c>
      <c r="E368">
        <v>365</v>
      </c>
      <c r="F368">
        <f t="shared" si="28"/>
        <v>0.29515060487731004</v>
      </c>
      <c r="G368">
        <f t="shared" si="28"/>
        <v>0.78340127998725473</v>
      </c>
      <c r="H368">
        <f t="shared" si="28"/>
        <v>3.1984567243245361</v>
      </c>
      <c r="I368">
        <f t="shared" si="28"/>
        <v>12.689262818585938</v>
      </c>
      <c r="J368">
        <f t="shared" si="28"/>
        <v>13.41648464956562</v>
      </c>
      <c r="K368">
        <f t="shared" si="30"/>
        <v>0.29515060487731004</v>
      </c>
      <c r="L368">
        <f t="shared" si="31"/>
        <v>1</v>
      </c>
      <c r="M368">
        <f t="shared" si="29"/>
        <v>2.8130000000000002</v>
      </c>
    </row>
    <row r="369" spans="1:13" x14ac:dyDescent="0.3">
      <c r="A369" s="38">
        <v>2</v>
      </c>
      <c r="B369" s="39">
        <v>2.4411</v>
      </c>
      <c r="E369">
        <v>366</v>
      </c>
      <c r="F369">
        <f t="shared" si="28"/>
        <v>0.66705060487731016</v>
      </c>
      <c r="G369">
        <f t="shared" si="28"/>
        <v>1.1553012799872548</v>
      </c>
      <c r="H369">
        <f t="shared" si="28"/>
        <v>3.5703567243245362</v>
      </c>
      <c r="I369">
        <f t="shared" si="28"/>
        <v>13.061162818585938</v>
      </c>
      <c r="J369">
        <f t="shared" si="28"/>
        <v>13.78838464956562</v>
      </c>
      <c r="K369">
        <f t="shared" si="30"/>
        <v>0.66705060487731016</v>
      </c>
      <c r="L369">
        <f t="shared" si="31"/>
        <v>1</v>
      </c>
      <c r="M369">
        <f t="shared" si="29"/>
        <v>2.4411</v>
      </c>
    </row>
    <row r="370" spans="1:13" x14ac:dyDescent="0.3">
      <c r="A370" s="38">
        <v>6</v>
      </c>
      <c r="B370" s="39">
        <v>1.0142</v>
      </c>
      <c r="E370">
        <v>367</v>
      </c>
      <c r="F370">
        <f t="shared" si="28"/>
        <v>2.0939506048773104</v>
      </c>
      <c r="G370">
        <f t="shared" si="28"/>
        <v>2.5822012799872551</v>
      </c>
      <c r="H370">
        <f t="shared" si="28"/>
        <v>4.9972567243245365</v>
      </c>
      <c r="I370">
        <f t="shared" si="28"/>
        <v>14.488062818585938</v>
      </c>
      <c r="J370">
        <f t="shared" si="28"/>
        <v>15.21528464956562</v>
      </c>
      <c r="K370">
        <f t="shared" si="30"/>
        <v>2.0939506048773104</v>
      </c>
      <c r="L370">
        <f t="shared" si="31"/>
        <v>1</v>
      </c>
      <c r="M370">
        <f t="shared" si="29"/>
        <v>1.0142</v>
      </c>
    </row>
    <row r="371" spans="1:13" x14ac:dyDescent="0.3">
      <c r="A371" s="38">
        <v>12</v>
      </c>
      <c r="B371" s="39">
        <v>3.2134999999999998</v>
      </c>
      <c r="E371">
        <v>368</v>
      </c>
      <c r="F371">
        <f t="shared" si="28"/>
        <v>0.10534939512268959</v>
      </c>
      <c r="G371">
        <f t="shared" si="28"/>
        <v>0.38290127998725509</v>
      </c>
      <c r="H371">
        <f t="shared" si="28"/>
        <v>2.7979567243245365</v>
      </c>
      <c r="I371">
        <f t="shared" si="28"/>
        <v>12.288762818585939</v>
      </c>
      <c r="J371">
        <f t="shared" si="28"/>
        <v>13.01598464956562</v>
      </c>
      <c r="K371">
        <f t="shared" si="30"/>
        <v>0.10534939512268959</v>
      </c>
      <c r="L371">
        <f t="shared" si="31"/>
        <v>1</v>
      </c>
      <c r="M371">
        <f t="shared" si="29"/>
        <v>3.2134999999999998</v>
      </c>
    </row>
    <row r="372" spans="1:13" x14ac:dyDescent="0.3">
      <c r="A372" s="38">
        <v>1</v>
      </c>
      <c r="B372" s="39">
        <v>0.89339999999999997</v>
      </c>
      <c r="E372">
        <v>369</v>
      </c>
      <c r="F372">
        <f t="shared" si="28"/>
        <v>2.2147506048773105</v>
      </c>
      <c r="G372">
        <f t="shared" si="28"/>
        <v>2.7030012799872551</v>
      </c>
      <c r="H372">
        <f t="shared" si="28"/>
        <v>5.1180567243245365</v>
      </c>
      <c r="I372">
        <f t="shared" si="28"/>
        <v>14.608862818585939</v>
      </c>
      <c r="J372">
        <f t="shared" si="28"/>
        <v>15.33608464956562</v>
      </c>
      <c r="K372">
        <f t="shared" si="30"/>
        <v>2.2147506048773105</v>
      </c>
      <c r="L372">
        <f t="shared" si="31"/>
        <v>1</v>
      </c>
      <c r="M372">
        <f t="shared" si="29"/>
        <v>0.89339999999999997</v>
      </c>
    </row>
    <row r="373" spans="1:13" x14ac:dyDescent="0.3">
      <c r="A373" s="38">
        <v>11</v>
      </c>
      <c r="B373" s="39">
        <v>1.4157</v>
      </c>
      <c r="E373">
        <v>370</v>
      </c>
      <c r="F373">
        <f t="shared" si="28"/>
        <v>1.6924506048773102</v>
      </c>
      <c r="G373">
        <f t="shared" si="28"/>
        <v>2.1807012799872547</v>
      </c>
      <c r="H373">
        <f t="shared" si="28"/>
        <v>4.5957567243245361</v>
      </c>
      <c r="I373">
        <f t="shared" si="28"/>
        <v>14.086562818585939</v>
      </c>
      <c r="J373">
        <f t="shared" si="28"/>
        <v>14.813784649565621</v>
      </c>
      <c r="K373">
        <f t="shared" si="30"/>
        <v>1.6924506048773102</v>
      </c>
      <c r="L373">
        <f t="shared" si="31"/>
        <v>1</v>
      </c>
      <c r="M373">
        <f t="shared" si="29"/>
        <v>1.4157</v>
      </c>
    </row>
    <row r="374" spans="1:13" x14ac:dyDescent="0.3">
      <c r="A374" s="38">
        <v>2</v>
      </c>
      <c r="B374" s="39">
        <v>0.82569999999999999</v>
      </c>
      <c r="E374">
        <v>371</v>
      </c>
      <c r="F374">
        <f t="shared" ref="F374:J424" si="32">+ABS(F$3-$B374)</f>
        <v>2.2824506048773103</v>
      </c>
      <c r="G374">
        <f t="shared" si="32"/>
        <v>2.770701279987255</v>
      </c>
      <c r="H374">
        <f t="shared" si="32"/>
        <v>5.1857567243245359</v>
      </c>
      <c r="I374">
        <f t="shared" si="32"/>
        <v>14.676562818585939</v>
      </c>
      <c r="J374">
        <f t="shared" si="32"/>
        <v>15.403784649565621</v>
      </c>
      <c r="K374">
        <f t="shared" si="30"/>
        <v>2.2824506048773103</v>
      </c>
      <c r="L374">
        <f t="shared" si="31"/>
        <v>1</v>
      </c>
      <c r="M374">
        <f t="shared" si="29"/>
        <v>0.82569999999999999</v>
      </c>
    </row>
    <row r="375" spans="1:13" x14ac:dyDescent="0.3">
      <c r="A375" s="38">
        <v>4</v>
      </c>
      <c r="B375" s="39">
        <v>0.81599999999999995</v>
      </c>
      <c r="E375">
        <v>372</v>
      </c>
      <c r="F375">
        <f t="shared" si="32"/>
        <v>2.2921506048773104</v>
      </c>
      <c r="G375">
        <f t="shared" si="32"/>
        <v>2.7804012799872551</v>
      </c>
      <c r="H375">
        <f t="shared" si="32"/>
        <v>5.1954567243245364</v>
      </c>
      <c r="I375">
        <f t="shared" si="32"/>
        <v>14.686262818585938</v>
      </c>
      <c r="J375">
        <f t="shared" si="32"/>
        <v>15.413484649565619</v>
      </c>
      <c r="K375">
        <f t="shared" si="30"/>
        <v>2.2921506048773104</v>
      </c>
      <c r="L375">
        <f t="shared" si="31"/>
        <v>1</v>
      </c>
      <c r="M375">
        <f t="shared" si="29"/>
        <v>0.81599999999999995</v>
      </c>
    </row>
    <row r="376" spans="1:13" x14ac:dyDescent="0.3">
      <c r="A376" s="38">
        <v>3</v>
      </c>
      <c r="B376" s="39">
        <v>1.0336000000000001</v>
      </c>
      <c r="E376">
        <v>373</v>
      </c>
      <c r="F376">
        <f t="shared" si="32"/>
        <v>2.0745506048773104</v>
      </c>
      <c r="G376">
        <f t="shared" si="32"/>
        <v>2.562801279987255</v>
      </c>
      <c r="H376">
        <f t="shared" si="32"/>
        <v>4.9778567243245364</v>
      </c>
      <c r="I376">
        <f t="shared" si="32"/>
        <v>14.468662818585939</v>
      </c>
      <c r="J376">
        <f t="shared" si="32"/>
        <v>15.19588464956562</v>
      </c>
      <c r="K376">
        <f t="shared" si="30"/>
        <v>2.0745506048773104</v>
      </c>
      <c r="L376">
        <f t="shared" si="31"/>
        <v>1</v>
      </c>
      <c r="M376">
        <f t="shared" si="29"/>
        <v>1.0336000000000001</v>
      </c>
    </row>
    <row r="377" spans="1:13" x14ac:dyDescent="0.3">
      <c r="A377" s="38">
        <v>2</v>
      </c>
      <c r="B377" s="39">
        <v>2.7784</v>
      </c>
      <c r="E377">
        <v>374</v>
      </c>
      <c r="F377">
        <f t="shared" si="32"/>
        <v>0.32975060487731023</v>
      </c>
      <c r="G377">
        <f t="shared" si="32"/>
        <v>0.81800127998725491</v>
      </c>
      <c r="H377">
        <f t="shared" si="32"/>
        <v>3.2330567243245363</v>
      </c>
      <c r="I377">
        <f t="shared" si="32"/>
        <v>12.723862818585939</v>
      </c>
      <c r="J377">
        <f t="shared" si="32"/>
        <v>13.451084649565621</v>
      </c>
      <c r="K377">
        <f t="shared" si="30"/>
        <v>0.32975060487731023</v>
      </c>
      <c r="L377">
        <f t="shared" si="31"/>
        <v>1</v>
      </c>
      <c r="M377">
        <f t="shared" si="29"/>
        <v>2.7784</v>
      </c>
    </row>
    <row r="378" spans="1:13" x14ac:dyDescent="0.3">
      <c r="A378" s="38">
        <v>1</v>
      </c>
      <c r="B378" s="39">
        <v>1.8057000000000001</v>
      </c>
      <c r="E378">
        <v>375</v>
      </c>
      <c r="F378">
        <f t="shared" si="32"/>
        <v>1.3024506048773101</v>
      </c>
      <c r="G378">
        <f t="shared" si="32"/>
        <v>1.7907012799872548</v>
      </c>
      <c r="H378">
        <f t="shared" si="32"/>
        <v>4.2057567243245364</v>
      </c>
      <c r="I378">
        <f t="shared" si="32"/>
        <v>13.696562818585939</v>
      </c>
      <c r="J378">
        <f t="shared" si="32"/>
        <v>14.42378464956562</v>
      </c>
      <c r="K378">
        <f t="shared" si="30"/>
        <v>1.3024506048773101</v>
      </c>
      <c r="L378">
        <f t="shared" si="31"/>
        <v>1</v>
      </c>
      <c r="M378">
        <f t="shared" si="29"/>
        <v>1.8057000000000001</v>
      </c>
    </row>
    <row r="379" spans="1:13" x14ac:dyDescent="0.3">
      <c r="A379" s="38">
        <v>3</v>
      </c>
      <c r="B379" s="39">
        <v>0.74690000000000001</v>
      </c>
      <c r="E379">
        <v>376</v>
      </c>
      <c r="F379">
        <f t="shared" si="32"/>
        <v>2.3612506048773101</v>
      </c>
      <c r="G379">
        <f t="shared" si="32"/>
        <v>2.8495012799872548</v>
      </c>
      <c r="H379">
        <f t="shared" si="32"/>
        <v>5.2645567243245361</v>
      </c>
      <c r="I379">
        <f t="shared" si="32"/>
        <v>14.755362818585938</v>
      </c>
      <c r="J379">
        <f t="shared" si="32"/>
        <v>15.48258464956562</v>
      </c>
      <c r="K379">
        <f t="shared" si="30"/>
        <v>2.3612506048773101</v>
      </c>
      <c r="L379">
        <f t="shared" si="31"/>
        <v>1</v>
      </c>
      <c r="M379">
        <f t="shared" si="29"/>
        <v>0.74690000000000001</v>
      </c>
    </row>
    <row r="380" spans="1:13" x14ac:dyDescent="0.3">
      <c r="A380" s="38">
        <v>6</v>
      </c>
      <c r="B380" s="39">
        <v>5.9253</v>
      </c>
      <c r="E380">
        <v>377</v>
      </c>
      <c r="F380">
        <f t="shared" si="32"/>
        <v>2.8171493951226898</v>
      </c>
      <c r="G380">
        <f t="shared" si="32"/>
        <v>2.3288987200127451</v>
      </c>
      <c r="H380">
        <f t="shared" si="32"/>
        <v>8.6156724324536249E-2</v>
      </c>
      <c r="I380">
        <f t="shared" si="32"/>
        <v>9.5769628185859386</v>
      </c>
      <c r="J380">
        <f t="shared" si="32"/>
        <v>10.30418464956562</v>
      </c>
      <c r="K380">
        <f t="shared" si="30"/>
        <v>8.6156724324536249E-2</v>
      </c>
      <c r="L380">
        <f t="shared" si="31"/>
        <v>3</v>
      </c>
      <c r="M380">
        <f t="shared" si="29"/>
        <v>5.9253</v>
      </c>
    </row>
    <row r="381" spans="1:13" x14ac:dyDescent="0.3">
      <c r="A381" s="38">
        <v>5</v>
      </c>
      <c r="B381" s="39">
        <v>1.7896000000000001</v>
      </c>
      <c r="E381">
        <v>378</v>
      </c>
      <c r="F381">
        <f t="shared" si="32"/>
        <v>1.3185506048773101</v>
      </c>
      <c r="G381">
        <f t="shared" si="32"/>
        <v>1.8068012799872548</v>
      </c>
      <c r="H381">
        <f t="shared" si="32"/>
        <v>4.2218567243245362</v>
      </c>
      <c r="I381">
        <f t="shared" si="32"/>
        <v>13.712662818585938</v>
      </c>
      <c r="J381">
        <f t="shared" si="32"/>
        <v>14.43988464956562</v>
      </c>
      <c r="K381">
        <f t="shared" si="30"/>
        <v>1.3185506048773101</v>
      </c>
      <c r="L381">
        <f t="shared" si="31"/>
        <v>1</v>
      </c>
      <c r="M381">
        <f t="shared" si="29"/>
        <v>1.7896000000000001</v>
      </c>
    </row>
    <row r="382" spans="1:13" x14ac:dyDescent="0.3">
      <c r="A382" s="38">
        <v>4</v>
      </c>
      <c r="B382" s="39">
        <v>0.8246</v>
      </c>
      <c r="E382">
        <v>379</v>
      </c>
      <c r="F382">
        <f t="shared" si="32"/>
        <v>2.28355060487731</v>
      </c>
      <c r="G382">
        <f t="shared" si="32"/>
        <v>2.7718012799872547</v>
      </c>
      <c r="H382">
        <f t="shared" si="32"/>
        <v>5.186856724324536</v>
      </c>
      <c r="I382">
        <f t="shared" si="32"/>
        <v>14.677662818585938</v>
      </c>
      <c r="J382">
        <f t="shared" si="32"/>
        <v>15.40488464956562</v>
      </c>
      <c r="K382">
        <f t="shared" si="30"/>
        <v>2.28355060487731</v>
      </c>
      <c r="L382">
        <f t="shared" si="31"/>
        <v>1</v>
      </c>
      <c r="M382">
        <f t="shared" si="29"/>
        <v>0.8246</v>
      </c>
    </row>
    <row r="383" spans="1:13" x14ac:dyDescent="0.3">
      <c r="A383" s="38">
        <v>3</v>
      </c>
      <c r="B383" s="39">
        <v>0.82509999999999994</v>
      </c>
      <c r="E383">
        <v>380</v>
      </c>
      <c r="F383">
        <f t="shared" si="32"/>
        <v>2.2830506048773103</v>
      </c>
      <c r="G383">
        <f t="shared" si="32"/>
        <v>2.771301279987255</v>
      </c>
      <c r="H383">
        <f t="shared" si="32"/>
        <v>5.1863567243245363</v>
      </c>
      <c r="I383">
        <f t="shared" si="32"/>
        <v>14.677162818585938</v>
      </c>
      <c r="J383">
        <f t="shared" si="32"/>
        <v>15.404384649565621</v>
      </c>
      <c r="K383">
        <f t="shared" si="30"/>
        <v>2.2830506048773103</v>
      </c>
      <c r="L383">
        <f t="shared" si="31"/>
        <v>1</v>
      </c>
      <c r="M383">
        <f t="shared" si="29"/>
        <v>0.82509999999999994</v>
      </c>
    </row>
    <row r="384" spans="1:13" x14ac:dyDescent="0.3">
      <c r="A384" s="38">
        <v>4</v>
      </c>
      <c r="B384" s="39">
        <v>9.5061999999999998</v>
      </c>
      <c r="E384">
        <v>381</v>
      </c>
      <c r="F384">
        <f t="shared" si="32"/>
        <v>6.3980493951226896</v>
      </c>
      <c r="G384">
        <f t="shared" si="32"/>
        <v>5.9097987200127449</v>
      </c>
      <c r="H384">
        <f t="shared" si="32"/>
        <v>3.4947432756754635</v>
      </c>
      <c r="I384">
        <f t="shared" si="32"/>
        <v>5.9960628185859388</v>
      </c>
      <c r="J384">
        <f t="shared" si="32"/>
        <v>6.7232846495656204</v>
      </c>
      <c r="K384">
        <f t="shared" si="30"/>
        <v>3.4947432756754635</v>
      </c>
      <c r="L384">
        <f t="shared" si="31"/>
        <v>3</v>
      </c>
      <c r="M384">
        <f t="shared" si="29"/>
        <v>9.5061999999999998</v>
      </c>
    </row>
    <row r="385" spans="1:13" x14ac:dyDescent="0.3">
      <c r="A385" s="38">
        <v>3</v>
      </c>
      <c r="B385" s="39">
        <v>2.1417000000000002</v>
      </c>
      <c r="E385">
        <v>382</v>
      </c>
      <c r="F385">
        <f t="shared" si="32"/>
        <v>0.96645060487731005</v>
      </c>
      <c r="G385">
        <f t="shared" si="32"/>
        <v>1.4547012799872547</v>
      </c>
      <c r="H385">
        <f t="shared" si="32"/>
        <v>3.8697567243245361</v>
      </c>
      <c r="I385">
        <f t="shared" si="32"/>
        <v>13.360562818585938</v>
      </c>
      <c r="J385">
        <f t="shared" si="32"/>
        <v>14.08778464956562</v>
      </c>
      <c r="K385">
        <f t="shared" si="30"/>
        <v>0.96645060487731005</v>
      </c>
      <c r="L385">
        <f t="shared" si="31"/>
        <v>1</v>
      </c>
      <c r="M385">
        <f t="shared" si="29"/>
        <v>2.1417000000000002</v>
      </c>
    </row>
    <row r="386" spans="1:13" x14ac:dyDescent="0.3">
      <c r="A386" s="38">
        <v>1</v>
      </c>
      <c r="B386" s="39">
        <v>0.63129999999999997</v>
      </c>
      <c r="E386">
        <v>383</v>
      </c>
      <c r="F386">
        <f t="shared" si="32"/>
        <v>2.4768506048773102</v>
      </c>
      <c r="G386">
        <f t="shared" si="32"/>
        <v>2.9651012799872549</v>
      </c>
      <c r="H386">
        <f t="shared" si="32"/>
        <v>5.3801567243245358</v>
      </c>
      <c r="I386">
        <f t="shared" si="32"/>
        <v>14.870962818585939</v>
      </c>
      <c r="J386">
        <f t="shared" si="32"/>
        <v>15.598184649565621</v>
      </c>
      <c r="K386">
        <f t="shared" si="30"/>
        <v>2.4768506048773102</v>
      </c>
      <c r="L386">
        <f t="shared" si="31"/>
        <v>1</v>
      </c>
      <c r="M386">
        <f t="shared" si="29"/>
        <v>0.63129999999999997</v>
      </c>
    </row>
    <row r="387" spans="1:13" x14ac:dyDescent="0.3">
      <c r="A387" s="38">
        <v>9</v>
      </c>
      <c r="B387" s="39">
        <v>9.0823999999999998</v>
      </c>
      <c r="E387">
        <v>384</v>
      </c>
      <c r="F387">
        <f t="shared" si="32"/>
        <v>5.9742493951226896</v>
      </c>
      <c r="G387">
        <f t="shared" si="32"/>
        <v>5.4859987200127449</v>
      </c>
      <c r="H387">
        <f t="shared" si="32"/>
        <v>3.0709432756754635</v>
      </c>
      <c r="I387">
        <f t="shared" si="32"/>
        <v>6.4198628185859388</v>
      </c>
      <c r="J387">
        <f t="shared" si="32"/>
        <v>7.1470846495656204</v>
      </c>
      <c r="K387">
        <f t="shared" si="30"/>
        <v>3.0709432756754635</v>
      </c>
      <c r="L387">
        <f t="shared" si="31"/>
        <v>3</v>
      </c>
      <c r="M387">
        <f t="shared" si="29"/>
        <v>9.0823999999999998</v>
      </c>
    </row>
    <row r="388" spans="1:13" x14ac:dyDescent="0.3">
      <c r="A388" s="38">
        <v>4</v>
      </c>
      <c r="B388" s="39">
        <v>1.6005</v>
      </c>
      <c r="E388">
        <v>385</v>
      </c>
      <c r="F388">
        <f t="shared" si="32"/>
        <v>1.5076506048773102</v>
      </c>
      <c r="G388">
        <f t="shared" si="32"/>
        <v>1.9959012799872549</v>
      </c>
      <c r="H388">
        <f t="shared" si="32"/>
        <v>4.410956724324536</v>
      </c>
      <c r="I388">
        <f t="shared" si="32"/>
        <v>13.901762818585938</v>
      </c>
      <c r="J388">
        <f t="shared" si="32"/>
        <v>14.62898464956562</v>
      </c>
      <c r="K388">
        <f t="shared" si="30"/>
        <v>1.5076506048773102</v>
      </c>
      <c r="L388">
        <f t="shared" si="31"/>
        <v>1</v>
      </c>
      <c r="M388">
        <f t="shared" ref="M388:M451" si="33">+B388</f>
        <v>1.6005</v>
      </c>
    </row>
    <row r="389" spans="1:13" x14ac:dyDescent="0.3">
      <c r="A389" s="38">
        <v>6</v>
      </c>
      <c r="B389" s="39">
        <v>1.1025</v>
      </c>
      <c r="E389">
        <v>386</v>
      </c>
      <c r="F389">
        <f t="shared" si="32"/>
        <v>2.0056506048773102</v>
      </c>
      <c r="G389">
        <f t="shared" si="32"/>
        <v>2.4939012799872549</v>
      </c>
      <c r="H389">
        <f t="shared" si="32"/>
        <v>4.9089567243245362</v>
      </c>
      <c r="I389">
        <f t="shared" si="32"/>
        <v>14.399762818585938</v>
      </c>
      <c r="J389">
        <f t="shared" si="32"/>
        <v>15.126984649565621</v>
      </c>
      <c r="K389">
        <f t="shared" ref="K389:K452" si="34">+MIN(F389:J389)</f>
        <v>2.0056506048773102</v>
      </c>
      <c r="L389">
        <f t="shared" ref="L389:L452" si="35">+MATCH(K389,F389:J389,0)</f>
        <v>1</v>
      </c>
      <c r="M389">
        <f t="shared" si="33"/>
        <v>1.1025</v>
      </c>
    </row>
    <row r="390" spans="1:13" x14ac:dyDescent="0.3">
      <c r="A390" s="38">
        <v>5</v>
      </c>
      <c r="B390" s="39">
        <v>1.3161</v>
      </c>
      <c r="E390">
        <v>387</v>
      </c>
      <c r="F390">
        <f t="shared" si="32"/>
        <v>1.7920506048773102</v>
      </c>
      <c r="G390">
        <f t="shared" si="32"/>
        <v>2.2803012799872548</v>
      </c>
      <c r="H390">
        <f t="shared" si="32"/>
        <v>4.6953567243245367</v>
      </c>
      <c r="I390">
        <f t="shared" si="32"/>
        <v>14.186162818585938</v>
      </c>
      <c r="J390">
        <f t="shared" si="32"/>
        <v>14.91338464956562</v>
      </c>
      <c r="K390">
        <f t="shared" si="34"/>
        <v>1.7920506048773102</v>
      </c>
      <c r="L390">
        <f t="shared" si="35"/>
        <v>1</v>
      </c>
      <c r="M390">
        <f t="shared" si="33"/>
        <v>1.3161</v>
      </c>
    </row>
    <row r="391" spans="1:13" x14ac:dyDescent="0.3">
      <c r="A391" s="38">
        <v>4</v>
      </c>
      <c r="B391" s="39">
        <v>2.6328999999999998</v>
      </c>
      <c r="E391">
        <v>388</v>
      </c>
      <c r="F391">
        <f t="shared" si="32"/>
        <v>0.47525060487731041</v>
      </c>
      <c r="G391">
        <f t="shared" si="32"/>
        <v>0.9635012799872551</v>
      </c>
      <c r="H391">
        <f t="shared" si="32"/>
        <v>3.3785567243245365</v>
      </c>
      <c r="I391">
        <f t="shared" si="32"/>
        <v>12.869362818585939</v>
      </c>
      <c r="J391">
        <f t="shared" si="32"/>
        <v>13.596584649565621</v>
      </c>
      <c r="K391">
        <f t="shared" si="34"/>
        <v>0.47525060487731041</v>
      </c>
      <c r="L391">
        <f t="shared" si="35"/>
        <v>1</v>
      </c>
      <c r="M391">
        <f t="shared" si="33"/>
        <v>2.6328999999999998</v>
      </c>
    </row>
    <row r="392" spans="1:13" x14ac:dyDescent="0.3">
      <c r="A392" s="38">
        <v>7</v>
      </c>
      <c r="B392" s="39">
        <v>3.5891000000000002</v>
      </c>
      <c r="E392">
        <v>389</v>
      </c>
      <c r="F392">
        <f t="shared" si="32"/>
        <v>0.48094939512268997</v>
      </c>
      <c r="G392">
        <f t="shared" si="32"/>
        <v>7.3012799872547163E-3</v>
      </c>
      <c r="H392">
        <f t="shared" si="32"/>
        <v>2.4223567243245361</v>
      </c>
      <c r="I392">
        <f t="shared" si="32"/>
        <v>11.913162818585938</v>
      </c>
      <c r="J392">
        <f t="shared" si="32"/>
        <v>12.64038464956562</v>
      </c>
      <c r="K392">
        <f t="shared" si="34"/>
        <v>7.3012799872547163E-3</v>
      </c>
      <c r="L392">
        <f t="shared" si="35"/>
        <v>2</v>
      </c>
      <c r="M392">
        <f t="shared" si="33"/>
        <v>3.5891000000000002</v>
      </c>
    </row>
    <row r="393" spans="1:13" x14ac:dyDescent="0.3">
      <c r="A393" s="38">
        <v>9</v>
      </c>
      <c r="B393" s="39">
        <v>1.7527999999999999</v>
      </c>
      <c r="E393">
        <v>390</v>
      </c>
      <c r="F393">
        <f t="shared" si="32"/>
        <v>1.3553506048773103</v>
      </c>
      <c r="G393">
        <f t="shared" si="32"/>
        <v>1.843601279987255</v>
      </c>
      <c r="H393">
        <f t="shared" si="32"/>
        <v>4.2586567243245366</v>
      </c>
      <c r="I393">
        <f t="shared" si="32"/>
        <v>13.749462818585938</v>
      </c>
      <c r="J393">
        <f t="shared" si="32"/>
        <v>14.47668464956562</v>
      </c>
      <c r="K393">
        <f t="shared" si="34"/>
        <v>1.3553506048773103</v>
      </c>
      <c r="L393">
        <f t="shared" si="35"/>
        <v>1</v>
      </c>
      <c r="M393">
        <f t="shared" si="33"/>
        <v>1.7527999999999999</v>
      </c>
    </row>
    <row r="394" spans="1:13" x14ac:dyDescent="0.3">
      <c r="A394" s="38">
        <v>1</v>
      </c>
      <c r="B394" s="39">
        <v>4.6551</v>
      </c>
      <c r="E394">
        <v>391</v>
      </c>
      <c r="F394">
        <f t="shared" si="32"/>
        <v>1.5469493951226898</v>
      </c>
      <c r="G394">
        <f t="shared" si="32"/>
        <v>1.0586987200127451</v>
      </c>
      <c r="H394">
        <f t="shared" si="32"/>
        <v>1.3563567243245362</v>
      </c>
      <c r="I394">
        <f t="shared" si="32"/>
        <v>10.847162818585939</v>
      </c>
      <c r="J394">
        <f t="shared" si="32"/>
        <v>11.574384649565619</v>
      </c>
      <c r="K394">
        <f t="shared" si="34"/>
        <v>1.0586987200127451</v>
      </c>
      <c r="L394">
        <f t="shared" si="35"/>
        <v>2</v>
      </c>
      <c r="M394">
        <f t="shared" si="33"/>
        <v>4.6551</v>
      </c>
    </row>
    <row r="395" spans="1:13" x14ac:dyDescent="0.3">
      <c r="A395" s="38">
        <v>12</v>
      </c>
      <c r="B395" s="39">
        <v>1.5762</v>
      </c>
      <c r="E395">
        <v>392</v>
      </c>
      <c r="F395">
        <f t="shared" si="32"/>
        <v>1.5319506048773102</v>
      </c>
      <c r="G395">
        <f t="shared" si="32"/>
        <v>2.0202012799872548</v>
      </c>
      <c r="H395">
        <f t="shared" si="32"/>
        <v>4.4352567243245362</v>
      </c>
      <c r="I395">
        <f t="shared" si="32"/>
        <v>13.926062818585939</v>
      </c>
      <c r="J395">
        <f t="shared" si="32"/>
        <v>14.65328464956562</v>
      </c>
      <c r="K395">
        <f t="shared" si="34"/>
        <v>1.5319506048773102</v>
      </c>
      <c r="L395">
        <f t="shared" si="35"/>
        <v>1</v>
      </c>
      <c r="M395">
        <f t="shared" si="33"/>
        <v>1.5762</v>
      </c>
    </row>
    <row r="396" spans="1:13" x14ac:dyDescent="0.3">
      <c r="A396" s="38">
        <v>3</v>
      </c>
      <c r="B396" s="39">
        <v>0.86519999999999997</v>
      </c>
      <c r="E396">
        <v>393</v>
      </c>
      <c r="F396">
        <f t="shared" si="32"/>
        <v>2.2429506048773105</v>
      </c>
      <c r="G396">
        <f t="shared" si="32"/>
        <v>2.7312012799872551</v>
      </c>
      <c r="H396">
        <f t="shared" si="32"/>
        <v>5.1462567243245365</v>
      </c>
      <c r="I396">
        <f t="shared" si="32"/>
        <v>14.637062818585939</v>
      </c>
      <c r="J396">
        <f t="shared" si="32"/>
        <v>15.36428464956562</v>
      </c>
      <c r="K396">
        <f t="shared" si="34"/>
        <v>2.2429506048773105</v>
      </c>
      <c r="L396">
        <f t="shared" si="35"/>
        <v>1</v>
      </c>
      <c r="M396">
        <f t="shared" si="33"/>
        <v>0.86519999999999997</v>
      </c>
    </row>
    <row r="397" spans="1:13" x14ac:dyDescent="0.3">
      <c r="A397" s="38">
        <v>3</v>
      </c>
      <c r="B397" s="39">
        <v>0.42920000000000003</v>
      </c>
      <c r="E397">
        <v>394</v>
      </c>
      <c r="F397">
        <f t="shared" si="32"/>
        <v>2.6789506048773104</v>
      </c>
      <c r="G397">
        <f t="shared" si="32"/>
        <v>3.1672012799872551</v>
      </c>
      <c r="H397">
        <f t="shared" si="32"/>
        <v>5.5822567243245365</v>
      </c>
      <c r="I397">
        <f t="shared" si="32"/>
        <v>15.073062818585939</v>
      </c>
      <c r="J397">
        <f t="shared" si="32"/>
        <v>15.80028464956562</v>
      </c>
      <c r="K397">
        <f t="shared" si="34"/>
        <v>2.6789506048773104</v>
      </c>
      <c r="L397">
        <f t="shared" si="35"/>
        <v>1</v>
      </c>
      <c r="M397">
        <f t="shared" si="33"/>
        <v>0.42920000000000003</v>
      </c>
    </row>
    <row r="398" spans="1:13" x14ac:dyDescent="0.3">
      <c r="A398" s="38">
        <v>2</v>
      </c>
      <c r="B398" s="39">
        <v>0.87560000000000004</v>
      </c>
      <c r="E398">
        <v>395</v>
      </c>
      <c r="F398">
        <f t="shared" si="32"/>
        <v>2.2325506048773103</v>
      </c>
      <c r="G398">
        <f t="shared" si="32"/>
        <v>2.720801279987255</v>
      </c>
      <c r="H398">
        <f t="shared" si="32"/>
        <v>5.1358567243245359</v>
      </c>
      <c r="I398">
        <f t="shared" si="32"/>
        <v>14.626662818585938</v>
      </c>
      <c r="J398">
        <f t="shared" si="32"/>
        <v>15.35388464956562</v>
      </c>
      <c r="K398">
        <f t="shared" si="34"/>
        <v>2.2325506048773103</v>
      </c>
      <c r="L398">
        <f t="shared" si="35"/>
        <v>1</v>
      </c>
      <c r="M398">
        <f t="shared" si="33"/>
        <v>0.87560000000000004</v>
      </c>
    </row>
    <row r="399" spans="1:13" x14ac:dyDescent="0.3">
      <c r="A399" s="38">
        <v>6</v>
      </c>
      <c r="B399" s="39">
        <v>0.89039999999999997</v>
      </c>
      <c r="E399">
        <v>396</v>
      </c>
      <c r="F399">
        <f t="shared" si="32"/>
        <v>2.2177506048773101</v>
      </c>
      <c r="G399">
        <f t="shared" si="32"/>
        <v>2.7060012799872548</v>
      </c>
      <c r="H399">
        <f t="shared" si="32"/>
        <v>5.1210567243245366</v>
      </c>
      <c r="I399">
        <f t="shared" si="32"/>
        <v>14.611862818585939</v>
      </c>
      <c r="J399">
        <f t="shared" si="32"/>
        <v>15.339084649565621</v>
      </c>
      <c r="K399">
        <f t="shared" si="34"/>
        <v>2.2177506048773101</v>
      </c>
      <c r="L399">
        <f t="shared" si="35"/>
        <v>1</v>
      </c>
      <c r="M399">
        <f t="shared" si="33"/>
        <v>0.89039999999999997</v>
      </c>
    </row>
    <row r="400" spans="1:13" x14ac:dyDescent="0.3">
      <c r="A400" s="38">
        <v>10</v>
      </c>
      <c r="B400" s="39">
        <v>1.8532</v>
      </c>
      <c r="E400">
        <v>397</v>
      </c>
      <c r="F400">
        <f t="shared" si="32"/>
        <v>1.2549506048773102</v>
      </c>
      <c r="G400">
        <f t="shared" si="32"/>
        <v>1.7432012799872549</v>
      </c>
      <c r="H400">
        <f t="shared" si="32"/>
        <v>4.1582567243245361</v>
      </c>
      <c r="I400">
        <f t="shared" si="32"/>
        <v>13.649062818585939</v>
      </c>
      <c r="J400">
        <f t="shared" si="32"/>
        <v>14.376284649565621</v>
      </c>
      <c r="K400">
        <f t="shared" si="34"/>
        <v>1.2549506048773102</v>
      </c>
      <c r="L400">
        <f t="shared" si="35"/>
        <v>1</v>
      </c>
      <c r="M400">
        <f t="shared" si="33"/>
        <v>1.8532</v>
      </c>
    </row>
    <row r="401" spans="1:13" x14ac:dyDescent="0.3">
      <c r="A401" s="38">
        <v>5</v>
      </c>
      <c r="B401" s="39">
        <v>1.6732</v>
      </c>
      <c r="E401">
        <v>398</v>
      </c>
      <c r="F401">
        <f t="shared" si="32"/>
        <v>1.4349506048773102</v>
      </c>
      <c r="G401">
        <f t="shared" si="32"/>
        <v>1.9232012799872549</v>
      </c>
      <c r="H401">
        <f t="shared" si="32"/>
        <v>4.3382567243245358</v>
      </c>
      <c r="I401">
        <f t="shared" si="32"/>
        <v>13.829062818585939</v>
      </c>
      <c r="J401">
        <f t="shared" si="32"/>
        <v>14.556284649565621</v>
      </c>
      <c r="K401">
        <f t="shared" si="34"/>
        <v>1.4349506048773102</v>
      </c>
      <c r="L401">
        <f t="shared" si="35"/>
        <v>1</v>
      </c>
      <c r="M401">
        <f t="shared" si="33"/>
        <v>1.6732</v>
      </c>
    </row>
    <row r="402" spans="1:13" x14ac:dyDescent="0.3">
      <c r="A402" s="38">
        <v>6</v>
      </c>
      <c r="B402" s="39">
        <v>3.0695999999999999</v>
      </c>
      <c r="E402">
        <v>399</v>
      </c>
      <c r="F402">
        <f t="shared" si="32"/>
        <v>3.8550604877310324E-2</v>
      </c>
      <c r="G402">
        <f t="shared" si="32"/>
        <v>0.52680127998725501</v>
      </c>
      <c r="H402">
        <f t="shared" si="32"/>
        <v>2.9418567243245364</v>
      </c>
      <c r="I402">
        <f t="shared" si="32"/>
        <v>12.432662818585939</v>
      </c>
      <c r="J402">
        <f t="shared" si="32"/>
        <v>13.159884649565621</v>
      </c>
      <c r="K402">
        <f t="shared" si="34"/>
        <v>3.8550604877310324E-2</v>
      </c>
      <c r="L402">
        <f t="shared" si="35"/>
        <v>1</v>
      </c>
      <c r="M402">
        <f t="shared" si="33"/>
        <v>3.0695999999999999</v>
      </c>
    </row>
    <row r="403" spans="1:13" x14ac:dyDescent="0.3">
      <c r="A403" s="38">
        <v>1</v>
      </c>
      <c r="B403" s="39">
        <v>1.0657000000000001</v>
      </c>
      <c r="E403">
        <v>400</v>
      </c>
      <c r="F403">
        <f t="shared" si="32"/>
        <v>2.0424506048773101</v>
      </c>
      <c r="G403">
        <f t="shared" si="32"/>
        <v>2.5307012799872548</v>
      </c>
      <c r="H403">
        <f t="shared" si="32"/>
        <v>4.9457567243245357</v>
      </c>
      <c r="I403">
        <f t="shared" si="32"/>
        <v>14.436562818585939</v>
      </c>
      <c r="J403">
        <f t="shared" si="32"/>
        <v>15.163784649565621</v>
      </c>
      <c r="K403">
        <f t="shared" si="34"/>
        <v>2.0424506048773101</v>
      </c>
      <c r="L403">
        <f t="shared" si="35"/>
        <v>1</v>
      </c>
      <c r="M403">
        <f t="shared" si="33"/>
        <v>1.0657000000000001</v>
      </c>
    </row>
    <row r="404" spans="1:13" x14ac:dyDescent="0.3">
      <c r="A404" s="38">
        <v>1</v>
      </c>
      <c r="B404" s="39">
        <v>1.8380000000000001</v>
      </c>
      <c r="E404">
        <v>401</v>
      </c>
      <c r="F404">
        <f t="shared" si="32"/>
        <v>1.2701506048773101</v>
      </c>
      <c r="G404">
        <f t="shared" si="32"/>
        <v>1.7584012799872548</v>
      </c>
      <c r="H404">
        <f t="shared" si="32"/>
        <v>4.1734567243245362</v>
      </c>
      <c r="I404">
        <f t="shared" si="32"/>
        <v>13.664262818585939</v>
      </c>
      <c r="J404">
        <f t="shared" si="32"/>
        <v>14.391484649565619</v>
      </c>
      <c r="K404">
        <f t="shared" si="34"/>
        <v>1.2701506048773101</v>
      </c>
      <c r="L404">
        <f t="shared" si="35"/>
        <v>1</v>
      </c>
      <c r="M404">
        <f t="shared" si="33"/>
        <v>1.8380000000000001</v>
      </c>
    </row>
    <row r="405" spans="1:13" x14ac:dyDescent="0.3">
      <c r="A405" s="38">
        <v>5</v>
      </c>
      <c r="B405" s="39">
        <v>1.5105</v>
      </c>
      <c r="E405">
        <v>402</v>
      </c>
      <c r="F405">
        <f t="shared" si="32"/>
        <v>1.5976506048773103</v>
      </c>
      <c r="G405">
        <f t="shared" si="32"/>
        <v>2.0859012799872549</v>
      </c>
      <c r="H405">
        <f t="shared" si="32"/>
        <v>4.5009567243245368</v>
      </c>
      <c r="I405">
        <f t="shared" si="32"/>
        <v>13.991762818585938</v>
      </c>
      <c r="J405">
        <f t="shared" si="32"/>
        <v>14.71898464956562</v>
      </c>
      <c r="K405">
        <f t="shared" si="34"/>
        <v>1.5976506048773103</v>
      </c>
      <c r="L405">
        <f t="shared" si="35"/>
        <v>1</v>
      </c>
      <c r="M405">
        <f t="shared" si="33"/>
        <v>1.5105</v>
      </c>
    </row>
    <row r="406" spans="1:13" x14ac:dyDescent="0.3">
      <c r="A406" s="38">
        <v>5</v>
      </c>
      <c r="B406" s="39">
        <v>1.6335</v>
      </c>
      <c r="E406">
        <v>403</v>
      </c>
      <c r="F406">
        <f t="shared" si="32"/>
        <v>1.4746506048773103</v>
      </c>
      <c r="G406">
        <f t="shared" si="32"/>
        <v>1.9629012799872549</v>
      </c>
      <c r="H406">
        <f t="shared" si="32"/>
        <v>4.3779567243245365</v>
      </c>
      <c r="I406">
        <f t="shared" si="32"/>
        <v>13.868762818585939</v>
      </c>
      <c r="J406">
        <f t="shared" si="32"/>
        <v>14.59598464956562</v>
      </c>
      <c r="K406">
        <f t="shared" si="34"/>
        <v>1.4746506048773103</v>
      </c>
      <c r="L406">
        <f t="shared" si="35"/>
        <v>1</v>
      </c>
      <c r="M406">
        <f t="shared" si="33"/>
        <v>1.6335</v>
      </c>
    </row>
    <row r="407" spans="1:13" x14ac:dyDescent="0.3">
      <c r="A407" s="38">
        <v>1</v>
      </c>
      <c r="B407" s="39">
        <v>2.6173999999999999</v>
      </c>
      <c r="E407">
        <v>404</v>
      </c>
      <c r="F407">
        <f t="shared" si="32"/>
        <v>0.49075060487731026</v>
      </c>
      <c r="G407">
        <f t="shared" si="32"/>
        <v>0.97900127998725495</v>
      </c>
      <c r="H407">
        <f t="shared" si="32"/>
        <v>3.3940567243245363</v>
      </c>
      <c r="I407">
        <f t="shared" si="32"/>
        <v>12.884862818585939</v>
      </c>
      <c r="J407">
        <f t="shared" si="32"/>
        <v>13.61208464956562</v>
      </c>
      <c r="K407">
        <f t="shared" si="34"/>
        <v>0.49075060487731026</v>
      </c>
      <c r="L407">
        <f t="shared" si="35"/>
        <v>1</v>
      </c>
      <c r="M407">
        <f t="shared" si="33"/>
        <v>2.6173999999999999</v>
      </c>
    </row>
    <row r="408" spans="1:13" x14ac:dyDescent="0.3">
      <c r="A408" s="38">
        <v>9</v>
      </c>
      <c r="B408" s="39">
        <v>2.1417000000000002</v>
      </c>
      <c r="E408">
        <v>405</v>
      </c>
      <c r="F408">
        <f t="shared" si="32"/>
        <v>0.96645060487731005</v>
      </c>
      <c r="G408">
        <f t="shared" si="32"/>
        <v>1.4547012799872547</v>
      </c>
      <c r="H408">
        <f t="shared" si="32"/>
        <v>3.8697567243245361</v>
      </c>
      <c r="I408">
        <f t="shared" si="32"/>
        <v>13.360562818585938</v>
      </c>
      <c r="J408">
        <f t="shared" si="32"/>
        <v>14.08778464956562</v>
      </c>
      <c r="K408">
        <f t="shared" si="34"/>
        <v>0.96645060487731005</v>
      </c>
      <c r="L408">
        <f t="shared" si="35"/>
        <v>1</v>
      </c>
      <c r="M408">
        <f t="shared" si="33"/>
        <v>2.1417000000000002</v>
      </c>
    </row>
    <row r="409" spans="1:13" x14ac:dyDescent="0.3">
      <c r="A409" s="38">
        <v>7</v>
      </c>
      <c r="B409" s="39">
        <v>7.3845000000000001</v>
      </c>
      <c r="E409">
        <v>406</v>
      </c>
      <c r="F409">
        <f t="shared" si="32"/>
        <v>4.2763493951226899</v>
      </c>
      <c r="G409">
        <f t="shared" si="32"/>
        <v>3.7880987200127452</v>
      </c>
      <c r="H409">
        <f t="shared" si="32"/>
        <v>1.3730432756754638</v>
      </c>
      <c r="I409">
        <f t="shared" si="32"/>
        <v>8.1177628185859376</v>
      </c>
      <c r="J409">
        <f t="shared" si="32"/>
        <v>8.844984649565621</v>
      </c>
      <c r="K409">
        <f t="shared" si="34"/>
        <v>1.3730432756754638</v>
      </c>
      <c r="L409">
        <f t="shared" si="35"/>
        <v>3</v>
      </c>
      <c r="M409">
        <f t="shared" si="33"/>
        <v>7.3845000000000001</v>
      </c>
    </row>
    <row r="410" spans="1:13" x14ac:dyDescent="0.3">
      <c r="A410" s="38">
        <v>3</v>
      </c>
      <c r="B410" s="39">
        <v>0.90539999999999998</v>
      </c>
      <c r="E410">
        <v>407</v>
      </c>
      <c r="F410">
        <f t="shared" si="32"/>
        <v>2.20275060487731</v>
      </c>
      <c r="G410">
        <f t="shared" si="32"/>
        <v>2.6910012799872547</v>
      </c>
      <c r="H410">
        <f t="shared" si="32"/>
        <v>5.1060567243245361</v>
      </c>
      <c r="I410">
        <f t="shared" si="32"/>
        <v>14.596862818585938</v>
      </c>
      <c r="J410">
        <f t="shared" si="32"/>
        <v>15.32408464956562</v>
      </c>
      <c r="K410">
        <f t="shared" si="34"/>
        <v>2.20275060487731</v>
      </c>
      <c r="L410">
        <f t="shared" si="35"/>
        <v>1</v>
      </c>
      <c r="M410">
        <f t="shared" si="33"/>
        <v>0.90539999999999998</v>
      </c>
    </row>
    <row r="411" spans="1:13" x14ac:dyDescent="0.3">
      <c r="A411" s="38">
        <v>1</v>
      </c>
      <c r="B411" s="39">
        <v>1.2436</v>
      </c>
      <c r="E411">
        <v>408</v>
      </c>
      <c r="F411">
        <f t="shared" si="32"/>
        <v>1.8645506048773102</v>
      </c>
      <c r="G411">
        <f t="shared" si="32"/>
        <v>2.3528012799872551</v>
      </c>
      <c r="H411">
        <f t="shared" si="32"/>
        <v>4.7678567243245364</v>
      </c>
      <c r="I411">
        <f t="shared" si="32"/>
        <v>14.258662818585938</v>
      </c>
      <c r="J411">
        <f t="shared" si="32"/>
        <v>14.985884649565619</v>
      </c>
      <c r="K411">
        <f t="shared" si="34"/>
        <v>1.8645506048773102</v>
      </c>
      <c r="L411">
        <f t="shared" si="35"/>
        <v>1</v>
      </c>
      <c r="M411">
        <f t="shared" si="33"/>
        <v>1.2436</v>
      </c>
    </row>
    <row r="412" spans="1:13" x14ac:dyDescent="0.3">
      <c r="A412" s="38">
        <v>1</v>
      </c>
      <c r="B412" s="39">
        <v>0.14230000000000001</v>
      </c>
      <c r="E412">
        <v>409</v>
      </c>
      <c r="F412">
        <f t="shared" si="32"/>
        <v>2.9658506048773101</v>
      </c>
      <c r="G412">
        <f t="shared" si="32"/>
        <v>3.4541012799872548</v>
      </c>
      <c r="H412">
        <f t="shared" si="32"/>
        <v>5.8691567243245366</v>
      </c>
      <c r="I412">
        <f t="shared" si="32"/>
        <v>15.359962818585938</v>
      </c>
      <c r="J412">
        <f t="shared" si="32"/>
        <v>16.087184649565621</v>
      </c>
      <c r="K412">
        <f t="shared" si="34"/>
        <v>2.9658506048773101</v>
      </c>
      <c r="L412">
        <f t="shared" si="35"/>
        <v>1</v>
      </c>
      <c r="M412">
        <f t="shared" si="33"/>
        <v>0.14230000000000001</v>
      </c>
    </row>
    <row r="413" spans="1:13" x14ac:dyDescent="0.3">
      <c r="A413" s="38">
        <v>5</v>
      </c>
      <c r="B413" s="39">
        <v>0.65069999999999995</v>
      </c>
      <c r="E413">
        <v>410</v>
      </c>
      <c r="F413">
        <f t="shared" si="32"/>
        <v>2.4574506048773102</v>
      </c>
      <c r="G413">
        <f t="shared" si="32"/>
        <v>2.9457012799872548</v>
      </c>
      <c r="H413">
        <f t="shared" si="32"/>
        <v>5.3607567243245366</v>
      </c>
      <c r="I413">
        <f t="shared" si="32"/>
        <v>14.851562818585938</v>
      </c>
      <c r="J413">
        <f t="shared" si="32"/>
        <v>15.57878464956562</v>
      </c>
      <c r="K413">
        <f t="shared" si="34"/>
        <v>2.4574506048773102</v>
      </c>
      <c r="L413">
        <f t="shared" si="35"/>
        <v>1</v>
      </c>
      <c r="M413">
        <f t="shared" si="33"/>
        <v>0.65069999999999995</v>
      </c>
    </row>
    <row r="414" spans="1:13" x14ac:dyDescent="0.3">
      <c r="A414" s="38">
        <v>8</v>
      </c>
      <c r="B414" s="39">
        <v>9.8842999999999996</v>
      </c>
      <c r="E414">
        <v>411</v>
      </c>
      <c r="F414">
        <f t="shared" si="32"/>
        <v>6.7761493951226894</v>
      </c>
      <c r="G414">
        <f t="shared" si="32"/>
        <v>6.2878987200127447</v>
      </c>
      <c r="H414">
        <f t="shared" si="32"/>
        <v>3.8728432756754634</v>
      </c>
      <c r="I414">
        <f t="shared" si="32"/>
        <v>5.6179628185859389</v>
      </c>
      <c r="J414">
        <f t="shared" si="32"/>
        <v>6.3451846495656206</v>
      </c>
      <c r="K414">
        <f t="shared" si="34"/>
        <v>3.8728432756754634</v>
      </c>
      <c r="L414">
        <f t="shared" si="35"/>
        <v>3</v>
      </c>
      <c r="M414">
        <f t="shared" si="33"/>
        <v>9.8842999999999996</v>
      </c>
    </row>
    <row r="415" spans="1:13" x14ac:dyDescent="0.3">
      <c r="A415" s="38">
        <v>4</v>
      </c>
      <c r="B415" s="39">
        <v>2.9426000000000001</v>
      </c>
      <c r="E415">
        <v>412</v>
      </c>
      <c r="F415">
        <f t="shared" si="32"/>
        <v>0.1655506048773101</v>
      </c>
      <c r="G415">
        <f t="shared" si="32"/>
        <v>0.65380127998725479</v>
      </c>
      <c r="H415">
        <f t="shared" si="32"/>
        <v>3.0688567243245362</v>
      </c>
      <c r="I415">
        <f t="shared" si="32"/>
        <v>12.559662818585938</v>
      </c>
      <c r="J415">
        <f t="shared" si="32"/>
        <v>13.28688464956562</v>
      </c>
      <c r="K415">
        <f t="shared" si="34"/>
        <v>0.1655506048773101</v>
      </c>
      <c r="L415">
        <f t="shared" si="35"/>
        <v>1</v>
      </c>
      <c r="M415">
        <f t="shared" si="33"/>
        <v>2.9426000000000001</v>
      </c>
    </row>
    <row r="416" spans="1:13" x14ac:dyDescent="0.3">
      <c r="A416" s="38">
        <v>9</v>
      </c>
      <c r="B416" s="39">
        <v>8.1529000000000007</v>
      </c>
      <c r="E416">
        <v>413</v>
      </c>
      <c r="F416">
        <f t="shared" si="32"/>
        <v>5.0447493951226905</v>
      </c>
      <c r="G416">
        <f t="shared" si="32"/>
        <v>4.5564987200127458</v>
      </c>
      <c r="H416">
        <f t="shared" si="32"/>
        <v>2.1414432756754644</v>
      </c>
      <c r="I416">
        <f t="shared" si="32"/>
        <v>7.3493628185859379</v>
      </c>
      <c r="J416">
        <f t="shared" si="32"/>
        <v>8.0765846495656195</v>
      </c>
      <c r="K416">
        <f t="shared" si="34"/>
        <v>2.1414432756754644</v>
      </c>
      <c r="L416">
        <f t="shared" si="35"/>
        <v>3</v>
      </c>
      <c r="M416">
        <f t="shared" si="33"/>
        <v>8.1529000000000007</v>
      </c>
    </row>
    <row r="417" spans="1:13" x14ac:dyDescent="0.3">
      <c r="A417" s="38">
        <v>3</v>
      </c>
      <c r="B417" s="39">
        <v>0.64039999999999997</v>
      </c>
      <c r="E417">
        <v>414</v>
      </c>
      <c r="F417">
        <f t="shared" si="32"/>
        <v>2.4677506048773101</v>
      </c>
      <c r="G417">
        <f t="shared" si="32"/>
        <v>2.9560012799872548</v>
      </c>
      <c r="H417">
        <f t="shared" si="32"/>
        <v>5.3710567243245366</v>
      </c>
      <c r="I417">
        <f t="shared" si="32"/>
        <v>14.861862818585939</v>
      </c>
      <c r="J417">
        <f t="shared" si="32"/>
        <v>15.589084649565621</v>
      </c>
      <c r="K417">
        <f t="shared" si="34"/>
        <v>2.4677506048773101</v>
      </c>
      <c r="L417">
        <f t="shared" si="35"/>
        <v>1</v>
      </c>
      <c r="M417">
        <f t="shared" si="33"/>
        <v>0.64039999999999997</v>
      </c>
    </row>
    <row r="418" spans="1:13" x14ac:dyDescent="0.3">
      <c r="A418" s="38">
        <v>9</v>
      </c>
      <c r="B418" s="39">
        <v>0.58750000000000002</v>
      </c>
      <c r="E418">
        <v>415</v>
      </c>
      <c r="F418">
        <f t="shared" si="32"/>
        <v>2.5206506048773103</v>
      </c>
      <c r="G418">
        <f t="shared" si="32"/>
        <v>3.008901279987255</v>
      </c>
      <c r="H418">
        <f t="shared" si="32"/>
        <v>5.4239567243245359</v>
      </c>
      <c r="I418">
        <f t="shared" si="32"/>
        <v>14.914762818585938</v>
      </c>
      <c r="J418">
        <f t="shared" si="32"/>
        <v>15.64198464956562</v>
      </c>
      <c r="K418">
        <f t="shared" si="34"/>
        <v>2.5206506048773103</v>
      </c>
      <c r="L418">
        <f t="shared" si="35"/>
        <v>1</v>
      </c>
      <c r="M418">
        <f t="shared" si="33"/>
        <v>0.58750000000000002</v>
      </c>
    </row>
    <row r="419" spans="1:13" x14ac:dyDescent="0.3">
      <c r="A419" s="38">
        <v>5</v>
      </c>
      <c r="B419" s="39">
        <v>0.89400000000000002</v>
      </c>
      <c r="E419">
        <v>416</v>
      </c>
      <c r="F419">
        <f t="shared" si="32"/>
        <v>2.2141506048773101</v>
      </c>
      <c r="G419">
        <f t="shared" si="32"/>
        <v>2.7024012799872548</v>
      </c>
      <c r="H419">
        <f t="shared" si="32"/>
        <v>5.1174567243245361</v>
      </c>
      <c r="I419">
        <f t="shared" si="32"/>
        <v>14.608262818585938</v>
      </c>
      <c r="J419">
        <f t="shared" si="32"/>
        <v>15.33548464956562</v>
      </c>
      <c r="K419">
        <f t="shared" si="34"/>
        <v>2.2141506048773101</v>
      </c>
      <c r="L419">
        <f t="shared" si="35"/>
        <v>1</v>
      </c>
      <c r="M419">
        <f t="shared" si="33"/>
        <v>0.89400000000000002</v>
      </c>
    </row>
    <row r="420" spans="1:13" x14ac:dyDescent="0.3">
      <c r="A420" s="38">
        <v>1</v>
      </c>
      <c r="B420" s="39">
        <v>17.312899999999999</v>
      </c>
      <c r="E420">
        <v>417</v>
      </c>
      <c r="F420">
        <f t="shared" si="32"/>
        <v>14.20474939512269</v>
      </c>
      <c r="G420">
        <f t="shared" si="32"/>
        <v>13.716498720012744</v>
      </c>
      <c r="H420">
        <f t="shared" si="32"/>
        <v>11.301443275675464</v>
      </c>
      <c r="I420">
        <f t="shared" si="32"/>
        <v>1.8106371814140605</v>
      </c>
      <c r="J420">
        <f t="shared" si="32"/>
        <v>1.0834153504343789</v>
      </c>
      <c r="K420">
        <f t="shared" si="34"/>
        <v>1.0834153504343789</v>
      </c>
      <c r="L420">
        <f t="shared" si="35"/>
        <v>5</v>
      </c>
      <c r="M420">
        <f t="shared" si="33"/>
        <v>17.312899999999999</v>
      </c>
    </row>
    <row r="421" spans="1:13" x14ac:dyDescent="0.3">
      <c r="A421" s="38">
        <v>4</v>
      </c>
      <c r="B421" s="39">
        <v>7.992</v>
      </c>
      <c r="E421">
        <v>418</v>
      </c>
      <c r="F421">
        <f t="shared" si="32"/>
        <v>4.8838493951226898</v>
      </c>
      <c r="G421">
        <f t="shared" si="32"/>
        <v>4.3955987200127451</v>
      </c>
      <c r="H421">
        <f t="shared" si="32"/>
        <v>1.9805432756754637</v>
      </c>
      <c r="I421">
        <f t="shared" si="32"/>
        <v>7.5102628185859386</v>
      </c>
      <c r="J421">
        <f t="shared" si="32"/>
        <v>8.2374846495656193</v>
      </c>
      <c r="K421">
        <f t="shared" si="34"/>
        <v>1.9805432756754637</v>
      </c>
      <c r="L421">
        <f t="shared" si="35"/>
        <v>3</v>
      </c>
      <c r="M421">
        <f t="shared" si="33"/>
        <v>7.992</v>
      </c>
    </row>
    <row r="422" spans="1:13" x14ac:dyDescent="0.3">
      <c r="A422" s="38">
        <v>1</v>
      </c>
      <c r="B422" s="39">
        <v>0.77039999999999997</v>
      </c>
      <c r="E422">
        <v>419</v>
      </c>
      <c r="F422">
        <f t="shared" si="32"/>
        <v>2.3377506048773102</v>
      </c>
      <c r="G422">
        <f t="shared" si="32"/>
        <v>2.8260012799872549</v>
      </c>
      <c r="H422">
        <f t="shared" si="32"/>
        <v>5.2410567243245367</v>
      </c>
      <c r="I422">
        <f t="shared" si="32"/>
        <v>14.731862818585938</v>
      </c>
      <c r="J422">
        <f t="shared" si="32"/>
        <v>15.45908464956562</v>
      </c>
      <c r="K422">
        <f t="shared" si="34"/>
        <v>2.3377506048773102</v>
      </c>
      <c r="L422">
        <f t="shared" si="35"/>
        <v>1</v>
      </c>
      <c r="M422">
        <f t="shared" si="33"/>
        <v>0.77039999999999997</v>
      </c>
    </row>
    <row r="423" spans="1:13" x14ac:dyDescent="0.3">
      <c r="A423" s="38">
        <v>2</v>
      </c>
      <c r="B423" s="39">
        <v>0.54400000000000004</v>
      </c>
      <c r="E423">
        <v>420</v>
      </c>
      <c r="F423">
        <f t="shared" si="32"/>
        <v>2.5641506048773102</v>
      </c>
      <c r="G423">
        <f t="shared" si="32"/>
        <v>3.0524012799872549</v>
      </c>
      <c r="H423">
        <f t="shared" si="32"/>
        <v>5.4674567243245367</v>
      </c>
      <c r="I423">
        <f t="shared" si="32"/>
        <v>14.958262818585938</v>
      </c>
      <c r="J423">
        <f t="shared" si="32"/>
        <v>15.68548464956562</v>
      </c>
      <c r="K423">
        <f t="shared" si="34"/>
        <v>2.5641506048773102</v>
      </c>
      <c r="L423">
        <f t="shared" si="35"/>
        <v>1</v>
      </c>
      <c r="M423">
        <f t="shared" si="33"/>
        <v>0.54400000000000004</v>
      </c>
    </row>
    <row r="424" spans="1:13" x14ac:dyDescent="0.3">
      <c r="A424" s="38">
        <v>6</v>
      </c>
      <c r="B424" s="39">
        <v>3</v>
      </c>
      <c r="E424">
        <v>421</v>
      </c>
      <c r="F424">
        <f t="shared" si="32"/>
        <v>0.10815060487731021</v>
      </c>
      <c r="G424">
        <f t="shared" si="32"/>
        <v>0.5964012799872549</v>
      </c>
      <c r="H424">
        <f t="shared" si="32"/>
        <v>3.0114567243245363</v>
      </c>
      <c r="I424">
        <f t="shared" si="32"/>
        <v>12.502262818585939</v>
      </c>
      <c r="J424">
        <f t="shared" si="32"/>
        <v>13.22948464956562</v>
      </c>
      <c r="K424">
        <f t="shared" si="34"/>
        <v>0.10815060487731021</v>
      </c>
      <c r="L424">
        <f t="shared" si="35"/>
        <v>1</v>
      </c>
      <c r="M424">
        <f t="shared" si="33"/>
        <v>3</v>
      </c>
    </row>
    <row r="425" spans="1:13" x14ac:dyDescent="0.3">
      <c r="A425" s="38">
        <v>6</v>
      </c>
      <c r="B425" s="39">
        <v>0.91879999999999995</v>
      </c>
      <c r="E425">
        <v>422</v>
      </c>
      <c r="F425">
        <f t="shared" ref="F425:J475" si="36">+ABS(F$3-$B425)</f>
        <v>2.1893506048773101</v>
      </c>
      <c r="G425">
        <f t="shared" si="36"/>
        <v>2.6776012799872548</v>
      </c>
      <c r="H425">
        <f t="shared" si="36"/>
        <v>5.0926567243245362</v>
      </c>
      <c r="I425">
        <f t="shared" si="36"/>
        <v>14.583462818585939</v>
      </c>
      <c r="J425">
        <f t="shared" si="36"/>
        <v>15.310684649565621</v>
      </c>
      <c r="K425">
        <f t="shared" si="34"/>
        <v>2.1893506048773101</v>
      </c>
      <c r="L425">
        <f t="shared" si="35"/>
        <v>1</v>
      </c>
      <c r="M425">
        <f t="shared" si="33"/>
        <v>0.91879999999999995</v>
      </c>
    </row>
    <row r="426" spans="1:13" x14ac:dyDescent="0.3">
      <c r="A426" s="38">
        <v>8</v>
      </c>
      <c r="B426" s="39">
        <v>0.71779999999999999</v>
      </c>
      <c r="E426">
        <v>423</v>
      </c>
      <c r="F426">
        <f t="shared" si="36"/>
        <v>2.3903506048773102</v>
      </c>
      <c r="G426">
        <f t="shared" si="36"/>
        <v>2.8786012799872549</v>
      </c>
      <c r="H426">
        <f t="shared" si="36"/>
        <v>5.2936567243245367</v>
      </c>
      <c r="I426">
        <f t="shared" si="36"/>
        <v>14.784462818585938</v>
      </c>
      <c r="J426">
        <f t="shared" si="36"/>
        <v>15.51168464956562</v>
      </c>
      <c r="K426">
        <f t="shared" si="34"/>
        <v>2.3903506048773102</v>
      </c>
      <c r="L426">
        <f t="shared" si="35"/>
        <v>1</v>
      </c>
      <c r="M426">
        <f t="shared" si="33"/>
        <v>0.71779999999999999</v>
      </c>
    </row>
    <row r="427" spans="1:13" x14ac:dyDescent="0.3">
      <c r="A427" s="38">
        <v>3</v>
      </c>
      <c r="B427" s="39">
        <v>1.0494000000000001</v>
      </c>
      <c r="E427">
        <v>424</v>
      </c>
      <c r="F427">
        <f t="shared" si="36"/>
        <v>2.0587506048773099</v>
      </c>
      <c r="G427">
        <f t="shared" si="36"/>
        <v>2.5470012799872546</v>
      </c>
      <c r="H427">
        <f t="shared" si="36"/>
        <v>4.9620567243245359</v>
      </c>
      <c r="I427">
        <f t="shared" si="36"/>
        <v>14.452862818585938</v>
      </c>
      <c r="J427">
        <f t="shared" si="36"/>
        <v>15.18008464956562</v>
      </c>
      <c r="K427">
        <f t="shared" si="34"/>
        <v>2.0587506048773099</v>
      </c>
      <c r="L427">
        <f t="shared" si="35"/>
        <v>1</v>
      </c>
      <c r="M427">
        <f t="shared" si="33"/>
        <v>1.0494000000000001</v>
      </c>
    </row>
    <row r="428" spans="1:13" x14ac:dyDescent="0.3">
      <c r="A428" s="38">
        <v>6</v>
      </c>
      <c r="B428" s="39">
        <v>1.3980999999999999</v>
      </c>
      <c r="E428">
        <v>425</v>
      </c>
      <c r="F428">
        <f t="shared" si="36"/>
        <v>1.7100506048773103</v>
      </c>
      <c r="G428">
        <f t="shared" si="36"/>
        <v>2.198301279987255</v>
      </c>
      <c r="H428">
        <f t="shared" si="36"/>
        <v>4.6133567243245359</v>
      </c>
      <c r="I428">
        <f t="shared" si="36"/>
        <v>14.104162818585939</v>
      </c>
      <c r="J428">
        <f t="shared" si="36"/>
        <v>14.831384649565621</v>
      </c>
      <c r="K428">
        <f t="shared" si="34"/>
        <v>1.7100506048773103</v>
      </c>
      <c r="L428">
        <f t="shared" si="35"/>
        <v>1</v>
      </c>
      <c r="M428">
        <f t="shared" si="33"/>
        <v>1.3980999999999999</v>
      </c>
    </row>
    <row r="429" spans="1:13" x14ac:dyDescent="0.3">
      <c r="A429" s="38">
        <v>4</v>
      </c>
      <c r="B429" s="39">
        <v>0.378</v>
      </c>
      <c r="E429">
        <v>426</v>
      </c>
      <c r="F429">
        <f t="shared" si="36"/>
        <v>2.7301506048773101</v>
      </c>
      <c r="G429">
        <f t="shared" si="36"/>
        <v>3.2184012799872548</v>
      </c>
      <c r="H429">
        <f t="shared" si="36"/>
        <v>5.6334567243245361</v>
      </c>
      <c r="I429">
        <f t="shared" si="36"/>
        <v>15.124262818585938</v>
      </c>
      <c r="J429">
        <f t="shared" si="36"/>
        <v>15.85148464956562</v>
      </c>
      <c r="K429">
        <f t="shared" si="34"/>
        <v>2.7301506048773101</v>
      </c>
      <c r="L429">
        <f t="shared" si="35"/>
        <v>1</v>
      </c>
      <c r="M429">
        <f t="shared" si="33"/>
        <v>0.378</v>
      </c>
    </row>
    <row r="430" spans="1:13" x14ac:dyDescent="0.3">
      <c r="A430" s="38">
        <v>6</v>
      </c>
      <c r="B430" s="39">
        <v>0.37240000000000001</v>
      </c>
      <c r="E430">
        <v>427</v>
      </c>
      <c r="F430">
        <f t="shared" si="36"/>
        <v>2.7357506048773104</v>
      </c>
      <c r="G430">
        <f t="shared" si="36"/>
        <v>3.2240012799872551</v>
      </c>
      <c r="H430">
        <f t="shared" si="36"/>
        <v>5.6390567243245364</v>
      </c>
      <c r="I430">
        <f t="shared" si="36"/>
        <v>15.129862818585938</v>
      </c>
      <c r="J430">
        <f t="shared" si="36"/>
        <v>15.857084649565619</v>
      </c>
      <c r="K430">
        <f t="shared" si="34"/>
        <v>2.7357506048773104</v>
      </c>
      <c r="L430">
        <f t="shared" si="35"/>
        <v>1</v>
      </c>
      <c r="M430">
        <f t="shared" si="33"/>
        <v>0.37240000000000001</v>
      </c>
    </row>
    <row r="431" spans="1:13" x14ac:dyDescent="0.3">
      <c r="A431" s="38">
        <v>6</v>
      </c>
      <c r="B431" s="39">
        <v>0.36330000000000001</v>
      </c>
      <c r="E431">
        <v>428</v>
      </c>
      <c r="F431">
        <f t="shared" si="36"/>
        <v>2.74485060487731</v>
      </c>
      <c r="G431">
        <f t="shared" si="36"/>
        <v>3.2331012799872547</v>
      </c>
      <c r="H431">
        <f t="shared" si="36"/>
        <v>5.6481567243245365</v>
      </c>
      <c r="I431">
        <f t="shared" si="36"/>
        <v>15.138962818585938</v>
      </c>
      <c r="J431">
        <f t="shared" si="36"/>
        <v>15.86618464956562</v>
      </c>
      <c r="K431">
        <f t="shared" si="34"/>
        <v>2.74485060487731</v>
      </c>
      <c r="L431">
        <f t="shared" si="35"/>
        <v>1</v>
      </c>
      <c r="M431">
        <f t="shared" si="33"/>
        <v>0.36330000000000001</v>
      </c>
    </row>
    <row r="432" spans="1:13" x14ac:dyDescent="0.3">
      <c r="A432" s="38">
        <v>7</v>
      </c>
      <c r="B432" s="39">
        <v>0.53700000000000003</v>
      </c>
      <c r="E432">
        <v>429</v>
      </c>
      <c r="F432">
        <f t="shared" si="36"/>
        <v>2.5711506048773103</v>
      </c>
      <c r="G432">
        <f t="shared" si="36"/>
        <v>3.059401279987255</v>
      </c>
      <c r="H432">
        <f t="shared" si="36"/>
        <v>5.4744567243245363</v>
      </c>
      <c r="I432">
        <f t="shared" si="36"/>
        <v>14.965262818585938</v>
      </c>
      <c r="J432">
        <f t="shared" si="36"/>
        <v>15.692484649565619</v>
      </c>
      <c r="K432">
        <f t="shared" si="34"/>
        <v>2.5711506048773103</v>
      </c>
      <c r="L432">
        <f t="shared" si="35"/>
        <v>1</v>
      </c>
      <c r="M432">
        <f t="shared" si="33"/>
        <v>0.53700000000000003</v>
      </c>
    </row>
    <row r="433" spans="1:13" x14ac:dyDescent="0.3">
      <c r="A433" s="38">
        <v>5</v>
      </c>
      <c r="B433" s="39">
        <v>0.57199999999999995</v>
      </c>
      <c r="E433">
        <v>430</v>
      </c>
      <c r="F433">
        <f t="shared" si="36"/>
        <v>2.5361506048773101</v>
      </c>
      <c r="G433">
        <f t="shared" si="36"/>
        <v>3.0244012799872548</v>
      </c>
      <c r="H433">
        <f t="shared" si="36"/>
        <v>5.4394567243245362</v>
      </c>
      <c r="I433">
        <f t="shared" si="36"/>
        <v>14.930262818585939</v>
      </c>
      <c r="J433">
        <f t="shared" si="36"/>
        <v>15.657484649565621</v>
      </c>
      <c r="K433">
        <f t="shared" si="34"/>
        <v>2.5361506048773101</v>
      </c>
      <c r="L433">
        <f t="shared" si="35"/>
        <v>1</v>
      </c>
      <c r="M433">
        <f t="shared" si="33"/>
        <v>0.57199999999999995</v>
      </c>
    </row>
    <row r="434" spans="1:13" x14ac:dyDescent="0.3">
      <c r="A434" s="38">
        <v>7</v>
      </c>
      <c r="B434" s="39">
        <v>1.5581</v>
      </c>
      <c r="E434">
        <v>431</v>
      </c>
      <c r="F434">
        <f t="shared" si="36"/>
        <v>1.5500506048773102</v>
      </c>
      <c r="G434">
        <f t="shared" si="36"/>
        <v>2.0383012799872549</v>
      </c>
      <c r="H434">
        <f t="shared" si="36"/>
        <v>4.4533567243245358</v>
      </c>
      <c r="I434">
        <f t="shared" si="36"/>
        <v>13.944162818585939</v>
      </c>
      <c r="J434">
        <f t="shared" si="36"/>
        <v>14.671384649565621</v>
      </c>
      <c r="K434">
        <f t="shared" si="34"/>
        <v>1.5500506048773102</v>
      </c>
      <c r="L434">
        <f t="shared" si="35"/>
        <v>1</v>
      </c>
      <c r="M434">
        <f t="shared" si="33"/>
        <v>1.5581</v>
      </c>
    </row>
    <row r="435" spans="1:13" x14ac:dyDescent="0.3">
      <c r="A435" s="38">
        <v>4</v>
      </c>
      <c r="B435" s="39">
        <v>0.4264</v>
      </c>
      <c r="E435">
        <v>432</v>
      </c>
      <c r="F435">
        <f t="shared" si="36"/>
        <v>2.6817506048773101</v>
      </c>
      <c r="G435">
        <f t="shared" si="36"/>
        <v>3.1700012799872548</v>
      </c>
      <c r="H435">
        <f t="shared" si="36"/>
        <v>5.5850567243245361</v>
      </c>
      <c r="I435">
        <f t="shared" si="36"/>
        <v>15.075862818585939</v>
      </c>
      <c r="J435">
        <f t="shared" si="36"/>
        <v>15.803084649565621</v>
      </c>
      <c r="K435">
        <f t="shared" si="34"/>
        <v>2.6817506048773101</v>
      </c>
      <c r="L435">
        <f t="shared" si="35"/>
        <v>1</v>
      </c>
      <c r="M435">
        <f t="shared" si="33"/>
        <v>0.4264</v>
      </c>
    </row>
    <row r="436" spans="1:13" x14ac:dyDescent="0.3">
      <c r="A436" s="38">
        <v>6</v>
      </c>
      <c r="B436" s="39">
        <v>1.0874999999999999</v>
      </c>
      <c r="E436">
        <v>433</v>
      </c>
      <c r="F436">
        <f t="shared" si="36"/>
        <v>2.0206506048773103</v>
      </c>
      <c r="G436">
        <f t="shared" si="36"/>
        <v>2.508901279987255</v>
      </c>
      <c r="H436">
        <f t="shared" si="36"/>
        <v>4.9239567243245368</v>
      </c>
      <c r="I436">
        <f t="shared" si="36"/>
        <v>14.414762818585938</v>
      </c>
      <c r="J436">
        <f t="shared" si="36"/>
        <v>15.14198464956562</v>
      </c>
      <c r="K436">
        <f t="shared" si="34"/>
        <v>2.0206506048773103</v>
      </c>
      <c r="L436">
        <f t="shared" si="35"/>
        <v>1</v>
      </c>
      <c r="M436">
        <f t="shared" si="33"/>
        <v>1.0874999999999999</v>
      </c>
    </row>
    <row r="437" spans="1:13" x14ac:dyDescent="0.3">
      <c r="A437" s="38">
        <v>5</v>
      </c>
      <c r="B437" s="39">
        <v>1.2604</v>
      </c>
      <c r="E437">
        <v>434</v>
      </c>
      <c r="F437">
        <f t="shared" si="36"/>
        <v>1.8477506048773102</v>
      </c>
      <c r="G437">
        <f t="shared" si="36"/>
        <v>2.3360012799872552</v>
      </c>
      <c r="H437">
        <f t="shared" si="36"/>
        <v>4.7510567243245365</v>
      </c>
      <c r="I437">
        <f t="shared" si="36"/>
        <v>14.241862818585938</v>
      </c>
      <c r="J437">
        <f t="shared" si="36"/>
        <v>14.96908464956562</v>
      </c>
      <c r="K437">
        <f t="shared" si="34"/>
        <v>1.8477506048773102</v>
      </c>
      <c r="L437">
        <f t="shared" si="35"/>
        <v>1</v>
      </c>
      <c r="M437">
        <f t="shared" si="33"/>
        <v>1.2604</v>
      </c>
    </row>
    <row r="438" spans="1:13" x14ac:dyDescent="0.3">
      <c r="A438" s="38">
        <v>3</v>
      </c>
      <c r="B438" s="39">
        <v>0.71289999999999998</v>
      </c>
      <c r="E438">
        <v>435</v>
      </c>
      <c r="F438">
        <f t="shared" si="36"/>
        <v>2.3952506048773103</v>
      </c>
      <c r="G438">
        <f t="shared" si="36"/>
        <v>2.883501279987255</v>
      </c>
      <c r="H438">
        <f t="shared" si="36"/>
        <v>5.2985567243245359</v>
      </c>
      <c r="I438">
        <f t="shared" si="36"/>
        <v>14.789362818585939</v>
      </c>
      <c r="J438">
        <f t="shared" si="36"/>
        <v>15.516584649565621</v>
      </c>
      <c r="K438">
        <f t="shared" si="34"/>
        <v>2.3952506048773103</v>
      </c>
      <c r="L438">
        <f t="shared" si="35"/>
        <v>1</v>
      </c>
      <c r="M438">
        <f t="shared" si="33"/>
        <v>0.71289999999999998</v>
      </c>
    </row>
    <row r="439" spans="1:13" x14ac:dyDescent="0.3">
      <c r="A439" s="38">
        <v>3</v>
      </c>
      <c r="B439" s="39">
        <v>1.1116999999999999</v>
      </c>
      <c r="E439">
        <v>436</v>
      </c>
      <c r="F439">
        <f t="shared" si="36"/>
        <v>1.9964506048773103</v>
      </c>
      <c r="G439">
        <f t="shared" si="36"/>
        <v>2.484701279987255</v>
      </c>
      <c r="H439">
        <f t="shared" si="36"/>
        <v>4.8997567243245363</v>
      </c>
      <c r="I439">
        <f t="shared" si="36"/>
        <v>14.390562818585938</v>
      </c>
      <c r="J439">
        <f t="shared" si="36"/>
        <v>15.117784649565621</v>
      </c>
      <c r="K439">
        <f t="shared" si="34"/>
        <v>1.9964506048773103</v>
      </c>
      <c r="L439">
        <f t="shared" si="35"/>
        <v>1</v>
      </c>
      <c r="M439">
        <f t="shared" si="33"/>
        <v>1.1116999999999999</v>
      </c>
    </row>
    <row r="440" spans="1:13" x14ac:dyDescent="0.3">
      <c r="A440" s="38">
        <v>2</v>
      </c>
      <c r="B440" s="39">
        <v>0.57420000000000004</v>
      </c>
      <c r="E440">
        <v>437</v>
      </c>
      <c r="F440">
        <f t="shared" si="36"/>
        <v>2.5339506048773099</v>
      </c>
      <c r="G440">
        <f t="shared" si="36"/>
        <v>3.0222012799872546</v>
      </c>
      <c r="H440">
        <f t="shared" si="36"/>
        <v>5.437256724324536</v>
      </c>
      <c r="I440">
        <f t="shared" si="36"/>
        <v>14.928062818585939</v>
      </c>
      <c r="J440">
        <f t="shared" si="36"/>
        <v>15.655284649565621</v>
      </c>
      <c r="K440">
        <f t="shared" si="34"/>
        <v>2.5339506048773099</v>
      </c>
      <c r="L440">
        <f t="shared" si="35"/>
        <v>1</v>
      </c>
      <c r="M440">
        <f t="shared" si="33"/>
        <v>0.57420000000000004</v>
      </c>
    </row>
    <row r="441" spans="1:13" x14ac:dyDescent="0.3">
      <c r="A441" s="38">
        <v>1</v>
      </c>
      <c r="B441" s="39">
        <v>0.54120000000000001</v>
      </c>
      <c r="E441">
        <v>438</v>
      </c>
      <c r="F441">
        <f t="shared" si="36"/>
        <v>2.5669506048773103</v>
      </c>
      <c r="G441">
        <f t="shared" si="36"/>
        <v>3.055201279987255</v>
      </c>
      <c r="H441">
        <f t="shared" si="36"/>
        <v>5.4702567243245364</v>
      </c>
      <c r="I441">
        <f t="shared" si="36"/>
        <v>14.961062818585939</v>
      </c>
      <c r="J441">
        <f t="shared" si="36"/>
        <v>15.68828464956562</v>
      </c>
      <c r="K441">
        <f t="shared" si="34"/>
        <v>2.5669506048773103</v>
      </c>
      <c r="L441">
        <f t="shared" si="35"/>
        <v>1</v>
      </c>
      <c r="M441">
        <f t="shared" si="33"/>
        <v>0.54120000000000001</v>
      </c>
    </row>
    <row r="442" spans="1:13" x14ac:dyDescent="0.3">
      <c r="A442" s="38">
        <v>10</v>
      </c>
      <c r="B442" s="39">
        <v>2.4863</v>
      </c>
      <c r="E442">
        <v>439</v>
      </c>
      <c r="F442">
        <f t="shared" si="36"/>
        <v>0.62185060487731025</v>
      </c>
      <c r="G442">
        <f t="shared" si="36"/>
        <v>1.1101012799872549</v>
      </c>
      <c r="H442">
        <f t="shared" si="36"/>
        <v>3.5251567243245363</v>
      </c>
      <c r="I442">
        <f t="shared" si="36"/>
        <v>13.015962818585939</v>
      </c>
      <c r="J442">
        <f t="shared" si="36"/>
        <v>13.74318464956562</v>
      </c>
      <c r="K442">
        <f t="shared" si="34"/>
        <v>0.62185060487731025</v>
      </c>
      <c r="L442">
        <f t="shared" si="35"/>
        <v>1</v>
      </c>
      <c r="M442">
        <f t="shared" si="33"/>
        <v>2.4863</v>
      </c>
    </row>
    <row r="443" spans="1:13" x14ac:dyDescent="0.3">
      <c r="A443" s="38">
        <v>2</v>
      </c>
      <c r="B443" s="39">
        <v>1.4291</v>
      </c>
      <c r="E443">
        <v>440</v>
      </c>
      <c r="F443">
        <f t="shared" si="36"/>
        <v>1.6790506048773102</v>
      </c>
      <c r="G443">
        <f t="shared" si="36"/>
        <v>2.1673012799872549</v>
      </c>
      <c r="H443">
        <f t="shared" si="36"/>
        <v>4.5823567243245362</v>
      </c>
      <c r="I443">
        <f t="shared" si="36"/>
        <v>14.073162818585939</v>
      </c>
      <c r="J443">
        <f t="shared" si="36"/>
        <v>14.80038464956562</v>
      </c>
      <c r="K443">
        <f t="shared" si="34"/>
        <v>1.6790506048773102</v>
      </c>
      <c r="L443">
        <f t="shared" si="35"/>
        <v>1</v>
      </c>
      <c r="M443">
        <f t="shared" si="33"/>
        <v>1.4291</v>
      </c>
    </row>
    <row r="444" spans="1:13" x14ac:dyDescent="0.3">
      <c r="A444" s="38">
        <v>4</v>
      </c>
      <c r="B444" s="39">
        <v>0.52639999999999998</v>
      </c>
      <c r="E444">
        <v>441</v>
      </c>
      <c r="F444">
        <f t="shared" si="36"/>
        <v>2.5817506048773105</v>
      </c>
      <c r="G444">
        <f t="shared" si="36"/>
        <v>3.0700012799872551</v>
      </c>
      <c r="H444">
        <f t="shared" si="36"/>
        <v>5.4850567243245365</v>
      </c>
      <c r="I444">
        <f t="shared" si="36"/>
        <v>14.975862818585938</v>
      </c>
      <c r="J444">
        <f t="shared" si="36"/>
        <v>15.70308464956562</v>
      </c>
      <c r="K444">
        <f t="shared" si="34"/>
        <v>2.5817506048773105</v>
      </c>
      <c r="L444">
        <f t="shared" si="35"/>
        <v>1</v>
      </c>
      <c r="M444">
        <f t="shared" si="33"/>
        <v>0.52639999999999998</v>
      </c>
    </row>
    <row r="445" spans="1:13" x14ac:dyDescent="0.3">
      <c r="A445" s="38">
        <v>1</v>
      </c>
      <c r="B445" s="39">
        <v>1.1908000000000001</v>
      </c>
      <c r="E445">
        <v>442</v>
      </c>
      <c r="F445">
        <f t="shared" si="36"/>
        <v>1.9173506048773101</v>
      </c>
      <c r="G445">
        <f t="shared" si="36"/>
        <v>2.4056012799872546</v>
      </c>
      <c r="H445">
        <f t="shared" si="36"/>
        <v>4.820656724324536</v>
      </c>
      <c r="I445">
        <f t="shared" si="36"/>
        <v>14.311462818585939</v>
      </c>
      <c r="J445">
        <f t="shared" si="36"/>
        <v>15.038684649565621</v>
      </c>
      <c r="K445">
        <f t="shared" si="34"/>
        <v>1.9173506048773101</v>
      </c>
      <c r="L445">
        <f t="shared" si="35"/>
        <v>1</v>
      </c>
      <c r="M445">
        <f t="shared" si="33"/>
        <v>1.1908000000000001</v>
      </c>
    </row>
    <row r="446" spans="1:13" x14ac:dyDescent="0.3">
      <c r="A446" s="38">
        <v>9</v>
      </c>
      <c r="B446" s="39">
        <v>0.62929999999999997</v>
      </c>
      <c r="E446">
        <v>443</v>
      </c>
      <c r="F446">
        <f t="shared" si="36"/>
        <v>2.4788506048773105</v>
      </c>
      <c r="G446">
        <f t="shared" si="36"/>
        <v>2.9671012799872551</v>
      </c>
      <c r="H446">
        <f t="shared" si="36"/>
        <v>5.3821567243245365</v>
      </c>
      <c r="I446">
        <f t="shared" si="36"/>
        <v>14.872962818585938</v>
      </c>
      <c r="J446">
        <f t="shared" si="36"/>
        <v>15.60018464956562</v>
      </c>
      <c r="K446">
        <f t="shared" si="34"/>
        <v>2.4788506048773105</v>
      </c>
      <c r="L446">
        <f t="shared" si="35"/>
        <v>1</v>
      </c>
      <c r="M446">
        <f t="shared" si="33"/>
        <v>0.62929999999999997</v>
      </c>
    </row>
    <row r="447" spans="1:13" x14ac:dyDescent="0.3">
      <c r="A447" s="38">
        <v>5</v>
      </c>
      <c r="B447" s="39">
        <v>0.5484</v>
      </c>
      <c r="E447">
        <v>444</v>
      </c>
      <c r="F447">
        <f t="shared" si="36"/>
        <v>2.5597506048773102</v>
      </c>
      <c r="G447">
        <f t="shared" si="36"/>
        <v>3.0480012799872549</v>
      </c>
      <c r="H447">
        <f t="shared" si="36"/>
        <v>5.4630567243245363</v>
      </c>
      <c r="I447">
        <f t="shared" si="36"/>
        <v>14.953862818585939</v>
      </c>
      <c r="J447">
        <f t="shared" si="36"/>
        <v>15.681084649565619</v>
      </c>
      <c r="K447">
        <f t="shared" si="34"/>
        <v>2.5597506048773102</v>
      </c>
      <c r="L447">
        <f t="shared" si="35"/>
        <v>1</v>
      </c>
      <c r="M447">
        <f t="shared" si="33"/>
        <v>0.5484</v>
      </c>
    </row>
    <row r="448" spans="1:13" x14ac:dyDescent="0.3">
      <c r="A448" s="38">
        <v>4</v>
      </c>
      <c r="B448" s="39">
        <v>3.6737000000000002</v>
      </c>
      <c r="E448">
        <v>445</v>
      </c>
      <c r="F448">
        <f t="shared" si="36"/>
        <v>0.56554939512268998</v>
      </c>
      <c r="G448">
        <f t="shared" si="36"/>
        <v>7.7298720012745292E-2</v>
      </c>
      <c r="H448">
        <f t="shared" si="36"/>
        <v>2.3377567243245361</v>
      </c>
      <c r="I448">
        <f t="shared" si="36"/>
        <v>11.828562818585938</v>
      </c>
      <c r="J448">
        <f t="shared" si="36"/>
        <v>12.55578464956562</v>
      </c>
      <c r="K448">
        <f t="shared" si="34"/>
        <v>7.7298720012745292E-2</v>
      </c>
      <c r="L448">
        <f t="shared" si="35"/>
        <v>2</v>
      </c>
      <c r="M448">
        <f t="shared" si="33"/>
        <v>3.6737000000000002</v>
      </c>
    </row>
    <row r="449" spans="1:13" x14ac:dyDescent="0.3">
      <c r="A449" s="38">
        <v>5</v>
      </c>
      <c r="B449" s="39">
        <v>4.4690000000000003</v>
      </c>
      <c r="E449">
        <v>446</v>
      </c>
      <c r="F449">
        <f t="shared" si="36"/>
        <v>1.3608493951226901</v>
      </c>
      <c r="G449">
        <f t="shared" si="36"/>
        <v>0.87259872001274541</v>
      </c>
      <c r="H449">
        <f t="shared" si="36"/>
        <v>1.542456724324536</v>
      </c>
      <c r="I449">
        <f t="shared" si="36"/>
        <v>11.033262818585939</v>
      </c>
      <c r="J449">
        <f t="shared" si="36"/>
        <v>11.760484649565619</v>
      </c>
      <c r="K449">
        <f t="shared" si="34"/>
        <v>0.87259872001274541</v>
      </c>
      <c r="L449">
        <f t="shared" si="35"/>
        <v>2</v>
      </c>
      <c r="M449">
        <f t="shared" si="33"/>
        <v>4.4690000000000003</v>
      </c>
    </row>
    <row r="450" spans="1:13" x14ac:dyDescent="0.3">
      <c r="A450" s="38">
        <v>3</v>
      </c>
      <c r="B450" s="39">
        <v>1.2082999999999999</v>
      </c>
      <c r="E450">
        <v>447</v>
      </c>
      <c r="F450">
        <f t="shared" si="36"/>
        <v>1.8998506048773103</v>
      </c>
      <c r="G450">
        <f t="shared" si="36"/>
        <v>2.388101279987255</v>
      </c>
      <c r="H450">
        <f t="shared" si="36"/>
        <v>4.8031567243245359</v>
      </c>
      <c r="I450">
        <f t="shared" si="36"/>
        <v>14.293962818585939</v>
      </c>
      <c r="J450">
        <f t="shared" si="36"/>
        <v>15.021184649565621</v>
      </c>
      <c r="K450">
        <f t="shared" si="34"/>
        <v>1.8998506048773103</v>
      </c>
      <c r="L450">
        <f t="shared" si="35"/>
        <v>1</v>
      </c>
      <c r="M450">
        <f t="shared" si="33"/>
        <v>1.2082999999999999</v>
      </c>
    </row>
    <row r="451" spans="1:13" x14ac:dyDescent="0.3">
      <c r="A451" s="38">
        <v>6</v>
      </c>
      <c r="B451" s="39">
        <v>0.34749999999999998</v>
      </c>
      <c r="E451">
        <v>448</v>
      </c>
      <c r="F451">
        <f t="shared" si="36"/>
        <v>2.7606506048773101</v>
      </c>
      <c r="G451">
        <f t="shared" si="36"/>
        <v>3.2489012799872548</v>
      </c>
      <c r="H451">
        <f t="shared" si="36"/>
        <v>5.6639567243245361</v>
      </c>
      <c r="I451">
        <f t="shared" si="36"/>
        <v>15.154762818585938</v>
      </c>
      <c r="J451">
        <f t="shared" si="36"/>
        <v>15.88198464956562</v>
      </c>
      <c r="K451">
        <f t="shared" si="34"/>
        <v>2.7606506048773101</v>
      </c>
      <c r="L451">
        <f t="shared" si="35"/>
        <v>1</v>
      </c>
      <c r="M451">
        <f t="shared" si="33"/>
        <v>0.34749999999999998</v>
      </c>
    </row>
    <row r="452" spans="1:13" x14ac:dyDescent="0.3">
      <c r="A452" s="38">
        <v>4</v>
      </c>
      <c r="B452" s="39">
        <v>3.6858</v>
      </c>
      <c r="E452">
        <v>449</v>
      </c>
      <c r="F452">
        <f t="shared" si="36"/>
        <v>0.57764939512268976</v>
      </c>
      <c r="G452">
        <f t="shared" si="36"/>
        <v>8.939872001274507E-2</v>
      </c>
      <c r="H452">
        <f t="shared" si="36"/>
        <v>2.3256567243245363</v>
      </c>
      <c r="I452">
        <f t="shared" si="36"/>
        <v>11.816462818585938</v>
      </c>
      <c r="J452">
        <f t="shared" si="36"/>
        <v>12.54368464956562</v>
      </c>
      <c r="K452">
        <f t="shared" si="34"/>
        <v>8.939872001274507E-2</v>
      </c>
      <c r="L452">
        <f t="shared" si="35"/>
        <v>2</v>
      </c>
      <c r="M452">
        <f t="shared" ref="M452:M515" si="37">+B452</f>
        <v>3.6858</v>
      </c>
    </row>
    <row r="453" spans="1:13" x14ac:dyDescent="0.3">
      <c r="A453" s="38">
        <v>2</v>
      </c>
      <c r="B453" s="39">
        <v>2.9775</v>
      </c>
      <c r="E453">
        <v>450</v>
      </c>
      <c r="F453">
        <f t="shared" si="36"/>
        <v>0.13065060487731017</v>
      </c>
      <c r="G453">
        <f t="shared" si="36"/>
        <v>0.61890127998725486</v>
      </c>
      <c r="H453">
        <f t="shared" si="36"/>
        <v>3.0339567243245362</v>
      </c>
      <c r="I453">
        <f t="shared" si="36"/>
        <v>12.524762818585938</v>
      </c>
      <c r="J453">
        <f t="shared" si="36"/>
        <v>13.251984649565621</v>
      </c>
      <c r="K453">
        <f t="shared" ref="K453:K516" si="38">+MIN(F453:J453)</f>
        <v>0.13065060487731017</v>
      </c>
      <c r="L453">
        <f t="shared" ref="L453:L516" si="39">+MATCH(K453,F453:J453,0)</f>
        <v>1</v>
      </c>
      <c r="M453">
        <f t="shared" si="37"/>
        <v>2.9775</v>
      </c>
    </row>
    <row r="454" spans="1:13" x14ac:dyDescent="0.3">
      <c r="A454" s="38">
        <v>5</v>
      </c>
      <c r="B454" s="39">
        <v>8.8099999999999998E-2</v>
      </c>
      <c r="E454">
        <v>451</v>
      </c>
      <c r="F454">
        <f t="shared" si="36"/>
        <v>3.0200506048773104</v>
      </c>
      <c r="G454">
        <f t="shared" si="36"/>
        <v>3.5083012799872551</v>
      </c>
      <c r="H454">
        <f t="shared" si="36"/>
        <v>5.9233567243245364</v>
      </c>
      <c r="I454">
        <f t="shared" si="36"/>
        <v>15.414162818585938</v>
      </c>
      <c r="J454">
        <f t="shared" si="36"/>
        <v>16.141384649565619</v>
      </c>
      <c r="K454">
        <f t="shared" si="38"/>
        <v>3.0200506048773104</v>
      </c>
      <c r="L454">
        <f t="shared" si="39"/>
        <v>1</v>
      </c>
      <c r="M454">
        <f t="shared" si="37"/>
        <v>8.8099999999999998E-2</v>
      </c>
    </row>
    <row r="455" spans="1:13" x14ac:dyDescent="0.3">
      <c r="A455" s="38">
        <v>7</v>
      </c>
      <c r="B455" s="39">
        <v>3.9512999999999998</v>
      </c>
      <c r="E455">
        <v>452</v>
      </c>
      <c r="F455">
        <f t="shared" si="36"/>
        <v>0.8431493951226896</v>
      </c>
      <c r="G455">
        <f t="shared" si="36"/>
        <v>0.35489872001274492</v>
      </c>
      <c r="H455">
        <f t="shared" si="36"/>
        <v>2.0601567243245364</v>
      </c>
      <c r="I455">
        <f t="shared" si="36"/>
        <v>11.550962818585939</v>
      </c>
      <c r="J455">
        <f t="shared" si="36"/>
        <v>12.27818464956562</v>
      </c>
      <c r="K455">
        <f t="shared" si="38"/>
        <v>0.35489872001274492</v>
      </c>
      <c r="L455">
        <f t="shared" si="39"/>
        <v>2</v>
      </c>
      <c r="M455">
        <f t="shared" si="37"/>
        <v>3.9512999999999998</v>
      </c>
    </row>
    <row r="456" spans="1:13" x14ac:dyDescent="0.3">
      <c r="A456" s="38">
        <v>5</v>
      </c>
      <c r="B456" s="39">
        <v>0.66590000000000005</v>
      </c>
      <c r="E456">
        <v>453</v>
      </c>
      <c r="F456">
        <f t="shared" si="36"/>
        <v>2.44225060487731</v>
      </c>
      <c r="G456">
        <f t="shared" si="36"/>
        <v>2.9305012799872547</v>
      </c>
      <c r="H456">
        <f t="shared" si="36"/>
        <v>5.3455567243245365</v>
      </c>
      <c r="I456">
        <f t="shared" si="36"/>
        <v>14.836362818585938</v>
      </c>
      <c r="J456">
        <f t="shared" si="36"/>
        <v>15.56358464956562</v>
      </c>
      <c r="K456">
        <f t="shared" si="38"/>
        <v>2.44225060487731</v>
      </c>
      <c r="L456">
        <f t="shared" si="39"/>
        <v>1</v>
      </c>
      <c r="M456">
        <f t="shared" si="37"/>
        <v>0.66590000000000005</v>
      </c>
    </row>
    <row r="457" spans="1:13" x14ac:dyDescent="0.3">
      <c r="A457" s="38">
        <v>10</v>
      </c>
      <c r="B457" s="39">
        <v>2.4394</v>
      </c>
      <c r="E457">
        <v>454</v>
      </c>
      <c r="F457">
        <f t="shared" si="36"/>
        <v>0.6687506048773102</v>
      </c>
      <c r="G457">
        <f t="shared" si="36"/>
        <v>1.1570012799872549</v>
      </c>
      <c r="H457">
        <f t="shared" si="36"/>
        <v>3.5720567243245362</v>
      </c>
      <c r="I457">
        <f t="shared" si="36"/>
        <v>13.062862818585938</v>
      </c>
      <c r="J457">
        <f t="shared" si="36"/>
        <v>13.790084649565621</v>
      </c>
      <c r="K457">
        <f t="shared" si="38"/>
        <v>0.6687506048773102</v>
      </c>
      <c r="L457">
        <f t="shared" si="39"/>
        <v>1</v>
      </c>
      <c r="M457">
        <f t="shared" si="37"/>
        <v>2.4394</v>
      </c>
    </row>
    <row r="458" spans="1:13" x14ac:dyDescent="0.3">
      <c r="A458" s="38">
        <v>9</v>
      </c>
      <c r="B458" s="39">
        <v>5.0552999999999999</v>
      </c>
      <c r="E458">
        <v>455</v>
      </c>
      <c r="F458">
        <f t="shared" si="36"/>
        <v>1.9471493951226897</v>
      </c>
      <c r="G458">
        <f t="shared" si="36"/>
        <v>1.458898720012745</v>
      </c>
      <c r="H458">
        <f t="shared" si="36"/>
        <v>0.95615672432453636</v>
      </c>
      <c r="I458">
        <f t="shared" si="36"/>
        <v>10.446962818585938</v>
      </c>
      <c r="J458">
        <f t="shared" si="36"/>
        <v>11.174184649565621</v>
      </c>
      <c r="K458">
        <f t="shared" si="38"/>
        <v>0.95615672432453636</v>
      </c>
      <c r="L458">
        <f t="shared" si="39"/>
        <v>3</v>
      </c>
      <c r="M458">
        <f t="shared" si="37"/>
        <v>5.0552999999999999</v>
      </c>
    </row>
    <row r="459" spans="1:13" x14ac:dyDescent="0.3">
      <c r="A459" s="38">
        <v>1</v>
      </c>
      <c r="B459" s="39">
        <v>0.9133</v>
      </c>
      <c r="E459">
        <v>456</v>
      </c>
      <c r="F459">
        <f t="shared" si="36"/>
        <v>2.1948506048773102</v>
      </c>
      <c r="G459">
        <f t="shared" si="36"/>
        <v>2.6831012799872549</v>
      </c>
      <c r="H459">
        <f t="shared" si="36"/>
        <v>5.0981567243245358</v>
      </c>
      <c r="I459">
        <f t="shared" si="36"/>
        <v>14.588962818585939</v>
      </c>
      <c r="J459">
        <f t="shared" si="36"/>
        <v>15.316184649565621</v>
      </c>
      <c r="K459">
        <f t="shared" si="38"/>
        <v>2.1948506048773102</v>
      </c>
      <c r="L459">
        <f t="shared" si="39"/>
        <v>1</v>
      </c>
      <c r="M459">
        <f t="shared" si="37"/>
        <v>0.9133</v>
      </c>
    </row>
    <row r="460" spans="1:13" x14ac:dyDescent="0.3">
      <c r="A460" s="38">
        <v>1</v>
      </c>
      <c r="B460" s="39">
        <v>1.1836</v>
      </c>
      <c r="E460">
        <v>457</v>
      </c>
      <c r="F460">
        <f t="shared" si="36"/>
        <v>1.9245506048773102</v>
      </c>
      <c r="G460">
        <f t="shared" si="36"/>
        <v>2.4128012799872547</v>
      </c>
      <c r="H460">
        <f t="shared" si="36"/>
        <v>4.8278567243245361</v>
      </c>
      <c r="I460">
        <f t="shared" si="36"/>
        <v>14.318662818585938</v>
      </c>
      <c r="J460">
        <f t="shared" si="36"/>
        <v>15.04588464956562</v>
      </c>
      <c r="K460">
        <f t="shared" si="38"/>
        <v>1.9245506048773102</v>
      </c>
      <c r="L460">
        <f t="shared" si="39"/>
        <v>1</v>
      </c>
      <c r="M460">
        <f t="shared" si="37"/>
        <v>1.1836</v>
      </c>
    </row>
    <row r="461" spans="1:13" x14ac:dyDescent="0.3">
      <c r="A461" s="38">
        <v>4</v>
      </c>
      <c r="B461" s="39">
        <v>0.43719999999999998</v>
      </c>
      <c r="E461">
        <v>458</v>
      </c>
      <c r="F461">
        <f t="shared" si="36"/>
        <v>2.6709506048773104</v>
      </c>
      <c r="G461">
        <f t="shared" si="36"/>
        <v>3.1592012799872551</v>
      </c>
      <c r="H461">
        <f t="shared" si="36"/>
        <v>5.5742567243245364</v>
      </c>
      <c r="I461">
        <f t="shared" si="36"/>
        <v>15.065062818585938</v>
      </c>
      <c r="J461">
        <f t="shared" si="36"/>
        <v>15.79228464956562</v>
      </c>
      <c r="K461">
        <f t="shared" si="38"/>
        <v>2.6709506048773104</v>
      </c>
      <c r="L461">
        <f t="shared" si="39"/>
        <v>1</v>
      </c>
      <c r="M461">
        <f t="shared" si="37"/>
        <v>0.43719999999999998</v>
      </c>
    </row>
    <row r="462" spans="1:13" x14ac:dyDescent="0.3">
      <c r="A462" s="38">
        <v>4</v>
      </c>
      <c r="B462" s="39">
        <v>0.41320000000000001</v>
      </c>
      <c r="E462">
        <v>459</v>
      </c>
      <c r="F462">
        <f t="shared" si="36"/>
        <v>2.6949506048773104</v>
      </c>
      <c r="G462">
        <f t="shared" si="36"/>
        <v>3.1832012799872551</v>
      </c>
      <c r="H462">
        <f t="shared" si="36"/>
        <v>5.5982567243245365</v>
      </c>
      <c r="I462">
        <f t="shared" si="36"/>
        <v>15.089062818585939</v>
      </c>
      <c r="J462">
        <f t="shared" si="36"/>
        <v>15.81628464956562</v>
      </c>
      <c r="K462">
        <f t="shared" si="38"/>
        <v>2.6949506048773104</v>
      </c>
      <c r="L462">
        <f t="shared" si="39"/>
        <v>1</v>
      </c>
      <c r="M462">
        <f t="shared" si="37"/>
        <v>0.41320000000000001</v>
      </c>
    </row>
    <row r="463" spans="1:13" x14ac:dyDescent="0.3">
      <c r="A463" s="38">
        <v>2</v>
      </c>
      <c r="B463" s="39">
        <v>1.1386000000000001</v>
      </c>
      <c r="E463">
        <v>460</v>
      </c>
      <c r="F463">
        <f t="shared" si="36"/>
        <v>1.9695506048773102</v>
      </c>
      <c r="G463">
        <f t="shared" si="36"/>
        <v>2.4578012799872546</v>
      </c>
      <c r="H463">
        <f t="shared" si="36"/>
        <v>4.872856724324536</v>
      </c>
      <c r="I463">
        <f t="shared" si="36"/>
        <v>14.363662818585938</v>
      </c>
      <c r="J463">
        <f t="shared" si="36"/>
        <v>15.09088464956562</v>
      </c>
      <c r="K463">
        <f t="shared" si="38"/>
        <v>1.9695506048773102</v>
      </c>
      <c r="L463">
        <f t="shared" si="39"/>
        <v>1</v>
      </c>
      <c r="M463">
        <f t="shared" si="37"/>
        <v>1.1386000000000001</v>
      </c>
    </row>
    <row r="464" spans="1:13" x14ac:dyDescent="0.3">
      <c r="A464" s="38">
        <v>5</v>
      </c>
      <c r="B464" s="39">
        <v>0.80689999999999995</v>
      </c>
      <c r="E464">
        <v>461</v>
      </c>
      <c r="F464">
        <f t="shared" si="36"/>
        <v>2.3012506048773105</v>
      </c>
      <c r="G464">
        <f t="shared" si="36"/>
        <v>2.7895012799872552</v>
      </c>
      <c r="H464">
        <f t="shared" si="36"/>
        <v>5.2045567243245365</v>
      </c>
      <c r="I464">
        <f t="shared" si="36"/>
        <v>14.695362818585938</v>
      </c>
      <c r="J464">
        <f t="shared" si="36"/>
        <v>15.42258464956562</v>
      </c>
      <c r="K464">
        <f t="shared" si="38"/>
        <v>2.3012506048773105</v>
      </c>
      <c r="L464">
        <f t="shared" si="39"/>
        <v>1</v>
      </c>
      <c r="M464">
        <f t="shared" si="37"/>
        <v>0.80689999999999995</v>
      </c>
    </row>
    <row r="465" spans="1:13" x14ac:dyDescent="0.3">
      <c r="A465" s="38">
        <v>8</v>
      </c>
      <c r="B465" s="39">
        <v>1.1969000000000001</v>
      </c>
      <c r="E465">
        <v>462</v>
      </c>
      <c r="F465">
        <f t="shared" si="36"/>
        <v>1.9112506048773101</v>
      </c>
      <c r="G465">
        <f t="shared" si="36"/>
        <v>2.3995012799872546</v>
      </c>
      <c r="H465">
        <f t="shared" si="36"/>
        <v>4.814556724324536</v>
      </c>
      <c r="I465">
        <f t="shared" si="36"/>
        <v>14.305362818585939</v>
      </c>
      <c r="J465">
        <f t="shared" si="36"/>
        <v>15.032584649565621</v>
      </c>
      <c r="K465">
        <f t="shared" si="38"/>
        <v>1.9112506048773101</v>
      </c>
      <c r="L465">
        <f t="shared" si="39"/>
        <v>1</v>
      </c>
      <c r="M465">
        <f t="shared" si="37"/>
        <v>1.1969000000000001</v>
      </c>
    </row>
    <row r="466" spans="1:13" x14ac:dyDescent="0.3">
      <c r="A466" s="38">
        <v>3</v>
      </c>
      <c r="B466" s="39">
        <v>0.46479999999999999</v>
      </c>
      <c r="E466">
        <v>463</v>
      </c>
      <c r="F466">
        <f t="shared" si="36"/>
        <v>2.6433506048773103</v>
      </c>
      <c r="G466">
        <f t="shared" si="36"/>
        <v>3.131601279987255</v>
      </c>
      <c r="H466">
        <f t="shared" si="36"/>
        <v>5.5466567243245359</v>
      </c>
      <c r="I466">
        <f t="shared" si="36"/>
        <v>15.037462818585938</v>
      </c>
      <c r="J466">
        <f t="shared" si="36"/>
        <v>15.76468464956562</v>
      </c>
      <c r="K466">
        <f t="shared" si="38"/>
        <v>2.6433506048773103</v>
      </c>
      <c r="L466">
        <f t="shared" si="39"/>
        <v>1</v>
      </c>
      <c r="M466">
        <f t="shared" si="37"/>
        <v>0.46479999999999999</v>
      </c>
    </row>
    <row r="467" spans="1:13" x14ac:dyDescent="0.3">
      <c r="A467" s="38">
        <v>6</v>
      </c>
      <c r="B467" s="39">
        <v>0.38090000000000002</v>
      </c>
      <c r="E467">
        <v>464</v>
      </c>
      <c r="F467">
        <f t="shared" si="36"/>
        <v>2.7272506048773102</v>
      </c>
      <c r="G467">
        <f t="shared" si="36"/>
        <v>3.2155012799872549</v>
      </c>
      <c r="H467">
        <f t="shared" si="36"/>
        <v>5.6305567243245367</v>
      </c>
      <c r="I467">
        <f t="shared" si="36"/>
        <v>15.121362818585938</v>
      </c>
      <c r="J467">
        <f t="shared" si="36"/>
        <v>15.84858464956562</v>
      </c>
      <c r="K467">
        <f t="shared" si="38"/>
        <v>2.7272506048773102</v>
      </c>
      <c r="L467">
        <f t="shared" si="39"/>
        <v>1</v>
      </c>
      <c r="M467">
        <f t="shared" si="37"/>
        <v>0.38090000000000002</v>
      </c>
    </row>
    <row r="468" spans="1:13" x14ac:dyDescent="0.3">
      <c r="A468" s="38">
        <v>4</v>
      </c>
      <c r="B468" s="39">
        <v>0.38779999999999998</v>
      </c>
      <c r="E468">
        <v>465</v>
      </c>
      <c r="F468">
        <f t="shared" si="36"/>
        <v>2.7203506048773103</v>
      </c>
      <c r="G468">
        <f t="shared" si="36"/>
        <v>3.208601279987255</v>
      </c>
      <c r="H468">
        <f t="shared" si="36"/>
        <v>5.6236567243245359</v>
      </c>
      <c r="I468">
        <f t="shared" si="36"/>
        <v>15.114462818585938</v>
      </c>
      <c r="J468">
        <f t="shared" si="36"/>
        <v>15.84168464956562</v>
      </c>
      <c r="K468">
        <f t="shared" si="38"/>
        <v>2.7203506048773103</v>
      </c>
      <c r="L468">
        <f t="shared" si="39"/>
        <v>1</v>
      </c>
      <c r="M468">
        <f t="shared" si="37"/>
        <v>0.38779999999999998</v>
      </c>
    </row>
    <row r="469" spans="1:13" x14ac:dyDescent="0.3">
      <c r="A469" s="38">
        <v>3</v>
      </c>
      <c r="B469" s="39">
        <v>2.8479999999999999</v>
      </c>
      <c r="E469">
        <v>466</v>
      </c>
      <c r="F469">
        <f t="shared" si="36"/>
        <v>0.26015060487731034</v>
      </c>
      <c r="G469">
        <f t="shared" si="36"/>
        <v>0.74840127998725503</v>
      </c>
      <c r="H469">
        <f t="shared" si="36"/>
        <v>3.1634567243245364</v>
      </c>
      <c r="I469">
        <f t="shared" si="36"/>
        <v>12.654262818585938</v>
      </c>
      <c r="J469">
        <f t="shared" si="36"/>
        <v>13.381484649565621</v>
      </c>
      <c r="K469">
        <f t="shared" si="38"/>
        <v>0.26015060487731034</v>
      </c>
      <c r="L469">
        <f t="shared" si="39"/>
        <v>1</v>
      </c>
      <c r="M469">
        <f t="shared" si="37"/>
        <v>2.8479999999999999</v>
      </c>
    </row>
    <row r="470" spans="1:13" x14ac:dyDescent="0.3">
      <c r="A470" s="38">
        <v>10</v>
      </c>
      <c r="B470" s="39">
        <v>1.7004999999999999</v>
      </c>
      <c r="E470">
        <v>467</v>
      </c>
      <c r="F470">
        <f t="shared" si="36"/>
        <v>1.4076506048773103</v>
      </c>
      <c r="G470">
        <f t="shared" si="36"/>
        <v>1.895901279987255</v>
      </c>
      <c r="H470">
        <f t="shared" si="36"/>
        <v>4.3109567243245364</v>
      </c>
      <c r="I470">
        <f t="shared" si="36"/>
        <v>13.801762818585939</v>
      </c>
      <c r="J470">
        <f t="shared" si="36"/>
        <v>14.52898464956562</v>
      </c>
      <c r="K470">
        <f t="shared" si="38"/>
        <v>1.4076506048773103</v>
      </c>
      <c r="L470">
        <f t="shared" si="39"/>
        <v>1</v>
      </c>
      <c r="M470">
        <f t="shared" si="37"/>
        <v>1.7004999999999999</v>
      </c>
    </row>
    <row r="471" spans="1:13" x14ac:dyDescent="0.3">
      <c r="A471" s="38">
        <v>2</v>
      </c>
      <c r="B471" s="39">
        <v>0.68230000000000002</v>
      </c>
      <c r="E471">
        <v>468</v>
      </c>
      <c r="F471">
        <f t="shared" si="36"/>
        <v>2.4258506048773101</v>
      </c>
      <c r="G471">
        <f t="shared" si="36"/>
        <v>2.9141012799872548</v>
      </c>
      <c r="H471">
        <f t="shared" si="36"/>
        <v>5.3291567243245366</v>
      </c>
      <c r="I471">
        <f t="shared" si="36"/>
        <v>14.819962818585939</v>
      </c>
      <c r="J471">
        <f t="shared" si="36"/>
        <v>15.547184649565621</v>
      </c>
      <c r="K471">
        <f t="shared" si="38"/>
        <v>2.4258506048773101</v>
      </c>
      <c r="L471">
        <f t="shared" si="39"/>
        <v>1</v>
      </c>
      <c r="M471">
        <f t="shared" si="37"/>
        <v>0.68230000000000002</v>
      </c>
    </row>
    <row r="472" spans="1:13" x14ac:dyDescent="0.3">
      <c r="A472" s="38">
        <v>1</v>
      </c>
      <c r="B472" s="39">
        <v>4.5263999999999998</v>
      </c>
      <c r="E472">
        <v>469</v>
      </c>
      <c r="F472">
        <f t="shared" si="36"/>
        <v>1.4182493951226895</v>
      </c>
      <c r="G472">
        <f t="shared" si="36"/>
        <v>0.92999872001274486</v>
      </c>
      <c r="H472">
        <f t="shared" si="36"/>
        <v>1.4850567243245365</v>
      </c>
      <c r="I472">
        <f t="shared" si="36"/>
        <v>10.975862818585938</v>
      </c>
      <c r="J472">
        <f t="shared" si="36"/>
        <v>11.703084649565621</v>
      </c>
      <c r="K472">
        <f t="shared" si="38"/>
        <v>0.92999872001274486</v>
      </c>
      <c r="L472">
        <f t="shared" si="39"/>
        <v>2</v>
      </c>
      <c r="M472">
        <f t="shared" si="37"/>
        <v>4.5263999999999998</v>
      </c>
    </row>
    <row r="473" spans="1:13" x14ac:dyDescent="0.3">
      <c r="A473" s="38">
        <v>5</v>
      </c>
      <c r="B473" s="39">
        <v>2.7778999999999998</v>
      </c>
      <c r="E473">
        <v>470</v>
      </c>
      <c r="F473">
        <f t="shared" si="36"/>
        <v>0.33025060487731039</v>
      </c>
      <c r="G473">
        <f t="shared" si="36"/>
        <v>0.81850127998725508</v>
      </c>
      <c r="H473">
        <f t="shared" si="36"/>
        <v>3.2335567243245364</v>
      </c>
      <c r="I473">
        <f t="shared" si="36"/>
        <v>12.724362818585938</v>
      </c>
      <c r="J473">
        <f t="shared" si="36"/>
        <v>13.451584649565621</v>
      </c>
      <c r="K473">
        <f t="shared" si="38"/>
        <v>0.33025060487731039</v>
      </c>
      <c r="L473">
        <f t="shared" si="39"/>
        <v>1</v>
      </c>
      <c r="M473">
        <f t="shared" si="37"/>
        <v>2.7778999999999998</v>
      </c>
    </row>
    <row r="474" spans="1:13" x14ac:dyDescent="0.3">
      <c r="A474" s="38">
        <v>5</v>
      </c>
      <c r="B474" s="39">
        <v>1.5502</v>
      </c>
      <c r="E474">
        <v>471</v>
      </c>
      <c r="F474">
        <f t="shared" si="36"/>
        <v>1.5579506048773102</v>
      </c>
      <c r="G474">
        <f t="shared" si="36"/>
        <v>2.0462012799872547</v>
      </c>
      <c r="H474">
        <f t="shared" si="36"/>
        <v>4.461256724324536</v>
      </c>
      <c r="I474">
        <f t="shared" si="36"/>
        <v>13.952062818585938</v>
      </c>
      <c r="J474">
        <f t="shared" si="36"/>
        <v>14.67928464956562</v>
      </c>
      <c r="K474">
        <f t="shared" si="38"/>
        <v>1.5579506048773102</v>
      </c>
      <c r="L474">
        <f t="shared" si="39"/>
        <v>1</v>
      </c>
      <c r="M474">
        <f t="shared" si="37"/>
        <v>1.5502</v>
      </c>
    </row>
    <row r="475" spans="1:13" x14ac:dyDescent="0.3">
      <c r="A475" s="38">
        <v>7</v>
      </c>
      <c r="B475" s="39">
        <v>1.7672000000000001</v>
      </c>
      <c r="E475">
        <v>472</v>
      </c>
      <c r="F475">
        <f t="shared" si="36"/>
        <v>1.3409506048773101</v>
      </c>
      <c r="G475">
        <f t="shared" si="36"/>
        <v>1.8292012799872548</v>
      </c>
      <c r="H475">
        <f t="shared" si="36"/>
        <v>4.2442567243245364</v>
      </c>
      <c r="I475">
        <f t="shared" si="36"/>
        <v>13.735062818585938</v>
      </c>
      <c r="J475">
        <f t="shared" si="36"/>
        <v>14.462284649565619</v>
      </c>
      <c r="K475">
        <f t="shared" si="38"/>
        <v>1.3409506048773101</v>
      </c>
      <c r="L475">
        <f t="shared" si="39"/>
        <v>1</v>
      </c>
      <c r="M475">
        <f t="shared" si="37"/>
        <v>1.7672000000000001</v>
      </c>
    </row>
    <row r="476" spans="1:13" x14ac:dyDescent="0.3">
      <c r="A476" s="38">
        <v>5</v>
      </c>
      <c r="B476" s="39">
        <v>3.3855</v>
      </c>
      <c r="E476">
        <v>473</v>
      </c>
      <c r="F476">
        <f t="shared" ref="F476:J526" si="40">+ABS(F$3-$B476)</f>
        <v>0.27734939512268975</v>
      </c>
      <c r="G476">
        <f t="shared" si="40"/>
        <v>0.21090127998725494</v>
      </c>
      <c r="H476">
        <f t="shared" si="40"/>
        <v>2.6259567243245363</v>
      </c>
      <c r="I476">
        <f t="shared" si="40"/>
        <v>12.116762818585938</v>
      </c>
      <c r="J476">
        <f t="shared" si="40"/>
        <v>12.84398464956562</v>
      </c>
      <c r="K476">
        <f t="shared" si="38"/>
        <v>0.21090127998725494</v>
      </c>
      <c r="L476">
        <f t="shared" si="39"/>
        <v>2</v>
      </c>
      <c r="M476">
        <f t="shared" si="37"/>
        <v>3.3855</v>
      </c>
    </row>
    <row r="477" spans="1:13" x14ac:dyDescent="0.3">
      <c r="A477" s="38">
        <v>6</v>
      </c>
      <c r="B477" s="39">
        <v>2.3635999999999999</v>
      </c>
      <c r="E477">
        <v>474</v>
      </c>
      <c r="F477">
        <f t="shared" si="40"/>
        <v>0.74455060487731028</v>
      </c>
      <c r="G477">
        <f t="shared" si="40"/>
        <v>1.232801279987255</v>
      </c>
      <c r="H477">
        <f t="shared" si="40"/>
        <v>3.6478567243245363</v>
      </c>
      <c r="I477">
        <f t="shared" si="40"/>
        <v>13.138662818585939</v>
      </c>
      <c r="J477">
        <f t="shared" si="40"/>
        <v>13.86588464956562</v>
      </c>
      <c r="K477">
        <f t="shared" si="38"/>
        <v>0.74455060487731028</v>
      </c>
      <c r="L477">
        <f t="shared" si="39"/>
        <v>1</v>
      </c>
      <c r="M477">
        <f t="shared" si="37"/>
        <v>2.3635999999999999</v>
      </c>
    </row>
    <row r="478" spans="1:13" x14ac:dyDescent="0.3">
      <c r="A478" s="38">
        <v>8</v>
      </c>
      <c r="B478" s="39">
        <v>1.5785</v>
      </c>
      <c r="E478">
        <v>475</v>
      </c>
      <c r="F478">
        <f t="shared" si="40"/>
        <v>1.5296506048773102</v>
      </c>
      <c r="G478">
        <f t="shared" si="40"/>
        <v>2.0179012799872549</v>
      </c>
      <c r="H478">
        <f t="shared" si="40"/>
        <v>4.4329567243245362</v>
      </c>
      <c r="I478">
        <f t="shared" si="40"/>
        <v>13.923762818585939</v>
      </c>
      <c r="J478">
        <f t="shared" si="40"/>
        <v>14.65098464956562</v>
      </c>
      <c r="K478">
        <f t="shared" si="38"/>
        <v>1.5296506048773102</v>
      </c>
      <c r="L478">
        <f t="shared" si="39"/>
        <v>1</v>
      </c>
      <c r="M478">
        <f t="shared" si="37"/>
        <v>1.5785</v>
      </c>
    </row>
    <row r="479" spans="1:13" x14ac:dyDescent="0.3">
      <c r="A479" s="38">
        <v>6</v>
      </c>
      <c r="B479" s="39">
        <v>0.84630000000000005</v>
      </c>
      <c r="E479">
        <v>476</v>
      </c>
      <c r="F479">
        <f t="shared" si="40"/>
        <v>2.2618506048773099</v>
      </c>
      <c r="G479">
        <f t="shared" si="40"/>
        <v>2.7501012799872546</v>
      </c>
      <c r="H479">
        <f t="shared" si="40"/>
        <v>5.165156724324536</v>
      </c>
      <c r="I479">
        <f t="shared" si="40"/>
        <v>14.655962818585939</v>
      </c>
      <c r="J479">
        <f t="shared" si="40"/>
        <v>15.383184649565621</v>
      </c>
      <c r="K479">
        <f t="shared" si="38"/>
        <v>2.2618506048773099</v>
      </c>
      <c r="L479">
        <f t="shared" si="39"/>
        <v>1</v>
      </c>
      <c r="M479">
        <f t="shared" si="37"/>
        <v>0.84630000000000005</v>
      </c>
    </row>
    <row r="480" spans="1:13" x14ac:dyDescent="0.3">
      <c r="A480" s="38">
        <v>2</v>
      </c>
      <c r="B480" s="39">
        <v>0.80569999999999997</v>
      </c>
      <c r="E480">
        <v>477</v>
      </c>
      <c r="F480">
        <f t="shared" si="40"/>
        <v>2.3024506048773103</v>
      </c>
      <c r="G480">
        <f t="shared" si="40"/>
        <v>2.790701279987255</v>
      </c>
      <c r="H480">
        <f t="shared" si="40"/>
        <v>5.2057567243245364</v>
      </c>
      <c r="I480">
        <f t="shared" si="40"/>
        <v>14.696562818585939</v>
      </c>
      <c r="J480">
        <f t="shared" si="40"/>
        <v>15.42378464956562</v>
      </c>
      <c r="K480">
        <f t="shared" si="38"/>
        <v>2.3024506048773103</v>
      </c>
      <c r="L480">
        <f t="shared" si="39"/>
        <v>1</v>
      </c>
      <c r="M480">
        <f t="shared" si="37"/>
        <v>0.80569999999999997</v>
      </c>
    </row>
    <row r="481" spans="1:13" x14ac:dyDescent="0.3">
      <c r="A481" s="38">
        <v>8</v>
      </c>
      <c r="B481" s="39">
        <v>0.18590000000000001</v>
      </c>
      <c r="E481">
        <v>478</v>
      </c>
      <c r="F481">
        <f t="shared" si="40"/>
        <v>2.92225060487731</v>
      </c>
      <c r="G481">
        <f t="shared" si="40"/>
        <v>3.4105012799872547</v>
      </c>
      <c r="H481">
        <f t="shared" si="40"/>
        <v>5.8255567243245361</v>
      </c>
      <c r="I481">
        <f t="shared" si="40"/>
        <v>15.316362818585938</v>
      </c>
      <c r="J481">
        <f t="shared" si="40"/>
        <v>16.04358464956562</v>
      </c>
      <c r="K481">
        <f t="shared" si="38"/>
        <v>2.92225060487731</v>
      </c>
      <c r="L481">
        <f t="shared" si="39"/>
        <v>1</v>
      </c>
      <c r="M481">
        <f t="shared" si="37"/>
        <v>0.18590000000000001</v>
      </c>
    </row>
    <row r="482" spans="1:13" x14ac:dyDescent="0.3">
      <c r="A482" s="38">
        <v>5</v>
      </c>
      <c r="B482" s="39">
        <v>0.85460000000000003</v>
      </c>
      <c r="E482">
        <v>479</v>
      </c>
      <c r="F482">
        <f t="shared" si="40"/>
        <v>2.2535506048773102</v>
      </c>
      <c r="G482">
        <f t="shared" si="40"/>
        <v>2.7418012799872549</v>
      </c>
      <c r="H482">
        <f t="shared" si="40"/>
        <v>5.1568567243245358</v>
      </c>
      <c r="I482">
        <f t="shared" si="40"/>
        <v>14.647662818585939</v>
      </c>
      <c r="J482">
        <f t="shared" si="40"/>
        <v>15.374884649565621</v>
      </c>
      <c r="K482">
        <f t="shared" si="38"/>
        <v>2.2535506048773102</v>
      </c>
      <c r="L482">
        <f t="shared" si="39"/>
        <v>1</v>
      </c>
      <c r="M482">
        <f t="shared" si="37"/>
        <v>0.85460000000000003</v>
      </c>
    </row>
    <row r="483" spans="1:13" x14ac:dyDescent="0.3">
      <c r="A483" s="38">
        <v>5</v>
      </c>
      <c r="B483" s="39">
        <v>2.4293</v>
      </c>
      <c r="E483">
        <v>480</v>
      </c>
      <c r="F483">
        <f t="shared" si="40"/>
        <v>0.67885060487731019</v>
      </c>
      <c r="G483">
        <f t="shared" si="40"/>
        <v>1.1671012799872549</v>
      </c>
      <c r="H483">
        <f t="shared" si="40"/>
        <v>3.5821567243245362</v>
      </c>
      <c r="I483">
        <f t="shared" si="40"/>
        <v>13.072962818585939</v>
      </c>
      <c r="J483">
        <f t="shared" si="40"/>
        <v>13.800184649565621</v>
      </c>
      <c r="K483">
        <f t="shared" si="38"/>
        <v>0.67885060487731019</v>
      </c>
      <c r="L483">
        <f t="shared" si="39"/>
        <v>1</v>
      </c>
      <c r="M483">
        <f t="shared" si="37"/>
        <v>2.4293</v>
      </c>
    </row>
    <row r="484" spans="1:13" x14ac:dyDescent="0.3">
      <c r="A484" s="38">
        <v>5</v>
      </c>
      <c r="B484" s="39">
        <v>0.93120000000000003</v>
      </c>
      <c r="E484">
        <v>481</v>
      </c>
      <c r="F484">
        <f t="shared" si="40"/>
        <v>2.1769506048773102</v>
      </c>
      <c r="G484">
        <f t="shared" si="40"/>
        <v>2.6652012799872549</v>
      </c>
      <c r="H484">
        <f t="shared" si="40"/>
        <v>5.0802567243245367</v>
      </c>
      <c r="I484">
        <f t="shared" si="40"/>
        <v>14.571062818585938</v>
      </c>
      <c r="J484">
        <f t="shared" si="40"/>
        <v>15.29828464956562</v>
      </c>
      <c r="K484">
        <f t="shared" si="38"/>
        <v>2.1769506048773102</v>
      </c>
      <c r="L484">
        <f t="shared" si="39"/>
        <v>1</v>
      </c>
      <c r="M484">
        <f t="shared" si="37"/>
        <v>0.93120000000000003</v>
      </c>
    </row>
    <row r="485" spans="1:13" x14ac:dyDescent="0.3">
      <c r="A485" s="38">
        <v>9</v>
      </c>
      <c r="B485" s="39">
        <v>1.0004</v>
      </c>
      <c r="E485">
        <v>482</v>
      </c>
      <c r="F485">
        <f t="shared" si="40"/>
        <v>2.1077506048773103</v>
      </c>
      <c r="G485">
        <f t="shared" si="40"/>
        <v>2.5960012799872549</v>
      </c>
      <c r="H485">
        <f t="shared" si="40"/>
        <v>5.0110567243245363</v>
      </c>
      <c r="I485">
        <f t="shared" si="40"/>
        <v>14.501862818585938</v>
      </c>
      <c r="J485">
        <f t="shared" si="40"/>
        <v>15.229084649565621</v>
      </c>
      <c r="K485">
        <f t="shared" si="38"/>
        <v>2.1077506048773103</v>
      </c>
      <c r="L485">
        <f t="shared" si="39"/>
        <v>1</v>
      </c>
      <c r="M485">
        <f t="shared" si="37"/>
        <v>1.0004</v>
      </c>
    </row>
    <row r="486" spans="1:13" x14ac:dyDescent="0.3">
      <c r="A486" s="38">
        <v>1</v>
      </c>
      <c r="B486" s="39">
        <v>1.4567000000000001</v>
      </c>
      <c r="E486">
        <v>483</v>
      </c>
      <c r="F486">
        <f t="shared" si="40"/>
        <v>1.6514506048773101</v>
      </c>
      <c r="G486">
        <f t="shared" si="40"/>
        <v>2.1397012799872548</v>
      </c>
      <c r="H486">
        <f t="shared" si="40"/>
        <v>4.5547567243245357</v>
      </c>
      <c r="I486">
        <f t="shared" si="40"/>
        <v>14.045562818585939</v>
      </c>
      <c r="J486">
        <f t="shared" si="40"/>
        <v>14.772784649565621</v>
      </c>
      <c r="K486">
        <f t="shared" si="38"/>
        <v>1.6514506048773101</v>
      </c>
      <c r="L486">
        <f t="shared" si="39"/>
        <v>1</v>
      </c>
      <c r="M486">
        <f t="shared" si="37"/>
        <v>1.4567000000000001</v>
      </c>
    </row>
    <row r="487" spans="1:13" x14ac:dyDescent="0.3">
      <c r="A487" s="38">
        <v>4</v>
      </c>
      <c r="B487" s="39">
        <v>0.58320000000000005</v>
      </c>
      <c r="E487">
        <v>484</v>
      </c>
      <c r="F487">
        <f t="shared" si="40"/>
        <v>2.52495060487731</v>
      </c>
      <c r="G487">
        <f t="shared" si="40"/>
        <v>3.0132012799872547</v>
      </c>
      <c r="H487">
        <f t="shared" si="40"/>
        <v>5.4282567243245365</v>
      </c>
      <c r="I487">
        <f t="shared" si="40"/>
        <v>14.919062818585939</v>
      </c>
      <c r="J487">
        <f t="shared" si="40"/>
        <v>15.64628464956562</v>
      </c>
      <c r="K487">
        <f t="shared" si="38"/>
        <v>2.52495060487731</v>
      </c>
      <c r="L487">
        <f t="shared" si="39"/>
        <v>1</v>
      </c>
      <c r="M487">
        <f t="shared" si="37"/>
        <v>0.58320000000000005</v>
      </c>
    </row>
    <row r="488" spans="1:13" x14ac:dyDescent="0.3">
      <c r="A488" s="38">
        <v>5</v>
      </c>
      <c r="B488" s="39">
        <v>1.5417000000000001</v>
      </c>
      <c r="E488">
        <v>485</v>
      </c>
      <c r="F488">
        <f t="shared" si="40"/>
        <v>1.5664506048773101</v>
      </c>
      <c r="G488">
        <f t="shared" si="40"/>
        <v>2.0547012799872548</v>
      </c>
      <c r="H488">
        <f t="shared" si="40"/>
        <v>4.4697567243245366</v>
      </c>
      <c r="I488">
        <f t="shared" si="40"/>
        <v>13.960562818585938</v>
      </c>
      <c r="J488">
        <f t="shared" si="40"/>
        <v>14.68778464956562</v>
      </c>
      <c r="K488">
        <f t="shared" si="38"/>
        <v>1.5664506048773101</v>
      </c>
      <c r="L488">
        <f t="shared" si="39"/>
        <v>1</v>
      </c>
      <c r="M488">
        <f t="shared" si="37"/>
        <v>1.5417000000000001</v>
      </c>
    </row>
    <row r="489" spans="1:13" x14ac:dyDescent="0.3">
      <c r="A489" s="38">
        <v>10</v>
      </c>
      <c r="B489" s="39">
        <v>0.3417</v>
      </c>
      <c r="E489">
        <v>486</v>
      </c>
      <c r="F489">
        <f t="shared" si="40"/>
        <v>2.7664506048773103</v>
      </c>
      <c r="G489">
        <f t="shared" si="40"/>
        <v>3.254701279987255</v>
      </c>
      <c r="H489">
        <f t="shared" si="40"/>
        <v>5.6697567243245359</v>
      </c>
      <c r="I489">
        <f t="shared" si="40"/>
        <v>15.160562818585939</v>
      </c>
      <c r="J489">
        <f t="shared" si="40"/>
        <v>15.887784649565621</v>
      </c>
      <c r="K489">
        <f t="shared" si="38"/>
        <v>2.7664506048773103</v>
      </c>
      <c r="L489">
        <f t="shared" si="39"/>
        <v>1</v>
      </c>
      <c r="M489">
        <f t="shared" si="37"/>
        <v>0.3417</v>
      </c>
    </row>
    <row r="490" spans="1:13" x14ac:dyDescent="0.3">
      <c r="A490" s="38">
        <v>11</v>
      </c>
      <c r="B490" s="39">
        <v>1.7661</v>
      </c>
      <c r="E490">
        <v>487</v>
      </c>
      <c r="F490">
        <f t="shared" si="40"/>
        <v>1.3420506048773102</v>
      </c>
      <c r="G490">
        <f t="shared" si="40"/>
        <v>1.8303012799872549</v>
      </c>
      <c r="H490">
        <f t="shared" si="40"/>
        <v>4.2453567243245365</v>
      </c>
      <c r="I490">
        <f t="shared" si="40"/>
        <v>13.736162818585939</v>
      </c>
      <c r="J490">
        <f t="shared" si="40"/>
        <v>14.46338464956562</v>
      </c>
      <c r="K490">
        <f t="shared" si="38"/>
        <v>1.3420506048773102</v>
      </c>
      <c r="L490">
        <f t="shared" si="39"/>
        <v>1</v>
      </c>
      <c r="M490">
        <f t="shared" si="37"/>
        <v>1.7661</v>
      </c>
    </row>
    <row r="491" spans="1:13" x14ac:dyDescent="0.3">
      <c r="A491" s="38">
        <v>1</v>
      </c>
      <c r="B491" s="39">
        <v>1.0434000000000001</v>
      </c>
      <c r="E491">
        <v>488</v>
      </c>
      <c r="F491">
        <f t="shared" si="40"/>
        <v>2.0647506048773101</v>
      </c>
      <c r="G491">
        <f t="shared" si="40"/>
        <v>2.5530012799872548</v>
      </c>
      <c r="H491">
        <f t="shared" si="40"/>
        <v>4.9680567243245362</v>
      </c>
      <c r="I491">
        <f t="shared" si="40"/>
        <v>14.458862818585938</v>
      </c>
      <c r="J491">
        <f t="shared" si="40"/>
        <v>15.18608464956562</v>
      </c>
      <c r="K491">
        <f t="shared" si="38"/>
        <v>2.0647506048773101</v>
      </c>
      <c r="L491">
        <f t="shared" si="39"/>
        <v>1</v>
      </c>
      <c r="M491">
        <f t="shared" si="37"/>
        <v>1.0434000000000001</v>
      </c>
    </row>
    <row r="492" spans="1:13" x14ac:dyDescent="0.3">
      <c r="A492" s="38">
        <v>1</v>
      </c>
      <c r="B492" s="39">
        <v>0.88180000000000003</v>
      </c>
      <c r="E492">
        <v>489</v>
      </c>
      <c r="F492">
        <f t="shared" si="40"/>
        <v>2.2263506048773101</v>
      </c>
      <c r="G492">
        <f t="shared" si="40"/>
        <v>2.7146012799872548</v>
      </c>
      <c r="H492">
        <f t="shared" si="40"/>
        <v>5.1296567243245361</v>
      </c>
      <c r="I492">
        <f t="shared" si="40"/>
        <v>14.620462818585938</v>
      </c>
      <c r="J492">
        <f t="shared" si="40"/>
        <v>15.34768464956562</v>
      </c>
      <c r="K492">
        <f t="shared" si="38"/>
        <v>2.2263506048773101</v>
      </c>
      <c r="L492">
        <f t="shared" si="39"/>
        <v>1</v>
      </c>
      <c r="M492">
        <f t="shared" si="37"/>
        <v>0.88180000000000003</v>
      </c>
    </row>
    <row r="493" spans="1:13" x14ac:dyDescent="0.3">
      <c r="A493" s="38">
        <v>7</v>
      </c>
      <c r="B493" s="39">
        <v>1.4204000000000001</v>
      </c>
      <c r="E493">
        <v>490</v>
      </c>
      <c r="F493">
        <f t="shared" si="40"/>
        <v>1.6877506048773101</v>
      </c>
      <c r="G493">
        <f t="shared" si="40"/>
        <v>2.176001279987255</v>
      </c>
      <c r="H493">
        <f t="shared" si="40"/>
        <v>4.5910567243245364</v>
      </c>
      <c r="I493">
        <f t="shared" si="40"/>
        <v>14.081862818585938</v>
      </c>
      <c r="J493">
        <f t="shared" si="40"/>
        <v>14.809084649565619</v>
      </c>
      <c r="K493">
        <f t="shared" si="38"/>
        <v>1.6877506048773101</v>
      </c>
      <c r="L493">
        <f t="shared" si="39"/>
        <v>1</v>
      </c>
      <c r="M493">
        <f t="shared" si="37"/>
        <v>1.4204000000000001</v>
      </c>
    </row>
    <row r="494" spans="1:13" x14ac:dyDescent="0.3">
      <c r="A494" s="38">
        <v>4</v>
      </c>
      <c r="B494" s="39">
        <v>2.0518999999999998</v>
      </c>
      <c r="E494">
        <v>491</v>
      </c>
      <c r="F494">
        <f t="shared" si="40"/>
        <v>1.0562506048773104</v>
      </c>
      <c r="G494">
        <f t="shared" si="40"/>
        <v>1.5445012799872551</v>
      </c>
      <c r="H494">
        <f t="shared" si="40"/>
        <v>3.9595567243245364</v>
      </c>
      <c r="I494">
        <f t="shared" si="40"/>
        <v>13.450362818585939</v>
      </c>
      <c r="J494">
        <f t="shared" si="40"/>
        <v>14.17758464956562</v>
      </c>
      <c r="K494">
        <f t="shared" si="38"/>
        <v>1.0562506048773104</v>
      </c>
      <c r="L494">
        <f t="shared" si="39"/>
        <v>1</v>
      </c>
      <c r="M494">
        <f t="shared" si="37"/>
        <v>2.0518999999999998</v>
      </c>
    </row>
    <row r="495" spans="1:13" x14ac:dyDescent="0.3">
      <c r="A495" s="38">
        <v>5</v>
      </c>
      <c r="B495" s="39">
        <v>0.70179999999999998</v>
      </c>
      <c r="E495">
        <v>492</v>
      </c>
      <c r="F495">
        <f t="shared" si="40"/>
        <v>2.4063506048773102</v>
      </c>
      <c r="G495">
        <f t="shared" si="40"/>
        <v>2.8946012799872549</v>
      </c>
      <c r="H495">
        <f t="shared" si="40"/>
        <v>5.3096567243245367</v>
      </c>
      <c r="I495">
        <f t="shared" si="40"/>
        <v>14.800462818585938</v>
      </c>
      <c r="J495">
        <f t="shared" si="40"/>
        <v>15.52768464956562</v>
      </c>
      <c r="K495">
        <f t="shared" si="38"/>
        <v>2.4063506048773102</v>
      </c>
      <c r="L495">
        <f t="shared" si="39"/>
        <v>1</v>
      </c>
      <c r="M495">
        <f t="shared" si="37"/>
        <v>0.70179999999999998</v>
      </c>
    </row>
    <row r="496" spans="1:13" x14ac:dyDescent="0.3">
      <c r="A496" s="38">
        <v>1</v>
      </c>
      <c r="B496" s="39">
        <v>1.1357999999999999</v>
      </c>
      <c r="E496">
        <v>493</v>
      </c>
      <c r="F496">
        <f t="shared" si="40"/>
        <v>1.9723506048773103</v>
      </c>
      <c r="G496">
        <f t="shared" si="40"/>
        <v>2.4606012799872552</v>
      </c>
      <c r="H496">
        <f t="shared" si="40"/>
        <v>4.8756567243245366</v>
      </c>
      <c r="I496">
        <f t="shared" si="40"/>
        <v>14.366462818585939</v>
      </c>
      <c r="J496">
        <f t="shared" si="40"/>
        <v>15.093684649565621</v>
      </c>
      <c r="K496">
        <f t="shared" si="38"/>
        <v>1.9723506048773103</v>
      </c>
      <c r="L496">
        <f t="shared" si="39"/>
        <v>1</v>
      </c>
      <c r="M496">
        <f t="shared" si="37"/>
        <v>1.1357999999999999</v>
      </c>
    </row>
    <row r="497" spans="1:13" x14ac:dyDescent="0.3">
      <c r="A497" s="38">
        <v>6</v>
      </c>
      <c r="B497" s="39">
        <v>1.7105999999999999</v>
      </c>
      <c r="E497">
        <v>494</v>
      </c>
      <c r="F497">
        <f t="shared" si="40"/>
        <v>1.3975506048773103</v>
      </c>
      <c r="G497">
        <f t="shared" si="40"/>
        <v>1.885801279987255</v>
      </c>
      <c r="H497">
        <f t="shared" si="40"/>
        <v>4.3008567243245359</v>
      </c>
      <c r="I497">
        <f t="shared" si="40"/>
        <v>13.791662818585939</v>
      </c>
      <c r="J497">
        <f t="shared" si="40"/>
        <v>14.518884649565621</v>
      </c>
      <c r="K497">
        <f t="shared" si="38"/>
        <v>1.3975506048773103</v>
      </c>
      <c r="L497">
        <f t="shared" si="39"/>
        <v>1</v>
      </c>
      <c r="M497">
        <f t="shared" si="37"/>
        <v>1.7105999999999999</v>
      </c>
    </row>
    <row r="498" spans="1:13" x14ac:dyDescent="0.3">
      <c r="A498" s="38">
        <v>5</v>
      </c>
      <c r="B498" s="39">
        <v>4.6905999999999999</v>
      </c>
      <c r="E498">
        <v>495</v>
      </c>
      <c r="F498">
        <f t="shared" si="40"/>
        <v>1.5824493951226897</v>
      </c>
      <c r="G498">
        <f t="shared" si="40"/>
        <v>1.094198720012745</v>
      </c>
      <c r="H498">
        <f t="shared" si="40"/>
        <v>1.3208567243245364</v>
      </c>
      <c r="I498">
        <f t="shared" si="40"/>
        <v>10.811662818585939</v>
      </c>
      <c r="J498">
        <f t="shared" si="40"/>
        <v>11.53888464956562</v>
      </c>
      <c r="K498">
        <f t="shared" si="38"/>
        <v>1.094198720012745</v>
      </c>
      <c r="L498">
        <f t="shared" si="39"/>
        <v>2</v>
      </c>
      <c r="M498">
        <f t="shared" si="37"/>
        <v>4.6905999999999999</v>
      </c>
    </row>
    <row r="499" spans="1:13" x14ac:dyDescent="0.3">
      <c r="A499" s="38">
        <v>1</v>
      </c>
      <c r="B499" s="39">
        <v>0.59650000000000003</v>
      </c>
      <c r="E499">
        <v>496</v>
      </c>
      <c r="F499">
        <f t="shared" si="40"/>
        <v>2.5116506048773104</v>
      </c>
      <c r="G499">
        <f t="shared" si="40"/>
        <v>2.9999012799872551</v>
      </c>
      <c r="H499">
        <f t="shared" si="40"/>
        <v>5.4149567243245365</v>
      </c>
      <c r="I499">
        <f t="shared" si="40"/>
        <v>14.905762818585938</v>
      </c>
      <c r="J499">
        <f t="shared" si="40"/>
        <v>15.63298464956562</v>
      </c>
      <c r="K499">
        <f t="shared" si="38"/>
        <v>2.5116506048773104</v>
      </c>
      <c r="L499">
        <f t="shared" si="39"/>
        <v>1</v>
      </c>
      <c r="M499">
        <f t="shared" si="37"/>
        <v>0.59650000000000003</v>
      </c>
    </row>
    <row r="500" spans="1:13" x14ac:dyDescent="0.3">
      <c r="A500" s="38">
        <v>2</v>
      </c>
      <c r="B500" s="39">
        <v>1.2382</v>
      </c>
      <c r="E500">
        <v>497</v>
      </c>
      <c r="F500">
        <f t="shared" si="40"/>
        <v>1.8699506048773102</v>
      </c>
      <c r="G500">
        <f t="shared" si="40"/>
        <v>2.3582012799872549</v>
      </c>
      <c r="H500">
        <f t="shared" si="40"/>
        <v>4.7732567243245363</v>
      </c>
      <c r="I500">
        <f t="shared" si="40"/>
        <v>14.264062818585938</v>
      </c>
      <c r="J500">
        <f t="shared" si="40"/>
        <v>14.991284649565621</v>
      </c>
      <c r="K500">
        <f t="shared" si="38"/>
        <v>1.8699506048773102</v>
      </c>
      <c r="L500">
        <f t="shared" si="39"/>
        <v>1</v>
      </c>
      <c r="M500">
        <f t="shared" si="37"/>
        <v>1.2382</v>
      </c>
    </row>
    <row r="501" spans="1:13" x14ac:dyDescent="0.3">
      <c r="A501" s="38">
        <v>1</v>
      </c>
      <c r="B501" s="39">
        <v>1.3895999999999999</v>
      </c>
      <c r="E501">
        <v>498</v>
      </c>
      <c r="F501">
        <f t="shared" si="40"/>
        <v>1.7185506048773103</v>
      </c>
      <c r="G501">
        <f t="shared" si="40"/>
        <v>2.2068012799872552</v>
      </c>
      <c r="H501">
        <f t="shared" si="40"/>
        <v>4.6218567243245365</v>
      </c>
      <c r="I501">
        <f t="shared" si="40"/>
        <v>14.112662818585939</v>
      </c>
      <c r="J501">
        <f t="shared" si="40"/>
        <v>14.83988464956562</v>
      </c>
      <c r="K501">
        <f t="shared" si="38"/>
        <v>1.7185506048773103</v>
      </c>
      <c r="L501">
        <f t="shared" si="39"/>
        <v>1</v>
      </c>
      <c r="M501">
        <f t="shared" si="37"/>
        <v>1.3895999999999999</v>
      </c>
    </row>
    <row r="502" spans="1:13" x14ac:dyDescent="0.3">
      <c r="A502" s="38">
        <v>4</v>
      </c>
      <c r="B502" s="39">
        <v>6.2186000000000003</v>
      </c>
      <c r="E502">
        <v>499</v>
      </c>
      <c r="F502">
        <f t="shared" si="40"/>
        <v>3.1104493951226901</v>
      </c>
      <c r="G502">
        <f t="shared" si="40"/>
        <v>2.6221987200127455</v>
      </c>
      <c r="H502">
        <f t="shared" si="40"/>
        <v>0.20714327567546409</v>
      </c>
      <c r="I502">
        <f t="shared" si="40"/>
        <v>9.2836628185859382</v>
      </c>
      <c r="J502">
        <f t="shared" si="40"/>
        <v>10.01088464956562</v>
      </c>
      <c r="K502">
        <f t="shared" si="38"/>
        <v>0.20714327567546409</v>
      </c>
      <c r="L502">
        <f t="shared" si="39"/>
        <v>3</v>
      </c>
      <c r="M502">
        <f t="shared" si="37"/>
        <v>6.2186000000000003</v>
      </c>
    </row>
    <row r="503" spans="1:13" x14ac:dyDescent="0.3">
      <c r="A503" s="38">
        <v>5</v>
      </c>
      <c r="B503" s="39">
        <v>2.3491</v>
      </c>
      <c r="E503">
        <v>500</v>
      </c>
      <c r="F503">
        <f t="shared" si="40"/>
        <v>0.75905060487731024</v>
      </c>
      <c r="G503">
        <f t="shared" si="40"/>
        <v>1.2473012799872549</v>
      </c>
      <c r="H503">
        <f t="shared" si="40"/>
        <v>3.6623567243245363</v>
      </c>
      <c r="I503">
        <f t="shared" si="40"/>
        <v>13.153162818585939</v>
      </c>
      <c r="J503">
        <f t="shared" si="40"/>
        <v>13.88038464956562</v>
      </c>
      <c r="K503">
        <f t="shared" si="38"/>
        <v>0.75905060487731024</v>
      </c>
      <c r="L503">
        <f t="shared" si="39"/>
        <v>1</v>
      </c>
      <c r="M503">
        <f t="shared" si="37"/>
        <v>2.3491</v>
      </c>
    </row>
    <row r="504" spans="1:13" x14ac:dyDescent="0.3">
      <c r="A504" s="38">
        <v>6</v>
      </c>
      <c r="B504" s="39">
        <v>0.4879</v>
      </c>
      <c r="E504">
        <v>501</v>
      </c>
      <c r="F504">
        <f t="shared" si="40"/>
        <v>2.6202506048773104</v>
      </c>
      <c r="G504">
        <f t="shared" si="40"/>
        <v>3.1085012799872551</v>
      </c>
      <c r="H504">
        <f t="shared" si="40"/>
        <v>5.5235567243245365</v>
      </c>
      <c r="I504">
        <f t="shared" si="40"/>
        <v>15.014362818585939</v>
      </c>
      <c r="J504">
        <f t="shared" si="40"/>
        <v>15.74158464956562</v>
      </c>
      <c r="K504">
        <f t="shared" si="38"/>
        <v>2.6202506048773104</v>
      </c>
      <c r="L504">
        <f t="shared" si="39"/>
        <v>1</v>
      </c>
      <c r="M504">
        <f t="shared" si="37"/>
        <v>0.4879</v>
      </c>
    </row>
    <row r="505" spans="1:13" x14ac:dyDescent="0.3">
      <c r="A505" s="38">
        <v>11</v>
      </c>
      <c r="B505" s="39">
        <v>0.65539999999999998</v>
      </c>
      <c r="E505">
        <v>502</v>
      </c>
      <c r="F505">
        <f t="shared" si="40"/>
        <v>2.45275060487731</v>
      </c>
      <c r="G505">
        <f t="shared" si="40"/>
        <v>2.9410012799872547</v>
      </c>
      <c r="H505">
        <f t="shared" si="40"/>
        <v>5.3560567243245361</v>
      </c>
      <c r="I505">
        <f t="shared" si="40"/>
        <v>14.846862818585938</v>
      </c>
      <c r="J505">
        <f t="shared" si="40"/>
        <v>15.57408464956562</v>
      </c>
      <c r="K505">
        <f t="shared" si="38"/>
        <v>2.45275060487731</v>
      </c>
      <c r="L505">
        <f t="shared" si="39"/>
        <v>1</v>
      </c>
      <c r="M505">
        <f t="shared" si="37"/>
        <v>0.65539999999999998</v>
      </c>
    </row>
    <row r="506" spans="1:13" x14ac:dyDescent="0.3">
      <c r="A506" s="38">
        <v>1</v>
      </c>
      <c r="B506" s="39">
        <v>2.3340000000000001</v>
      </c>
      <c r="E506">
        <v>503</v>
      </c>
      <c r="F506">
        <f t="shared" si="40"/>
        <v>0.77415060487731013</v>
      </c>
      <c r="G506">
        <f t="shared" si="40"/>
        <v>1.2624012799872548</v>
      </c>
      <c r="H506">
        <f t="shared" si="40"/>
        <v>3.6774567243245362</v>
      </c>
      <c r="I506">
        <f t="shared" si="40"/>
        <v>13.168262818585939</v>
      </c>
      <c r="J506">
        <f t="shared" si="40"/>
        <v>13.895484649565621</v>
      </c>
      <c r="K506">
        <f t="shared" si="38"/>
        <v>0.77415060487731013</v>
      </c>
      <c r="L506">
        <f t="shared" si="39"/>
        <v>1</v>
      </c>
      <c r="M506">
        <f t="shared" si="37"/>
        <v>2.3340000000000001</v>
      </c>
    </row>
    <row r="507" spans="1:13" x14ac:dyDescent="0.3">
      <c r="A507" s="38">
        <v>1</v>
      </c>
      <c r="B507" s="39">
        <v>3.3976000000000002</v>
      </c>
      <c r="E507">
        <v>504</v>
      </c>
      <c r="F507">
        <f t="shared" si="40"/>
        <v>0.28944939512268997</v>
      </c>
      <c r="G507">
        <f t="shared" si="40"/>
        <v>0.19880127998725472</v>
      </c>
      <c r="H507">
        <f t="shared" si="40"/>
        <v>2.6138567243245361</v>
      </c>
      <c r="I507">
        <f t="shared" si="40"/>
        <v>12.104662818585938</v>
      </c>
      <c r="J507">
        <f t="shared" si="40"/>
        <v>12.83188464956562</v>
      </c>
      <c r="K507">
        <f t="shared" si="38"/>
        <v>0.19880127998725472</v>
      </c>
      <c r="L507">
        <f t="shared" si="39"/>
        <v>2</v>
      </c>
      <c r="M507">
        <f t="shared" si="37"/>
        <v>3.3976000000000002</v>
      </c>
    </row>
    <row r="508" spans="1:13" x14ac:dyDescent="0.3">
      <c r="A508" s="38">
        <v>7</v>
      </c>
      <c r="B508" s="39">
        <v>1.5330999999999999</v>
      </c>
      <c r="E508">
        <v>505</v>
      </c>
      <c r="F508">
        <f t="shared" si="40"/>
        <v>1.5750506048773103</v>
      </c>
      <c r="G508">
        <f t="shared" si="40"/>
        <v>2.0633012799872548</v>
      </c>
      <c r="H508">
        <f t="shared" si="40"/>
        <v>4.4783567243245361</v>
      </c>
      <c r="I508">
        <f t="shared" si="40"/>
        <v>13.969162818585939</v>
      </c>
      <c r="J508">
        <f t="shared" si="40"/>
        <v>14.696384649565621</v>
      </c>
      <c r="K508">
        <f t="shared" si="38"/>
        <v>1.5750506048773103</v>
      </c>
      <c r="L508">
        <f t="shared" si="39"/>
        <v>1</v>
      </c>
      <c r="M508">
        <f t="shared" si="37"/>
        <v>1.5330999999999999</v>
      </c>
    </row>
    <row r="509" spans="1:13" x14ac:dyDescent="0.3">
      <c r="A509" s="38">
        <v>1</v>
      </c>
      <c r="B509" s="39">
        <v>2.0087999999999999</v>
      </c>
      <c r="E509">
        <v>506</v>
      </c>
      <c r="F509">
        <f t="shared" si="40"/>
        <v>1.0993506048773103</v>
      </c>
      <c r="G509">
        <f t="shared" si="40"/>
        <v>1.587601279987255</v>
      </c>
      <c r="H509">
        <f t="shared" si="40"/>
        <v>4.0026567243245363</v>
      </c>
      <c r="I509">
        <f t="shared" si="40"/>
        <v>13.49346281858594</v>
      </c>
      <c r="J509">
        <f t="shared" si="40"/>
        <v>14.220684649565619</v>
      </c>
      <c r="K509">
        <f t="shared" si="38"/>
        <v>1.0993506048773103</v>
      </c>
      <c r="L509">
        <f t="shared" si="39"/>
        <v>1</v>
      </c>
      <c r="M509">
        <f t="shared" si="37"/>
        <v>2.0087999999999999</v>
      </c>
    </row>
    <row r="510" spans="1:13" x14ac:dyDescent="0.3">
      <c r="A510" s="38">
        <v>10</v>
      </c>
      <c r="B510" s="39">
        <v>0.68069999999999997</v>
      </c>
      <c r="E510">
        <v>507</v>
      </c>
      <c r="F510">
        <f t="shared" si="40"/>
        <v>2.4274506048773103</v>
      </c>
      <c r="G510">
        <f t="shared" si="40"/>
        <v>2.915701279987255</v>
      </c>
      <c r="H510">
        <f t="shared" si="40"/>
        <v>5.3307567243245364</v>
      </c>
      <c r="I510">
        <f t="shared" si="40"/>
        <v>14.821562818585939</v>
      </c>
      <c r="J510">
        <f t="shared" si="40"/>
        <v>15.54878464956562</v>
      </c>
      <c r="K510">
        <f t="shared" si="38"/>
        <v>2.4274506048773103</v>
      </c>
      <c r="L510">
        <f t="shared" si="39"/>
        <v>1</v>
      </c>
      <c r="M510">
        <f t="shared" si="37"/>
        <v>0.68069999999999997</v>
      </c>
    </row>
    <row r="511" spans="1:13" x14ac:dyDescent="0.3">
      <c r="A511" s="38">
        <v>1</v>
      </c>
      <c r="B511" s="39">
        <v>0.99160000000000004</v>
      </c>
      <c r="E511">
        <v>508</v>
      </c>
      <c r="F511">
        <f t="shared" si="40"/>
        <v>2.1165506048773102</v>
      </c>
      <c r="G511">
        <f t="shared" si="40"/>
        <v>2.6048012799872549</v>
      </c>
      <c r="H511">
        <f t="shared" si="40"/>
        <v>5.0198567243245362</v>
      </c>
      <c r="I511">
        <f t="shared" si="40"/>
        <v>14.510662818585939</v>
      </c>
      <c r="J511">
        <f t="shared" si="40"/>
        <v>15.23788464956562</v>
      </c>
      <c r="K511">
        <f t="shared" si="38"/>
        <v>2.1165506048773102</v>
      </c>
      <c r="L511">
        <f t="shared" si="39"/>
        <v>1</v>
      </c>
      <c r="M511">
        <f t="shared" si="37"/>
        <v>0.99160000000000004</v>
      </c>
    </row>
    <row r="512" spans="1:13" x14ac:dyDescent="0.3">
      <c r="A512" s="38">
        <v>1</v>
      </c>
      <c r="B512" s="39">
        <v>1.3949</v>
      </c>
      <c r="E512">
        <v>509</v>
      </c>
      <c r="F512">
        <f t="shared" si="40"/>
        <v>1.7132506048773102</v>
      </c>
      <c r="G512">
        <f t="shared" si="40"/>
        <v>2.2015012799872551</v>
      </c>
      <c r="H512">
        <f t="shared" si="40"/>
        <v>4.6165567243245365</v>
      </c>
      <c r="I512">
        <f t="shared" si="40"/>
        <v>14.107362818585939</v>
      </c>
      <c r="J512">
        <f t="shared" si="40"/>
        <v>14.83458464956562</v>
      </c>
      <c r="K512">
        <f t="shared" si="38"/>
        <v>1.7132506048773102</v>
      </c>
      <c r="L512">
        <f t="shared" si="39"/>
        <v>1</v>
      </c>
      <c r="M512">
        <f t="shared" si="37"/>
        <v>1.3949</v>
      </c>
    </row>
    <row r="513" spans="1:13" x14ac:dyDescent="0.3">
      <c r="A513" s="38">
        <v>4</v>
      </c>
      <c r="B513" s="39">
        <v>0.78320000000000001</v>
      </c>
      <c r="E513">
        <v>510</v>
      </c>
      <c r="F513">
        <f t="shared" si="40"/>
        <v>2.3249506048773103</v>
      </c>
      <c r="G513">
        <f t="shared" si="40"/>
        <v>2.813201279987255</v>
      </c>
      <c r="H513">
        <f t="shared" si="40"/>
        <v>5.2282567243245364</v>
      </c>
      <c r="I513">
        <f t="shared" si="40"/>
        <v>14.719062818585938</v>
      </c>
      <c r="J513">
        <f t="shared" si="40"/>
        <v>15.446284649565619</v>
      </c>
      <c r="K513">
        <f t="shared" si="38"/>
        <v>2.3249506048773103</v>
      </c>
      <c r="L513">
        <f t="shared" si="39"/>
        <v>1</v>
      </c>
      <c r="M513">
        <f t="shared" si="37"/>
        <v>0.78320000000000001</v>
      </c>
    </row>
    <row r="514" spans="1:13" x14ac:dyDescent="0.3">
      <c r="A514" s="38">
        <v>4</v>
      </c>
      <c r="B514" s="39">
        <v>0.91749999999999998</v>
      </c>
      <c r="E514">
        <v>511</v>
      </c>
      <c r="F514">
        <f t="shared" si="40"/>
        <v>2.1906506048773102</v>
      </c>
      <c r="G514">
        <f t="shared" si="40"/>
        <v>2.6789012799872549</v>
      </c>
      <c r="H514">
        <f t="shared" si="40"/>
        <v>5.0939567243245367</v>
      </c>
      <c r="I514">
        <f t="shared" si="40"/>
        <v>14.584762818585938</v>
      </c>
      <c r="J514">
        <f t="shared" si="40"/>
        <v>15.31198464956562</v>
      </c>
      <c r="K514">
        <f t="shared" si="38"/>
        <v>2.1906506048773102</v>
      </c>
      <c r="L514">
        <f t="shared" si="39"/>
        <v>1</v>
      </c>
      <c r="M514">
        <f t="shared" si="37"/>
        <v>0.91749999999999998</v>
      </c>
    </row>
    <row r="515" spans="1:13" x14ac:dyDescent="0.3">
      <c r="A515" s="38">
        <v>6</v>
      </c>
      <c r="B515" s="39">
        <v>0.1166</v>
      </c>
      <c r="E515">
        <v>512</v>
      </c>
      <c r="F515">
        <f t="shared" si="40"/>
        <v>2.9915506048773102</v>
      </c>
      <c r="G515">
        <f t="shared" si="40"/>
        <v>3.4798012799872549</v>
      </c>
      <c r="H515">
        <f t="shared" si="40"/>
        <v>5.8948567243245362</v>
      </c>
      <c r="I515">
        <f t="shared" si="40"/>
        <v>15.385662818585939</v>
      </c>
      <c r="J515">
        <f t="shared" si="40"/>
        <v>16.112884649565622</v>
      </c>
      <c r="K515">
        <f t="shared" si="38"/>
        <v>2.9915506048773102</v>
      </c>
      <c r="L515">
        <f t="shared" si="39"/>
        <v>1</v>
      </c>
      <c r="M515">
        <f t="shared" si="37"/>
        <v>0.1166</v>
      </c>
    </row>
    <row r="516" spans="1:13" x14ac:dyDescent="0.3">
      <c r="A516" s="38">
        <v>4</v>
      </c>
      <c r="B516" s="39">
        <v>4.3672000000000004</v>
      </c>
      <c r="E516">
        <v>513</v>
      </c>
      <c r="F516">
        <f t="shared" si="40"/>
        <v>1.2590493951226902</v>
      </c>
      <c r="G516">
        <f t="shared" si="40"/>
        <v>0.77079872001274552</v>
      </c>
      <c r="H516">
        <f t="shared" si="40"/>
        <v>1.6442567243245358</v>
      </c>
      <c r="I516">
        <f t="shared" si="40"/>
        <v>11.135062818585938</v>
      </c>
      <c r="J516">
        <f t="shared" si="40"/>
        <v>11.86228464956562</v>
      </c>
      <c r="K516">
        <f t="shared" si="38"/>
        <v>0.77079872001274552</v>
      </c>
      <c r="L516">
        <f t="shared" si="39"/>
        <v>2</v>
      </c>
      <c r="M516">
        <f t="shared" ref="M516:M579" si="41">+B516</f>
        <v>4.3672000000000004</v>
      </c>
    </row>
    <row r="517" spans="1:13" x14ac:dyDescent="0.3">
      <c r="A517" s="38">
        <v>1</v>
      </c>
      <c r="B517" s="39">
        <v>6.7309999999999999</v>
      </c>
      <c r="E517">
        <v>514</v>
      </c>
      <c r="F517">
        <f t="shared" si="40"/>
        <v>3.6228493951226897</v>
      </c>
      <c r="G517">
        <f t="shared" si="40"/>
        <v>3.134598720012745</v>
      </c>
      <c r="H517">
        <f t="shared" si="40"/>
        <v>0.71954327567546361</v>
      </c>
      <c r="I517">
        <f t="shared" si="40"/>
        <v>8.7712628185859387</v>
      </c>
      <c r="J517">
        <f t="shared" si="40"/>
        <v>9.4984846495656203</v>
      </c>
      <c r="K517">
        <f t="shared" ref="K517:K580" si="42">+MIN(F517:J517)</f>
        <v>0.71954327567546361</v>
      </c>
      <c r="L517">
        <f t="shared" ref="L517:L580" si="43">+MATCH(K517,F517:J517,0)</f>
        <v>3</v>
      </c>
      <c r="M517">
        <f t="shared" si="41"/>
        <v>6.7309999999999999</v>
      </c>
    </row>
    <row r="518" spans="1:13" x14ac:dyDescent="0.3">
      <c r="A518" s="38">
        <v>8</v>
      </c>
      <c r="B518" s="39">
        <v>0.64990000000000003</v>
      </c>
      <c r="E518">
        <v>515</v>
      </c>
      <c r="F518">
        <f t="shared" si="40"/>
        <v>2.4582506048773101</v>
      </c>
      <c r="G518">
        <f t="shared" si="40"/>
        <v>2.9465012799872548</v>
      </c>
      <c r="H518">
        <f t="shared" si="40"/>
        <v>5.3615567243245366</v>
      </c>
      <c r="I518">
        <f t="shared" si="40"/>
        <v>14.852362818585938</v>
      </c>
      <c r="J518">
        <f t="shared" si="40"/>
        <v>15.57958464956562</v>
      </c>
      <c r="K518">
        <f t="shared" si="42"/>
        <v>2.4582506048773101</v>
      </c>
      <c r="L518">
        <f t="shared" si="43"/>
        <v>1</v>
      </c>
      <c r="M518">
        <f t="shared" si="41"/>
        <v>0.64990000000000003</v>
      </c>
    </row>
    <row r="519" spans="1:13" x14ac:dyDescent="0.3">
      <c r="A519" s="38">
        <v>1</v>
      </c>
      <c r="B519" s="39">
        <v>3.4649999999999999</v>
      </c>
      <c r="E519">
        <v>516</v>
      </c>
      <c r="F519">
        <f t="shared" si="40"/>
        <v>0.35684939512268965</v>
      </c>
      <c r="G519">
        <f t="shared" si="40"/>
        <v>0.13140127998725504</v>
      </c>
      <c r="H519">
        <f t="shared" si="40"/>
        <v>2.5464567243245364</v>
      </c>
      <c r="I519">
        <f t="shared" si="40"/>
        <v>12.037262818585939</v>
      </c>
      <c r="J519">
        <f t="shared" si="40"/>
        <v>12.76448464956562</v>
      </c>
      <c r="K519">
        <f t="shared" si="42"/>
        <v>0.13140127998725504</v>
      </c>
      <c r="L519">
        <f t="shared" si="43"/>
        <v>2</v>
      </c>
      <c r="M519">
        <f t="shared" si="41"/>
        <v>3.4649999999999999</v>
      </c>
    </row>
    <row r="520" spans="1:13" x14ac:dyDescent="0.3">
      <c r="A520" s="38">
        <v>6</v>
      </c>
      <c r="B520" s="39">
        <v>2.7275</v>
      </c>
      <c r="E520">
        <v>517</v>
      </c>
      <c r="F520">
        <f t="shared" si="40"/>
        <v>0.38065060487731017</v>
      </c>
      <c r="G520">
        <f t="shared" si="40"/>
        <v>0.86890127998725486</v>
      </c>
      <c r="H520">
        <f t="shared" si="40"/>
        <v>3.2839567243245362</v>
      </c>
      <c r="I520">
        <f t="shared" si="40"/>
        <v>12.774762818585938</v>
      </c>
      <c r="J520">
        <f t="shared" si="40"/>
        <v>13.501984649565621</v>
      </c>
      <c r="K520">
        <f t="shared" si="42"/>
        <v>0.38065060487731017</v>
      </c>
      <c r="L520">
        <f t="shared" si="43"/>
        <v>1</v>
      </c>
      <c r="M520">
        <f t="shared" si="41"/>
        <v>2.7275</v>
      </c>
    </row>
    <row r="521" spans="1:13" x14ac:dyDescent="0.3">
      <c r="A521" s="38">
        <v>9</v>
      </c>
      <c r="B521" s="39">
        <v>0.23469999999999999</v>
      </c>
      <c r="E521">
        <v>518</v>
      </c>
      <c r="F521">
        <f t="shared" si="40"/>
        <v>2.8734506048773101</v>
      </c>
      <c r="G521">
        <f t="shared" si="40"/>
        <v>3.3617012799872548</v>
      </c>
      <c r="H521">
        <f t="shared" si="40"/>
        <v>5.7767567243245361</v>
      </c>
      <c r="I521">
        <f t="shared" si="40"/>
        <v>15.267562818585938</v>
      </c>
      <c r="J521">
        <f t="shared" si="40"/>
        <v>15.99478464956562</v>
      </c>
      <c r="K521">
        <f t="shared" si="42"/>
        <v>2.8734506048773101</v>
      </c>
      <c r="L521">
        <f t="shared" si="43"/>
        <v>1</v>
      </c>
      <c r="M521">
        <f t="shared" si="41"/>
        <v>0.23469999999999999</v>
      </c>
    </row>
    <row r="522" spans="1:13" x14ac:dyDescent="0.3">
      <c r="A522" s="38">
        <v>3</v>
      </c>
      <c r="B522" s="39">
        <v>0.32690000000000002</v>
      </c>
      <c r="E522">
        <v>519</v>
      </c>
      <c r="F522">
        <f t="shared" si="40"/>
        <v>2.78125060487731</v>
      </c>
      <c r="G522">
        <f t="shared" si="40"/>
        <v>3.2695012799872547</v>
      </c>
      <c r="H522">
        <f t="shared" si="40"/>
        <v>5.6845567243245361</v>
      </c>
      <c r="I522">
        <f t="shared" si="40"/>
        <v>15.175362818585938</v>
      </c>
      <c r="J522">
        <f t="shared" si="40"/>
        <v>15.90258464956562</v>
      </c>
      <c r="K522">
        <f t="shared" si="42"/>
        <v>2.78125060487731</v>
      </c>
      <c r="L522">
        <f t="shared" si="43"/>
        <v>1</v>
      </c>
      <c r="M522">
        <f t="shared" si="41"/>
        <v>0.32690000000000002</v>
      </c>
    </row>
    <row r="523" spans="1:13" x14ac:dyDescent="0.3">
      <c r="A523" s="38">
        <v>3</v>
      </c>
      <c r="B523" s="39">
        <v>3.1280999999999999</v>
      </c>
      <c r="E523">
        <v>520</v>
      </c>
      <c r="F523">
        <f t="shared" si="40"/>
        <v>1.9949395122689673E-2</v>
      </c>
      <c r="G523">
        <f t="shared" si="40"/>
        <v>0.46830127998725501</v>
      </c>
      <c r="H523">
        <f t="shared" si="40"/>
        <v>2.8833567243245364</v>
      </c>
      <c r="I523">
        <f t="shared" si="40"/>
        <v>12.374162818585939</v>
      </c>
      <c r="J523">
        <f t="shared" si="40"/>
        <v>13.10138464956562</v>
      </c>
      <c r="K523">
        <f t="shared" si="42"/>
        <v>1.9949395122689673E-2</v>
      </c>
      <c r="L523">
        <f t="shared" si="43"/>
        <v>1</v>
      </c>
      <c r="M523">
        <f t="shared" si="41"/>
        <v>3.1280999999999999</v>
      </c>
    </row>
    <row r="524" spans="1:13" x14ac:dyDescent="0.3">
      <c r="A524" s="38">
        <v>16</v>
      </c>
      <c r="B524" s="39">
        <v>3.9529999999999998</v>
      </c>
      <c r="E524">
        <v>521</v>
      </c>
      <c r="F524">
        <f t="shared" si="40"/>
        <v>0.84484939512268964</v>
      </c>
      <c r="G524">
        <f t="shared" si="40"/>
        <v>0.35659872001274495</v>
      </c>
      <c r="H524">
        <f t="shared" si="40"/>
        <v>2.0584567243245364</v>
      </c>
      <c r="I524">
        <f t="shared" si="40"/>
        <v>11.549262818585939</v>
      </c>
      <c r="J524">
        <f t="shared" si="40"/>
        <v>12.276484649565621</v>
      </c>
      <c r="K524">
        <f t="shared" si="42"/>
        <v>0.35659872001274495</v>
      </c>
      <c r="L524">
        <f t="shared" si="43"/>
        <v>2</v>
      </c>
      <c r="M524">
        <f t="shared" si="41"/>
        <v>3.9529999999999998</v>
      </c>
    </row>
    <row r="525" spans="1:13" x14ac:dyDescent="0.3">
      <c r="A525" s="38">
        <v>5</v>
      </c>
      <c r="B525" s="39">
        <v>6.1143000000000001</v>
      </c>
      <c r="E525">
        <v>522</v>
      </c>
      <c r="F525">
        <f t="shared" si="40"/>
        <v>3.0061493951226899</v>
      </c>
      <c r="G525">
        <f t="shared" si="40"/>
        <v>2.5178987200127452</v>
      </c>
      <c r="H525">
        <f t="shared" si="40"/>
        <v>0.10284327567546381</v>
      </c>
      <c r="I525">
        <f t="shared" si="40"/>
        <v>9.3879628185859385</v>
      </c>
      <c r="J525">
        <f t="shared" si="40"/>
        <v>10.11518464956562</v>
      </c>
      <c r="K525">
        <f t="shared" si="42"/>
        <v>0.10284327567546381</v>
      </c>
      <c r="L525">
        <f t="shared" si="43"/>
        <v>3</v>
      </c>
      <c r="M525">
        <f t="shared" si="41"/>
        <v>6.1143000000000001</v>
      </c>
    </row>
    <row r="526" spans="1:13" x14ac:dyDescent="0.3">
      <c r="A526" s="38">
        <v>2</v>
      </c>
      <c r="B526" s="39">
        <v>0.36559999999999998</v>
      </c>
      <c r="E526">
        <v>523</v>
      </c>
      <c r="F526">
        <f t="shared" si="40"/>
        <v>2.7425506048773101</v>
      </c>
      <c r="G526">
        <f t="shared" si="40"/>
        <v>3.2308012799872547</v>
      </c>
      <c r="H526">
        <f t="shared" si="40"/>
        <v>5.6458567243245366</v>
      </c>
      <c r="I526">
        <f t="shared" si="40"/>
        <v>15.136662818585938</v>
      </c>
      <c r="J526">
        <f t="shared" si="40"/>
        <v>15.86388464956562</v>
      </c>
      <c r="K526">
        <f t="shared" si="42"/>
        <v>2.7425506048773101</v>
      </c>
      <c r="L526">
        <f t="shared" si="43"/>
        <v>1</v>
      </c>
      <c r="M526">
        <f t="shared" si="41"/>
        <v>0.36559999999999998</v>
      </c>
    </row>
    <row r="527" spans="1:13" x14ac:dyDescent="0.3">
      <c r="A527" s="38">
        <v>10</v>
      </c>
      <c r="B527" s="39">
        <v>3.9165000000000001</v>
      </c>
      <c r="E527">
        <v>524</v>
      </c>
      <c r="F527">
        <f t="shared" ref="F527:J558" si="44">+ABS(F$3-$B527)</f>
        <v>0.80834939512268988</v>
      </c>
      <c r="G527">
        <f t="shared" si="44"/>
        <v>0.3200987200127452</v>
      </c>
      <c r="H527">
        <f t="shared" si="44"/>
        <v>2.0949567243245362</v>
      </c>
      <c r="I527">
        <f t="shared" si="44"/>
        <v>11.585762818585938</v>
      </c>
      <c r="J527">
        <f t="shared" si="44"/>
        <v>12.312984649565621</v>
      </c>
      <c r="K527">
        <f t="shared" si="42"/>
        <v>0.3200987200127452</v>
      </c>
      <c r="L527">
        <f t="shared" si="43"/>
        <v>2</v>
      </c>
      <c r="M527">
        <f t="shared" si="41"/>
        <v>3.9165000000000001</v>
      </c>
    </row>
    <row r="528" spans="1:13" x14ac:dyDescent="0.3">
      <c r="A528" s="38">
        <v>8</v>
      </c>
      <c r="B528" s="39">
        <v>3.3342999999999998</v>
      </c>
      <c r="E528">
        <v>525</v>
      </c>
      <c r="F528">
        <f t="shared" si="44"/>
        <v>0.22614939512268961</v>
      </c>
      <c r="G528">
        <f t="shared" si="44"/>
        <v>0.26210127998725508</v>
      </c>
      <c r="H528">
        <f t="shared" si="44"/>
        <v>2.6771567243245364</v>
      </c>
      <c r="I528">
        <f t="shared" si="44"/>
        <v>12.167962818585938</v>
      </c>
      <c r="J528">
        <f t="shared" si="44"/>
        <v>12.895184649565621</v>
      </c>
      <c r="K528">
        <f t="shared" si="42"/>
        <v>0.22614939512268961</v>
      </c>
      <c r="L528">
        <f t="shared" si="43"/>
        <v>1</v>
      </c>
      <c r="M528">
        <f t="shared" si="41"/>
        <v>3.3342999999999998</v>
      </c>
    </row>
    <row r="529" spans="1:13" x14ac:dyDescent="0.3">
      <c r="A529" s="38">
        <v>4</v>
      </c>
      <c r="B529" s="39">
        <v>1.0052000000000001</v>
      </c>
      <c r="E529">
        <v>526</v>
      </c>
      <c r="F529">
        <f t="shared" si="44"/>
        <v>2.1029506048773099</v>
      </c>
      <c r="G529">
        <f t="shared" si="44"/>
        <v>2.5912012799872546</v>
      </c>
      <c r="H529">
        <f t="shared" si="44"/>
        <v>5.0062567243245359</v>
      </c>
      <c r="I529">
        <f t="shared" si="44"/>
        <v>14.497062818585938</v>
      </c>
      <c r="J529">
        <f t="shared" si="44"/>
        <v>15.22428464956562</v>
      </c>
      <c r="K529">
        <f t="shared" si="42"/>
        <v>2.1029506048773099</v>
      </c>
      <c r="L529">
        <f t="shared" si="43"/>
        <v>1</v>
      </c>
      <c r="M529">
        <f t="shared" si="41"/>
        <v>1.0052000000000001</v>
      </c>
    </row>
    <row r="530" spans="1:13" x14ac:dyDescent="0.3">
      <c r="A530" s="38">
        <v>3</v>
      </c>
      <c r="B530" s="39">
        <v>1.3629</v>
      </c>
      <c r="E530">
        <v>527</v>
      </c>
      <c r="F530">
        <f t="shared" si="44"/>
        <v>1.7452506048773102</v>
      </c>
      <c r="G530">
        <f t="shared" si="44"/>
        <v>2.2335012799872551</v>
      </c>
      <c r="H530">
        <f t="shared" si="44"/>
        <v>4.6485567243245365</v>
      </c>
      <c r="I530">
        <f t="shared" si="44"/>
        <v>14.139362818585939</v>
      </c>
      <c r="J530">
        <f t="shared" si="44"/>
        <v>14.86658464956562</v>
      </c>
      <c r="K530">
        <f t="shared" si="42"/>
        <v>1.7452506048773102</v>
      </c>
      <c r="L530">
        <f t="shared" si="43"/>
        <v>1</v>
      </c>
      <c r="M530">
        <f t="shared" si="41"/>
        <v>1.3629</v>
      </c>
    </row>
    <row r="531" spans="1:13" x14ac:dyDescent="0.3">
      <c r="A531" s="38">
        <v>2</v>
      </c>
      <c r="B531" s="39">
        <v>0.57940000000000003</v>
      </c>
      <c r="E531">
        <v>528</v>
      </c>
      <c r="F531">
        <f t="shared" si="44"/>
        <v>2.5287506048773101</v>
      </c>
      <c r="G531">
        <f t="shared" si="44"/>
        <v>3.0170012799872548</v>
      </c>
      <c r="H531">
        <f t="shared" si="44"/>
        <v>5.4320567243245366</v>
      </c>
      <c r="I531">
        <f t="shared" si="44"/>
        <v>14.922862818585939</v>
      </c>
      <c r="J531">
        <f t="shared" si="44"/>
        <v>15.650084649565621</v>
      </c>
      <c r="K531">
        <f t="shared" si="42"/>
        <v>2.5287506048773101</v>
      </c>
      <c r="L531">
        <f t="shared" si="43"/>
        <v>1</v>
      </c>
      <c r="M531">
        <f t="shared" si="41"/>
        <v>0.57940000000000003</v>
      </c>
    </row>
    <row r="532" spans="1:13" x14ac:dyDescent="0.3">
      <c r="A532" s="38">
        <v>5</v>
      </c>
      <c r="B532" s="39">
        <v>0.37869999999999998</v>
      </c>
      <c r="E532">
        <v>529</v>
      </c>
      <c r="F532">
        <f t="shared" si="44"/>
        <v>2.7294506048773104</v>
      </c>
      <c r="G532">
        <f t="shared" si="44"/>
        <v>3.2177012799872551</v>
      </c>
      <c r="H532">
        <f t="shared" si="44"/>
        <v>5.632756724324536</v>
      </c>
      <c r="I532">
        <f t="shared" si="44"/>
        <v>15.123562818585938</v>
      </c>
      <c r="J532">
        <f t="shared" si="44"/>
        <v>15.85078464956562</v>
      </c>
      <c r="K532">
        <f t="shared" si="42"/>
        <v>2.7294506048773104</v>
      </c>
      <c r="L532">
        <f t="shared" si="43"/>
        <v>1</v>
      </c>
      <c r="M532">
        <f t="shared" si="41"/>
        <v>0.37869999999999998</v>
      </c>
    </row>
    <row r="533" spans="1:13" x14ac:dyDescent="0.3">
      <c r="A533" s="38">
        <v>4</v>
      </c>
      <c r="B533" s="39">
        <v>2.2364999999999999</v>
      </c>
      <c r="E533">
        <v>530</v>
      </c>
      <c r="F533">
        <f t="shared" si="44"/>
        <v>0.87165060487731028</v>
      </c>
      <c r="G533">
        <f t="shared" si="44"/>
        <v>1.359901279987255</v>
      </c>
      <c r="H533">
        <f t="shared" si="44"/>
        <v>3.7749567243245363</v>
      </c>
      <c r="I533">
        <f t="shared" si="44"/>
        <v>13.265762818585939</v>
      </c>
      <c r="J533">
        <f t="shared" si="44"/>
        <v>13.992984649565621</v>
      </c>
      <c r="K533">
        <f t="shared" si="42"/>
        <v>0.87165060487731028</v>
      </c>
      <c r="L533">
        <f t="shared" si="43"/>
        <v>1</v>
      </c>
      <c r="M533">
        <f t="shared" si="41"/>
        <v>2.2364999999999999</v>
      </c>
    </row>
    <row r="534" spans="1:13" x14ac:dyDescent="0.3">
      <c r="A534" s="38">
        <v>4</v>
      </c>
      <c r="B534" s="39">
        <v>2.7751000000000001</v>
      </c>
      <c r="E534">
        <v>531</v>
      </c>
      <c r="F534">
        <f t="shared" si="44"/>
        <v>0.33305060487731009</v>
      </c>
      <c r="G534">
        <f t="shared" si="44"/>
        <v>0.82130127998725477</v>
      </c>
      <c r="H534">
        <f t="shared" si="44"/>
        <v>3.2363567243245361</v>
      </c>
      <c r="I534">
        <f t="shared" si="44"/>
        <v>12.727162818585938</v>
      </c>
      <c r="J534">
        <f t="shared" si="44"/>
        <v>13.45438464956562</v>
      </c>
      <c r="K534">
        <f t="shared" si="42"/>
        <v>0.33305060487731009</v>
      </c>
      <c r="L534">
        <f t="shared" si="43"/>
        <v>1</v>
      </c>
      <c r="M534">
        <f t="shared" si="41"/>
        <v>2.7751000000000001</v>
      </c>
    </row>
    <row r="535" spans="1:13" x14ac:dyDescent="0.3">
      <c r="A535" s="38">
        <v>5</v>
      </c>
      <c r="B535" s="39">
        <v>1.7519</v>
      </c>
      <c r="E535">
        <v>532</v>
      </c>
      <c r="F535">
        <f t="shared" si="44"/>
        <v>1.3562506048773102</v>
      </c>
      <c r="G535">
        <f t="shared" si="44"/>
        <v>1.8445012799872549</v>
      </c>
      <c r="H535">
        <f t="shared" si="44"/>
        <v>4.2595567243245362</v>
      </c>
      <c r="I535">
        <f t="shared" si="44"/>
        <v>13.750362818585938</v>
      </c>
      <c r="J535">
        <f t="shared" si="44"/>
        <v>14.477584649565621</v>
      </c>
      <c r="K535">
        <f t="shared" si="42"/>
        <v>1.3562506048773102</v>
      </c>
      <c r="L535">
        <f t="shared" si="43"/>
        <v>1</v>
      </c>
      <c r="M535">
        <f t="shared" si="41"/>
        <v>1.7519</v>
      </c>
    </row>
    <row r="536" spans="1:13" x14ac:dyDescent="0.3">
      <c r="A536" s="38">
        <v>3</v>
      </c>
      <c r="B536" s="39">
        <v>1.5981000000000001</v>
      </c>
      <c r="E536">
        <v>533</v>
      </c>
      <c r="F536">
        <f t="shared" si="44"/>
        <v>1.5100506048773101</v>
      </c>
      <c r="G536">
        <f t="shared" si="44"/>
        <v>1.9983012799872548</v>
      </c>
      <c r="H536">
        <f t="shared" si="44"/>
        <v>4.4133567243245366</v>
      </c>
      <c r="I536">
        <f t="shared" si="44"/>
        <v>13.904162818585938</v>
      </c>
      <c r="J536">
        <f t="shared" si="44"/>
        <v>14.63138464956562</v>
      </c>
      <c r="K536">
        <f t="shared" si="42"/>
        <v>1.5100506048773101</v>
      </c>
      <c r="L536">
        <f t="shared" si="43"/>
        <v>1</v>
      </c>
      <c r="M536">
        <f t="shared" si="41"/>
        <v>1.5981000000000001</v>
      </c>
    </row>
    <row r="537" spans="1:13" x14ac:dyDescent="0.3">
      <c r="A537" s="38">
        <v>2</v>
      </c>
      <c r="B537" s="39">
        <v>0.88770000000000004</v>
      </c>
      <c r="E537">
        <v>534</v>
      </c>
      <c r="F537">
        <f t="shared" si="44"/>
        <v>2.2204506048773101</v>
      </c>
      <c r="G537">
        <f t="shared" si="44"/>
        <v>2.7087012799872547</v>
      </c>
      <c r="H537">
        <f t="shared" si="44"/>
        <v>5.1237567243245365</v>
      </c>
      <c r="I537">
        <f t="shared" si="44"/>
        <v>14.614562818585938</v>
      </c>
      <c r="J537">
        <f t="shared" si="44"/>
        <v>15.34178464956562</v>
      </c>
      <c r="K537">
        <f t="shared" si="42"/>
        <v>2.2204506048773101</v>
      </c>
      <c r="L537">
        <f t="shared" si="43"/>
        <v>1</v>
      </c>
      <c r="M537">
        <f t="shared" si="41"/>
        <v>0.88770000000000004</v>
      </c>
    </row>
    <row r="538" spans="1:13" x14ac:dyDescent="0.3">
      <c r="A538" s="38">
        <v>2</v>
      </c>
      <c r="B538" s="39">
        <v>0.39929999999999999</v>
      </c>
      <c r="E538">
        <v>535</v>
      </c>
      <c r="F538">
        <f t="shared" si="44"/>
        <v>2.70885060487731</v>
      </c>
      <c r="G538">
        <f t="shared" si="44"/>
        <v>3.1971012799872547</v>
      </c>
      <c r="H538">
        <f t="shared" si="44"/>
        <v>5.6121567243245361</v>
      </c>
      <c r="I538">
        <f t="shared" si="44"/>
        <v>15.102962818585938</v>
      </c>
      <c r="J538">
        <f t="shared" si="44"/>
        <v>15.83018464956562</v>
      </c>
      <c r="K538">
        <f t="shared" si="42"/>
        <v>2.70885060487731</v>
      </c>
      <c r="L538">
        <f t="shared" si="43"/>
        <v>1</v>
      </c>
      <c r="M538">
        <f t="shared" si="41"/>
        <v>0.39929999999999999</v>
      </c>
    </row>
    <row r="539" spans="1:13" x14ac:dyDescent="0.3">
      <c r="A539" s="38">
        <v>9</v>
      </c>
      <c r="B539" s="39">
        <v>1.2496</v>
      </c>
      <c r="E539">
        <v>536</v>
      </c>
      <c r="F539">
        <f t="shared" si="44"/>
        <v>1.8585506048773102</v>
      </c>
      <c r="G539">
        <f t="shared" si="44"/>
        <v>2.3468012799872549</v>
      </c>
      <c r="H539">
        <f t="shared" si="44"/>
        <v>4.7618567243245362</v>
      </c>
      <c r="I539">
        <f t="shared" si="44"/>
        <v>14.252662818585939</v>
      </c>
      <c r="J539">
        <f t="shared" si="44"/>
        <v>14.979884649565619</v>
      </c>
      <c r="K539">
        <f t="shared" si="42"/>
        <v>1.8585506048773102</v>
      </c>
      <c r="L539">
        <f t="shared" si="43"/>
        <v>1</v>
      </c>
      <c r="M539">
        <f t="shared" si="41"/>
        <v>1.2496</v>
      </c>
    </row>
    <row r="540" spans="1:13" x14ac:dyDescent="0.3">
      <c r="A540" s="38">
        <v>2</v>
      </c>
      <c r="B540" s="39">
        <v>1.7636000000000001</v>
      </c>
      <c r="E540">
        <v>537</v>
      </c>
      <c r="F540">
        <f t="shared" si="44"/>
        <v>1.3445506048773102</v>
      </c>
      <c r="G540">
        <f t="shared" si="44"/>
        <v>1.8328012799872548</v>
      </c>
      <c r="H540">
        <f t="shared" si="44"/>
        <v>4.247856724324536</v>
      </c>
      <c r="I540">
        <f t="shared" si="44"/>
        <v>13.738662818585938</v>
      </c>
      <c r="J540">
        <f t="shared" si="44"/>
        <v>14.46588464956562</v>
      </c>
      <c r="K540">
        <f t="shared" si="42"/>
        <v>1.3445506048773102</v>
      </c>
      <c r="L540">
        <f t="shared" si="43"/>
        <v>1</v>
      </c>
      <c r="M540">
        <f t="shared" si="41"/>
        <v>1.7636000000000001</v>
      </c>
    </row>
    <row r="541" spans="1:13" x14ac:dyDescent="0.3">
      <c r="A541" s="38">
        <v>5</v>
      </c>
      <c r="B541" s="39">
        <v>1.0701000000000001</v>
      </c>
      <c r="E541">
        <v>538</v>
      </c>
      <c r="F541">
        <f t="shared" si="44"/>
        <v>2.0380506048773102</v>
      </c>
      <c r="G541">
        <f t="shared" si="44"/>
        <v>2.5263012799872548</v>
      </c>
      <c r="H541">
        <f t="shared" si="44"/>
        <v>4.9413567243245362</v>
      </c>
      <c r="I541">
        <f t="shared" si="44"/>
        <v>14.432162818585939</v>
      </c>
      <c r="J541">
        <f t="shared" si="44"/>
        <v>15.15938464956562</v>
      </c>
      <c r="K541">
        <f t="shared" si="42"/>
        <v>2.0380506048773102</v>
      </c>
      <c r="L541">
        <f t="shared" si="43"/>
        <v>1</v>
      </c>
      <c r="M541">
        <f t="shared" si="41"/>
        <v>1.0701000000000001</v>
      </c>
    </row>
    <row r="542" spans="1:13" x14ac:dyDescent="0.3">
      <c r="A542" s="38">
        <v>11</v>
      </c>
      <c r="B542" s="39">
        <v>0.9355</v>
      </c>
      <c r="E542">
        <v>539</v>
      </c>
      <c r="F542">
        <f t="shared" si="44"/>
        <v>2.17265060487731</v>
      </c>
      <c r="G542">
        <f t="shared" si="44"/>
        <v>2.6609012799872547</v>
      </c>
      <c r="H542">
        <f t="shared" si="44"/>
        <v>5.075956724324536</v>
      </c>
      <c r="I542">
        <f t="shared" si="44"/>
        <v>14.566762818585939</v>
      </c>
      <c r="J542">
        <f t="shared" si="44"/>
        <v>15.293984649565621</v>
      </c>
      <c r="K542">
        <f t="shared" si="42"/>
        <v>2.17265060487731</v>
      </c>
      <c r="L542">
        <f t="shared" si="43"/>
        <v>1</v>
      </c>
      <c r="M542">
        <f t="shared" si="41"/>
        <v>0.9355</v>
      </c>
    </row>
    <row r="543" spans="1:13" x14ac:dyDescent="0.3">
      <c r="A543" s="38">
        <v>1</v>
      </c>
      <c r="B543" s="39">
        <v>0.34849999999999998</v>
      </c>
      <c r="E543">
        <v>540</v>
      </c>
      <c r="F543">
        <f t="shared" si="44"/>
        <v>2.7596506048773102</v>
      </c>
      <c r="G543">
        <f t="shared" si="44"/>
        <v>3.2479012799872549</v>
      </c>
      <c r="H543">
        <f t="shared" si="44"/>
        <v>5.6629567243245367</v>
      </c>
      <c r="I543">
        <f t="shared" si="44"/>
        <v>15.153762818585939</v>
      </c>
      <c r="J543">
        <f t="shared" si="44"/>
        <v>15.880984649565621</v>
      </c>
      <c r="K543">
        <f t="shared" si="42"/>
        <v>2.7596506048773102</v>
      </c>
      <c r="L543">
        <f t="shared" si="43"/>
        <v>1</v>
      </c>
      <c r="M543">
        <f t="shared" si="41"/>
        <v>0.34849999999999998</v>
      </c>
    </row>
    <row r="544" spans="1:13" x14ac:dyDescent="0.3">
      <c r="A544" s="38">
        <v>6</v>
      </c>
      <c r="B544" s="39">
        <v>0.38729999999999998</v>
      </c>
      <c r="E544">
        <v>541</v>
      </c>
      <c r="F544">
        <f t="shared" si="44"/>
        <v>2.7208506048773105</v>
      </c>
      <c r="G544">
        <f t="shared" si="44"/>
        <v>3.2091012799872551</v>
      </c>
      <c r="H544">
        <f t="shared" si="44"/>
        <v>5.6241567243245365</v>
      </c>
      <c r="I544">
        <f t="shared" si="44"/>
        <v>15.114962818585939</v>
      </c>
      <c r="J544">
        <f t="shared" si="44"/>
        <v>15.84218464956562</v>
      </c>
      <c r="K544">
        <f t="shared" si="42"/>
        <v>2.7208506048773105</v>
      </c>
      <c r="L544">
        <f t="shared" si="43"/>
        <v>1</v>
      </c>
      <c r="M544">
        <f t="shared" si="41"/>
        <v>0.38729999999999998</v>
      </c>
    </row>
    <row r="545" spans="1:13" x14ac:dyDescent="0.3">
      <c r="A545" s="38">
        <v>2</v>
      </c>
      <c r="B545" s="39">
        <v>3.0644999999999998</v>
      </c>
      <c r="E545">
        <v>542</v>
      </c>
      <c r="F545">
        <f t="shared" si="44"/>
        <v>4.3650604877310428E-2</v>
      </c>
      <c r="G545">
        <f t="shared" si="44"/>
        <v>0.53190127998725512</v>
      </c>
      <c r="H545">
        <f t="shared" si="44"/>
        <v>2.9469567243245365</v>
      </c>
      <c r="I545">
        <f t="shared" si="44"/>
        <v>12.437762818585938</v>
      </c>
      <c r="J545">
        <f t="shared" si="44"/>
        <v>13.164984649565621</v>
      </c>
      <c r="K545">
        <f t="shared" si="42"/>
        <v>4.3650604877310428E-2</v>
      </c>
      <c r="L545">
        <f t="shared" si="43"/>
        <v>1</v>
      </c>
      <c r="M545">
        <f t="shared" si="41"/>
        <v>3.0644999999999998</v>
      </c>
    </row>
    <row r="546" spans="1:13" x14ac:dyDescent="0.3">
      <c r="A546" s="38">
        <v>3</v>
      </c>
      <c r="B546" s="39">
        <v>0.46750000000000003</v>
      </c>
      <c r="E546">
        <v>543</v>
      </c>
      <c r="F546">
        <f t="shared" si="44"/>
        <v>2.64065060487731</v>
      </c>
      <c r="G546">
        <f t="shared" si="44"/>
        <v>3.1289012799872546</v>
      </c>
      <c r="H546">
        <f t="shared" si="44"/>
        <v>5.543956724324536</v>
      </c>
      <c r="I546">
        <f t="shared" si="44"/>
        <v>15.034762818585939</v>
      </c>
      <c r="J546">
        <f t="shared" si="44"/>
        <v>15.761984649565621</v>
      </c>
      <c r="K546">
        <f t="shared" si="42"/>
        <v>2.64065060487731</v>
      </c>
      <c r="L546">
        <f t="shared" si="43"/>
        <v>1</v>
      </c>
      <c r="M546">
        <f t="shared" si="41"/>
        <v>0.46750000000000003</v>
      </c>
    </row>
    <row r="547" spans="1:13" x14ac:dyDescent="0.3">
      <c r="A547" s="38">
        <v>10</v>
      </c>
      <c r="B547" s="39">
        <v>4.4854000000000003</v>
      </c>
      <c r="E547">
        <v>544</v>
      </c>
      <c r="F547">
        <f t="shared" si="44"/>
        <v>1.3772493951226901</v>
      </c>
      <c r="G547">
        <f t="shared" si="44"/>
        <v>0.88899872001274538</v>
      </c>
      <c r="H547">
        <f t="shared" si="44"/>
        <v>1.526056724324536</v>
      </c>
      <c r="I547">
        <f t="shared" si="44"/>
        <v>11.016862818585938</v>
      </c>
      <c r="J547">
        <f t="shared" si="44"/>
        <v>11.74408464956562</v>
      </c>
      <c r="K547">
        <f t="shared" si="42"/>
        <v>0.88899872001274538</v>
      </c>
      <c r="L547">
        <f t="shared" si="43"/>
        <v>2</v>
      </c>
      <c r="M547">
        <f t="shared" si="41"/>
        <v>4.4854000000000003</v>
      </c>
    </row>
    <row r="548" spans="1:13" x14ac:dyDescent="0.3">
      <c r="A548" s="38">
        <v>8</v>
      </c>
      <c r="B548" s="39">
        <v>1.6003000000000001</v>
      </c>
      <c r="E548">
        <v>545</v>
      </c>
      <c r="F548">
        <f t="shared" si="44"/>
        <v>1.5078506048773102</v>
      </c>
      <c r="G548">
        <f t="shared" si="44"/>
        <v>1.9961012799872548</v>
      </c>
      <c r="H548">
        <f t="shared" si="44"/>
        <v>4.4111567243245364</v>
      </c>
      <c r="I548">
        <f t="shared" si="44"/>
        <v>13.901962818585938</v>
      </c>
      <c r="J548">
        <f t="shared" si="44"/>
        <v>14.629184649565619</v>
      </c>
      <c r="K548">
        <f t="shared" si="42"/>
        <v>1.5078506048773102</v>
      </c>
      <c r="L548">
        <f t="shared" si="43"/>
        <v>1</v>
      </c>
      <c r="M548">
        <f t="shared" si="41"/>
        <v>1.6003000000000001</v>
      </c>
    </row>
    <row r="549" spans="1:13" x14ac:dyDescent="0.3">
      <c r="A549" s="38">
        <v>1</v>
      </c>
      <c r="B549" s="39">
        <v>5.0115999999999996</v>
      </c>
      <c r="E549">
        <v>546</v>
      </c>
      <c r="F549">
        <f t="shared" si="44"/>
        <v>1.9034493951226894</v>
      </c>
      <c r="G549">
        <f t="shared" si="44"/>
        <v>1.4151987200127447</v>
      </c>
      <c r="H549">
        <f t="shared" si="44"/>
        <v>0.99985672432453665</v>
      </c>
      <c r="I549">
        <f t="shared" si="44"/>
        <v>10.490662818585939</v>
      </c>
      <c r="J549">
        <f t="shared" si="44"/>
        <v>11.217884649565621</v>
      </c>
      <c r="K549">
        <f t="shared" si="42"/>
        <v>0.99985672432453665</v>
      </c>
      <c r="L549">
        <f t="shared" si="43"/>
        <v>3</v>
      </c>
      <c r="M549">
        <f t="shared" si="41"/>
        <v>5.0115999999999996</v>
      </c>
    </row>
    <row r="550" spans="1:13" x14ac:dyDescent="0.3">
      <c r="A550" s="38">
        <v>7</v>
      </c>
      <c r="B550" s="39">
        <v>0.14080000000000001</v>
      </c>
      <c r="E550">
        <v>547</v>
      </c>
      <c r="F550">
        <f t="shared" si="44"/>
        <v>2.9673506048773102</v>
      </c>
      <c r="G550">
        <f t="shared" si="44"/>
        <v>3.4556012799872549</v>
      </c>
      <c r="H550">
        <f t="shared" si="44"/>
        <v>5.8706567243245367</v>
      </c>
      <c r="I550">
        <f t="shared" si="44"/>
        <v>15.361462818585938</v>
      </c>
      <c r="J550">
        <f t="shared" si="44"/>
        <v>16.088684649565621</v>
      </c>
      <c r="K550">
        <f t="shared" si="42"/>
        <v>2.9673506048773102</v>
      </c>
      <c r="L550">
        <f t="shared" si="43"/>
        <v>1</v>
      </c>
      <c r="M550">
        <f t="shared" si="41"/>
        <v>0.14080000000000001</v>
      </c>
    </row>
    <row r="551" spans="1:13" x14ac:dyDescent="0.3">
      <c r="A551" s="38">
        <v>7</v>
      </c>
      <c r="B551" s="39">
        <v>1.1443000000000001</v>
      </c>
      <c r="E551">
        <v>548</v>
      </c>
      <c r="F551">
        <f t="shared" si="44"/>
        <v>1.9638506048773101</v>
      </c>
      <c r="G551">
        <f t="shared" si="44"/>
        <v>2.4521012799872546</v>
      </c>
      <c r="H551">
        <f t="shared" si="44"/>
        <v>4.8671567243245359</v>
      </c>
      <c r="I551">
        <f t="shared" si="44"/>
        <v>14.357962818585939</v>
      </c>
      <c r="J551">
        <f t="shared" si="44"/>
        <v>15.085184649565621</v>
      </c>
      <c r="K551">
        <f t="shared" si="42"/>
        <v>1.9638506048773101</v>
      </c>
      <c r="L551">
        <f t="shared" si="43"/>
        <v>1</v>
      </c>
      <c r="M551">
        <f t="shared" si="41"/>
        <v>1.1443000000000001</v>
      </c>
    </row>
    <row r="552" spans="1:13" x14ac:dyDescent="0.3">
      <c r="A552" s="38">
        <v>12</v>
      </c>
      <c r="B552" s="39">
        <v>0.46820000000000001</v>
      </c>
      <c r="E552">
        <v>549</v>
      </c>
      <c r="F552">
        <f t="shared" si="44"/>
        <v>2.6399506048773103</v>
      </c>
      <c r="G552">
        <f t="shared" si="44"/>
        <v>3.1282012799872549</v>
      </c>
      <c r="H552">
        <f t="shared" si="44"/>
        <v>5.5432567243245359</v>
      </c>
      <c r="I552">
        <f t="shared" si="44"/>
        <v>15.034062818585939</v>
      </c>
      <c r="J552">
        <f t="shared" si="44"/>
        <v>15.761284649565621</v>
      </c>
      <c r="K552">
        <f t="shared" si="42"/>
        <v>2.6399506048773103</v>
      </c>
      <c r="L552">
        <f t="shared" si="43"/>
        <v>1</v>
      </c>
      <c r="M552">
        <f t="shared" si="41"/>
        <v>0.46820000000000001</v>
      </c>
    </row>
    <row r="553" spans="1:13" x14ac:dyDescent="0.3">
      <c r="A553" s="38">
        <v>5</v>
      </c>
      <c r="B553" s="39">
        <v>2.9618000000000002</v>
      </c>
      <c r="E553">
        <v>550</v>
      </c>
      <c r="F553">
        <f t="shared" si="44"/>
        <v>0.14635060487731</v>
      </c>
      <c r="G553">
        <f t="shared" si="44"/>
        <v>0.63460127998725469</v>
      </c>
      <c r="H553">
        <f t="shared" si="44"/>
        <v>3.0496567243245361</v>
      </c>
      <c r="I553">
        <f t="shared" si="44"/>
        <v>12.540462818585938</v>
      </c>
      <c r="J553">
        <f t="shared" si="44"/>
        <v>13.26768464956562</v>
      </c>
      <c r="K553">
        <f t="shared" si="42"/>
        <v>0.14635060487731</v>
      </c>
      <c r="L553">
        <f t="shared" si="43"/>
        <v>1</v>
      </c>
      <c r="M553">
        <f t="shared" si="41"/>
        <v>2.9618000000000002</v>
      </c>
    </row>
    <row r="554" spans="1:13" x14ac:dyDescent="0.3">
      <c r="A554" s="38">
        <v>4</v>
      </c>
      <c r="B554" s="39">
        <v>6.8882000000000003</v>
      </c>
      <c r="E554">
        <v>551</v>
      </c>
      <c r="F554">
        <f t="shared" si="44"/>
        <v>3.7800493951226901</v>
      </c>
      <c r="G554">
        <f t="shared" si="44"/>
        <v>3.2917987200127454</v>
      </c>
      <c r="H554">
        <f t="shared" si="44"/>
        <v>0.87674327567546406</v>
      </c>
      <c r="I554">
        <f t="shared" si="44"/>
        <v>8.6140628185859391</v>
      </c>
      <c r="J554">
        <f t="shared" si="44"/>
        <v>9.341284649565619</v>
      </c>
      <c r="K554">
        <f t="shared" si="42"/>
        <v>0.87674327567546406</v>
      </c>
      <c r="L554">
        <f t="shared" si="43"/>
        <v>3</v>
      </c>
      <c r="M554">
        <f t="shared" si="41"/>
        <v>6.8882000000000003</v>
      </c>
    </row>
    <row r="555" spans="1:13" x14ac:dyDescent="0.3">
      <c r="A555" s="38">
        <v>1</v>
      </c>
      <c r="B555" s="39">
        <v>2.7267000000000001</v>
      </c>
      <c r="E555">
        <v>552</v>
      </c>
      <c r="F555">
        <f t="shared" si="44"/>
        <v>0.38145060487731008</v>
      </c>
      <c r="G555">
        <f t="shared" si="44"/>
        <v>0.86970127998725477</v>
      </c>
      <c r="H555">
        <f t="shared" si="44"/>
        <v>3.2847567243245361</v>
      </c>
      <c r="I555">
        <f t="shared" si="44"/>
        <v>12.775562818585939</v>
      </c>
      <c r="J555">
        <f t="shared" si="44"/>
        <v>13.502784649565619</v>
      </c>
      <c r="K555">
        <f t="shared" si="42"/>
        <v>0.38145060487731008</v>
      </c>
      <c r="L555">
        <f t="shared" si="43"/>
        <v>1</v>
      </c>
      <c r="M555">
        <f t="shared" si="41"/>
        <v>2.7267000000000001</v>
      </c>
    </row>
    <row r="556" spans="1:13" x14ac:dyDescent="0.3">
      <c r="A556" s="38">
        <v>3</v>
      </c>
      <c r="B556" s="39">
        <v>1.0021</v>
      </c>
      <c r="E556">
        <v>553</v>
      </c>
      <c r="F556">
        <f t="shared" si="44"/>
        <v>2.1060506048773102</v>
      </c>
      <c r="G556">
        <f t="shared" si="44"/>
        <v>2.5943012799872549</v>
      </c>
      <c r="H556">
        <f t="shared" si="44"/>
        <v>5.0093567243245367</v>
      </c>
      <c r="I556">
        <f t="shared" si="44"/>
        <v>14.500162818585938</v>
      </c>
      <c r="J556">
        <f t="shared" si="44"/>
        <v>15.22738464956562</v>
      </c>
      <c r="K556">
        <f t="shared" si="42"/>
        <v>2.1060506048773102</v>
      </c>
      <c r="L556">
        <f t="shared" si="43"/>
        <v>1</v>
      </c>
      <c r="M556">
        <f t="shared" si="41"/>
        <v>1.0021</v>
      </c>
    </row>
    <row r="557" spans="1:13" x14ac:dyDescent="0.3">
      <c r="A557" s="38">
        <v>10</v>
      </c>
      <c r="B557" s="39">
        <v>0.56169999999999998</v>
      </c>
      <c r="E557">
        <v>554</v>
      </c>
      <c r="F557">
        <f t="shared" si="44"/>
        <v>2.5464506048773101</v>
      </c>
      <c r="G557">
        <f t="shared" si="44"/>
        <v>3.0347012799872548</v>
      </c>
      <c r="H557">
        <f t="shared" si="44"/>
        <v>5.4497567243245362</v>
      </c>
      <c r="I557">
        <f t="shared" si="44"/>
        <v>14.940562818585938</v>
      </c>
      <c r="J557">
        <f t="shared" si="44"/>
        <v>15.66778464956562</v>
      </c>
      <c r="K557">
        <f t="shared" si="42"/>
        <v>2.5464506048773101</v>
      </c>
      <c r="L557">
        <f t="shared" si="43"/>
        <v>1</v>
      </c>
      <c r="M557">
        <f t="shared" si="41"/>
        <v>0.56169999999999998</v>
      </c>
    </row>
    <row r="558" spans="1:13" x14ac:dyDescent="0.3">
      <c r="A558" s="38">
        <v>3</v>
      </c>
      <c r="B558" s="39">
        <v>0.1633</v>
      </c>
      <c r="E558">
        <v>555</v>
      </c>
      <c r="F558">
        <f t="shared" si="44"/>
        <v>2.9448506048773102</v>
      </c>
      <c r="G558">
        <f t="shared" si="44"/>
        <v>3.4331012799872549</v>
      </c>
      <c r="H558">
        <f t="shared" si="44"/>
        <v>5.8481567243245358</v>
      </c>
      <c r="I558">
        <f t="shared" si="44"/>
        <v>15.338962818585939</v>
      </c>
      <c r="J558">
        <f t="shared" si="44"/>
        <v>16.066184649565621</v>
      </c>
      <c r="K558">
        <f t="shared" si="42"/>
        <v>2.9448506048773102</v>
      </c>
      <c r="L558">
        <f t="shared" si="43"/>
        <v>1</v>
      </c>
      <c r="M558">
        <f t="shared" si="41"/>
        <v>0.1633</v>
      </c>
    </row>
    <row r="559" spans="1:13" x14ac:dyDescent="0.3">
      <c r="A559" s="38">
        <v>1</v>
      </c>
      <c r="B559" s="39">
        <v>8.7116000000000007</v>
      </c>
      <c r="E559">
        <v>556</v>
      </c>
      <c r="F559">
        <f t="shared" ref="F559:J590" si="45">+ABS(F$3-$B559)</f>
        <v>5.6034493951226905</v>
      </c>
      <c r="G559">
        <f t="shared" si="45"/>
        <v>5.1151987200127458</v>
      </c>
      <c r="H559">
        <f t="shared" si="45"/>
        <v>2.7001432756754644</v>
      </c>
      <c r="I559">
        <f t="shared" si="45"/>
        <v>6.7906628185859379</v>
      </c>
      <c r="J559">
        <f t="shared" si="45"/>
        <v>7.5178846495656195</v>
      </c>
      <c r="K559">
        <f t="shared" si="42"/>
        <v>2.7001432756754644</v>
      </c>
      <c r="L559">
        <f t="shared" si="43"/>
        <v>3</v>
      </c>
      <c r="M559">
        <f t="shared" si="41"/>
        <v>8.7116000000000007</v>
      </c>
    </row>
    <row r="560" spans="1:13" x14ac:dyDescent="0.3">
      <c r="A560" s="38">
        <v>2</v>
      </c>
      <c r="B560" s="39">
        <v>4.3604000000000003</v>
      </c>
      <c r="E560">
        <v>557</v>
      </c>
      <c r="F560">
        <f t="shared" si="45"/>
        <v>1.2522493951226901</v>
      </c>
      <c r="G560">
        <f t="shared" si="45"/>
        <v>0.76399872001274538</v>
      </c>
      <c r="H560">
        <f t="shared" si="45"/>
        <v>1.651056724324536</v>
      </c>
      <c r="I560">
        <f t="shared" si="45"/>
        <v>11.141862818585938</v>
      </c>
      <c r="J560">
        <f t="shared" si="45"/>
        <v>11.86908464956562</v>
      </c>
      <c r="K560">
        <f t="shared" si="42"/>
        <v>0.76399872001274538</v>
      </c>
      <c r="L560">
        <f t="shared" si="43"/>
        <v>2</v>
      </c>
      <c r="M560">
        <f t="shared" si="41"/>
        <v>4.3604000000000003</v>
      </c>
    </row>
    <row r="561" spans="1:13" x14ac:dyDescent="0.3">
      <c r="A561" s="38">
        <v>6</v>
      </c>
      <c r="B561" s="39">
        <v>0.96360000000000001</v>
      </c>
      <c r="E561">
        <v>558</v>
      </c>
      <c r="F561">
        <f t="shared" si="45"/>
        <v>2.1445506048773102</v>
      </c>
      <c r="G561">
        <f t="shared" si="45"/>
        <v>2.6328012799872549</v>
      </c>
      <c r="H561">
        <f t="shared" si="45"/>
        <v>5.0478567243245358</v>
      </c>
      <c r="I561">
        <f t="shared" si="45"/>
        <v>14.538662818585939</v>
      </c>
      <c r="J561">
        <f t="shared" si="45"/>
        <v>15.265884649565621</v>
      </c>
      <c r="K561">
        <f t="shared" si="42"/>
        <v>2.1445506048773102</v>
      </c>
      <c r="L561">
        <f t="shared" si="43"/>
        <v>1</v>
      </c>
      <c r="M561">
        <f t="shared" si="41"/>
        <v>0.96360000000000001</v>
      </c>
    </row>
    <row r="562" spans="1:13" x14ac:dyDescent="0.3">
      <c r="A562" s="38">
        <v>4</v>
      </c>
      <c r="B562" s="39">
        <v>1.5516000000000001</v>
      </c>
      <c r="E562">
        <v>559</v>
      </c>
      <c r="F562">
        <f t="shared" si="45"/>
        <v>1.5565506048773101</v>
      </c>
      <c r="G562">
        <f t="shared" si="45"/>
        <v>2.0448012799872548</v>
      </c>
      <c r="H562">
        <f t="shared" si="45"/>
        <v>4.4598567243245366</v>
      </c>
      <c r="I562">
        <f t="shared" si="45"/>
        <v>13.950662818585938</v>
      </c>
      <c r="J562">
        <f t="shared" si="45"/>
        <v>14.67788464956562</v>
      </c>
      <c r="K562">
        <f t="shared" si="42"/>
        <v>1.5565506048773101</v>
      </c>
      <c r="L562">
        <f t="shared" si="43"/>
        <v>1</v>
      </c>
      <c r="M562">
        <f t="shared" si="41"/>
        <v>1.5516000000000001</v>
      </c>
    </row>
    <row r="563" spans="1:13" x14ac:dyDescent="0.3">
      <c r="A563" s="38">
        <v>7</v>
      </c>
      <c r="B563" s="39">
        <v>0.46689999999999998</v>
      </c>
      <c r="E563">
        <v>560</v>
      </c>
      <c r="F563">
        <f t="shared" si="45"/>
        <v>2.6412506048773103</v>
      </c>
      <c r="G563">
        <f t="shared" si="45"/>
        <v>3.129501279987255</v>
      </c>
      <c r="H563">
        <f t="shared" si="45"/>
        <v>5.5445567243245364</v>
      </c>
      <c r="I563">
        <f t="shared" si="45"/>
        <v>15.035362818585938</v>
      </c>
      <c r="J563">
        <f t="shared" si="45"/>
        <v>15.762584649565619</v>
      </c>
      <c r="K563">
        <f t="shared" si="42"/>
        <v>2.6412506048773103</v>
      </c>
      <c r="L563">
        <f t="shared" si="43"/>
        <v>1</v>
      </c>
      <c r="M563">
        <f t="shared" si="41"/>
        <v>0.46689999999999998</v>
      </c>
    </row>
    <row r="564" spans="1:13" x14ac:dyDescent="0.3">
      <c r="A564" s="38">
        <v>6</v>
      </c>
      <c r="B564" s="39">
        <v>0.59450000000000003</v>
      </c>
      <c r="E564">
        <v>561</v>
      </c>
      <c r="F564">
        <f t="shared" si="45"/>
        <v>2.5136506048773102</v>
      </c>
      <c r="G564">
        <f t="shared" si="45"/>
        <v>3.0019012799872549</v>
      </c>
      <c r="H564">
        <f t="shared" si="45"/>
        <v>5.4169567243245362</v>
      </c>
      <c r="I564">
        <f t="shared" si="45"/>
        <v>14.907762818585939</v>
      </c>
      <c r="J564">
        <f t="shared" si="45"/>
        <v>15.63498464956562</v>
      </c>
      <c r="K564">
        <f t="shared" si="42"/>
        <v>2.5136506048773102</v>
      </c>
      <c r="L564">
        <f t="shared" si="43"/>
        <v>1</v>
      </c>
      <c r="M564">
        <f t="shared" si="41"/>
        <v>0.59450000000000003</v>
      </c>
    </row>
    <row r="565" spans="1:13" x14ac:dyDescent="0.3">
      <c r="A565" s="38">
        <v>5</v>
      </c>
      <c r="B565" s="39">
        <v>1.7294</v>
      </c>
      <c r="E565">
        <v>562</v>
      </c>
      <c r="F565">
        <f t="shared" si="45"/>
        <v>1.3787506048773102</v>
      </c>
      <c r="G565">
        <f t="shared" si="45"/>
        <v>1.8670012799872548</v>
      </c>
      <c r="H565">
        <f t="shared" si="45"/>
        <v>4.2820567243245362</v>
      </c>
      <c r="I565">
        <f t="shared" si="45"/>
        <v>13.772862818585939</v>
      </c>
      <c r="J565">
        <f t="shared" si="45"/>
        <v>14.50008464956562</v>
      </c>
      <c r="K565">
        <f t="shared" si="42"/>
        <v>1.3787506048773102</v>
      </c>
      <c r="L565">
        <f t="shared" si="43"/>
        <v>1</v>
      </c>
      <c r="M565">
        <f t="shared" si="41"/>
        <v>1.7294</v>
      </c>
    </row>
    <row r="566" spans="1:13" x14ac:dyDescent="0.3">
      <c r="A566" s="38">
        <v>9</v>
      </c>
      <c r="B566" s="39">
        <v>4.4385000000000003</v>
      </c>
      <c r="E566">
        <v>563</v>
      </c>
      <c r="F566">
        <f t="shared" si="45"/>
        <v>1.3303493951226901</v>
      </c>
      <c r="G566">
        <f t="shared" si="45"/>
        <v>0.84209872001274544</v>
      </c>
      <c r="H566">
        <f t="shared" si="45"/>
        <v>1.5729567243245359</v>
      </c>
      <c r="I566">
        <f t="shared" si="45"/>
        <v>11.063762818585939</v>
      </c>
      <c r="J566">
        <f t="shared" si="45"/>
        <v>11.790984649565619</v>
      </c>
      <c r="K566">
        <f t="shared" si="42"/>
        <v>0.84209872001274544</v>
      </c>
      <c r="L566">
        <f t="shared" si="43"/>
        <v>2</v>
      </c>
      <c r="M566">
        <f t="shared" si="41"/>
        <v>4.4385000000000003</v>
      </c>
    </row>
    <row r="567" spans="1:13" x14ac:dyDescent="0.3">
      <c r="A567" s="38">
        <v>9</v>
      </c>
      <c r="B567" s="39">
        <v>1.6637</v>
      </c>
      <c r="E567">
        <v>564</v>
      </c>
      <c r="F567">
        <f t="shared" si="45"/>
        <v>1.4444506048773103</v>
      </c>
      <c r="G567">
        <f t="shared" si="45"/>
        <v>1.9327012799872549</v>
      </c>
      <c r="H567">
        <f t="shared" si="45"/>
        <v>4.3477567243245367</v>
      </c>
      <c r="I567">
        <f t="shared" si="45"/>
        <v>13.838562818585938</v>
      </c>
      <c r="J567">
        <f t="shared" si="45"/>
        <v>14.56578464956562</v>
      </c>
      <c r="K567">
        <f t="shared" si="42"/>
        <v>1.4444506048773103</v>
      </c>
      <c r="L567">
        <f t="shared" si="43"/>
        <v>1</v>
      </c>
      <c r="M567">
        <f t="shared" si="41"/>
        <v>1.6637</v>
      </c>
    </row>
    <row r="568" spans="1:13" x14ac:dyDescent="0.3">
      <c r="A568" s="38">
        <v>2</v>
      </c>
      <c r="B568" s="39">
        <v>7.0404</v>
      </c>
      <c r="E568">
        <v>565</v>
      </c>
      <c r="F568">
        <f t="shared" si="45"/>
        <v>3.9322493951226898</v>
      </c>
      <c r="G568">
        <f t="shared" si="45"/>
        <v>3.4439987200127451</v>
      </c>
      <c r="H568">
        <f t="shared" si="45"/>
        <v>1.0289432756754637</v>
      </c>
      <c r="I568">
        <f t="shared" si="45"/>
        <v>8.4618628185859386</v>
      </c>
      <c r="J568">
        <f t="shared" si="45"/>
        <v>9.1890846495656202</v>
      </c>
      <c r="K568">
        <f t="shared" si="42"/>
        <v>1.0289432756754637</v>
      </c>
      <c r="L568">
        <f t="shared" si="43"/>
        <v>3</v>
      </c>
      <c r="M568">
        <f t="shared" si="41"/>
        <v>7.0404</v>
      </c>
    </row>
    <row r="569" spans="1:13" x14ac:dyDescent="0.3">
      <c r="A569" s="38">
        <v>7</v>
      </c>
      <c r="B569" s="39">
        <v>1.9851000000000001</v>
      </c>
      <c r="E569">
        <v>566</v>
      </c>
      <c r="F569">
        <f t="shared" si="45"/>
        <v>1.1230506048773101</v>
      </c>
      <c r="G569">
        <f t="shared" si="45"/>
        <v>1.6113012799872548</v>
      </c>
      <c r="H569">
        <f t="shared" si="45"/>
        <v>4.0263567243245362</v>
      </c>
      <c r="I569">
        <f t="shared" si="45"/>
        <v>13.517162818585938</v>
      </c>
      <c r="J569">
        <f t="shared" si="45"/>
        <v>14.244384649565621</v>
      </c>
      <c r="K569">
        <f t="shared" si="42"/>
        <v>1.1230506048773101</v>
      </c>
      <c r="L569">
        <f t="shared" si="43"/>
        <v>1</v>
      </c>
      <c r="M569">
        <f t="shared" si="41"/>
        <v>1.9851000000000001</v>
      </c>
    </row>
    <row r="570" spans="1:13" x14ac:dyDescent="0.3">
      <c r="A570" s="38">
        <v>2</v>
      </c>
      <c r="B570" s="39">
        <v>0.48220000000000002</v>
      </c>
      <c r="E570">
        <v>567</v>
      </c>
      <c r="F570">
        <f t="shared" si="45"/>
        <v>2.62595060487731</v>
      </c>
      <c r="G570">
        <f t="shared" si="45"/>
        <v>3.1142012799872547</v>
      </c>
      <c r="H570">
        <f t="shared" si="45"/>
        <v>5.5292567243245365</v>
      </c>
      <c r="I570">
        <f t="shared" si="45"/>
        <v>15.020062818585938</v>
      </c>
      <c r="J570">
        <f t="shared" si="45"/>
        <v>15.74728464956562</v>
      </c>
      <c r="K570">
        <f t="shared" si="42"/>
        <v>2.62595060487731</v>
      </c>
      <c r="L570">
        <f t="shared" si="43"/>
        <v>1</v>
      </c>
      <c r="M570">
        <f t="shared" si="41"/>
        <v>0.48220000000000002</v>
      </c>
    </row>
    <row r="571" spans="1:13" x14ac:dyDescent="0.3">
      <c r="A571" s="38">
        <v>1</v>
      </c>
      <c r="B571" s="39">
        <v>0.48509999999999998</v>
      </c>
      <c r="E571">
        <v>568</v>
      </c>
      <c r="F571">
        <f t="shared" si="45"/>
        <v>2.6230506048773101</v>
      </c>
      <c r="G571">
        <f t="shared" si="45"/>
        <v>3.1113012799872548</v>
      </c>
      <c r="H571">
        <f t="shared" si="45"/>
        <v>5.5263567243245362</v>
      </c>
      <c r="I571">
        <f t="shared" si="45"/>
        <v>15.017162818585939</v>
      </c>
      <c r="J571">
        <f t="shared" si="45"/>
        <v>15.744384649565621</v>
      </c>
      <c r="K571">
        <f t="shared" si="42"/>
        <v>2.6230506048773101</v>
      </c>
      <c r="L571">
        <f t="shared" si="43"/>
        <v>1</v>
      </c>
      <c r="M571">
        <f t="shared" si="41"/>
        <v>0.48509999999999998</v>
      </c>
    </row>
    <row r="572" spans="1:13" x14ac:dyDescent="0.3">
      <c r="A572" s="38">
        <v>1</v>
      </c>
      <c r="B572" s="39">
        <v>2.2058</v>
      </c>
      <c r="E572">
        <v>569</v>
      </c>
      <c r="F572">
        <f t="shared" si="45"/>
        <v>0.90235060487731023</v>
      </c>
      <c r="G572">
        <f t="shared" si="45"/>
        <v>1.3906012799872549</v>
      </c>
      <c r="H572">
        <f t="shared" si="45"/>
        <v>3.8056567243245363</v>
      </c>
      <c r="I572">
        <f t="shared" si="45"/>
        <v>13.296462818585939</v>
      </c>
      <c r="J572">
        <f t="shared" si="45"/>
        <v>14.02368464956562</v>
      </c>
      <c r="K572">
        <f t="shared" si="42"/>
        <v>0.90235060487731023</v>
      </c>
      <c r="L572">
        <f t="shared" si="43"/>
        <v>1</v>
      </c>
      <c r="M572">
        <f t="shared" si="41"/>
        <v>2.2058</v>
      </c>
    </row>
    <row r="573" spans="1:13" x14ac:dyDescent="0.3">
      <c r="A573" s="38">
        <v>4</v>
      </c>
      <c r="B573" s="39">
        <v>0.31030000000000002</v>
      </c>
      <c r="E573">
        <v>570</v>
      </c>
      <c r="F573">
        <f t="shared" si="45"/>
        <v>2.7978506048773104</v>
      </c>
      <c r="G573">
        <f t="shared" si="45"/>
        <v>3.2861012799872551</v>
      </c>
      <c r="H573">
        <f t="shared" si="45"/>
        <v>5.7011567243245365</v>
      </c>
      <c r="I573">
        <f t="shared" si="45"/>
        <v>15.191962818585939</v>
      </c>
      <c r="J573">
        <f t="shared" si="45"/>
        <v>15.91918464956562</v>
      </c>
      <c r="K573">
        <f t="shared" si="42"/>
        <v>2.7978506048773104</v>
      </c>
      <c r="L573">
        <f t="shared" si="43"/>
        <v>1</v>
      </c>
      <c r="M573">
        <f t="shared" si="41"/>
        <v>0.31030000000000002</v>
      </c>
    </row>
    <row r="574" spans="1:13" x14ac:dyDescent="0.3">
      <c r="A574" s="38">
        <v>4</v>
      </c>
      <c r="B574" s="39">
        <v>1.6414</v>
      </c>
      <c r="E574">
        <v>571</v>
      </c>
      <c r="F574">
        <f t="shared" si="45"/>
        <v>1.4667506048773102</v>
      </c>
      <c r="G574">
        <f t="shared" si="45"/>
        <v>1.9550012799872549</v>
      </c>
      <c r="H574">
        <f t="shared" si="45"/>
        <v>4.3700567243245363</v>
      </c>
      <c r="I574">
        <f t="shared" si="45"/>
        <v>13.860862818585939</v>
      </c>
      <c r="J574">
        <f t="shared" si="45"/>
        <v>14.588084649565619</v>
      </c>
      <c r="K574">
        <f t="shared" si="42"/>
        <v>1.4667506048773102</v>
      </c>
      <c r="L574">
        <f t="shared" si="43"/>
        <v>1</v>
      </c>
      <c r="M574">
        <f t="shared" si="41"/>
        <v>1.6414</v>
      </c>
    </row>
    <row r="575" spans="1:13" x14ac:dyDescent="0.3">
      <c r="A575" s="38">
        <v>9</v>
      </c>
      <c r="B575" s="39">
        <v>0.55989999999999995</v>
      </c>
      <c r="E575">
        <v>572</v>
      </c>
      <c r="F575">
        <f t="shared" si="45"/>
        <v>2.5482506048773104</v>
      </c>
      <c r="G575">
        <f t="shared" si="45"/>
        <v>3.0365012799872551</v>
      </c>
      <c r="H575">
        <f t="shared" si="45"/>
        <v>5.4515567243245364</v>
      </c>
      <c r="I575">
        <f t="shared" si="45"/>
        <v>14.942362818585938</v>
      </c>
      <c r="J575">
        <f t="shared" si="45"/>
        <v>15.669584649565619</v>
      </c>
      <c r="K575">
        <f t="shared" si="42"/>
        <v>2.5482506048773104</v>
      </c>
      <c r="L575">
        <f t="shared" si="43"/>
        <v>1</v>
      </c>
      <c r="M575">
        <f t="shared" si="41"/>
        <v>0.55989999999999995</v>
      </c>
    </row>
    <row r="576" spans="1:13" x14ac:dyDescent="0.3">
      <c r="A576" s="38">
        <v>4</v>
      </c>
      <c r="B576" s="39">
        <v>8.2860999999999994</v>
      </c>
      <c r="E576">
        <v>573</v>
      </c>
      <c r="F576">
        <f t="shared" si="45"/>
        <v>5.1779493951226891</v>
      </c>
      <c r="G576">
        <f t="shared" si="45"/>
        <v>4.6896987200127445</v>
      </c>
      <c r="H576">
        <f t="shared" si="45"/>
        <v>2.2746432756754631</v>
      </c>
      <c r="I576">
        <f t="shared" si="45"/>
        <v>7.2161628185859392</v>
      </c>
      <c r="J576">
        <f t="shared" si="45"/>
        <v>7.9433846495656208</v>
      </c>
      <c r="K576">
        <f t="shared" si="42"/>
        <v>2.2746432756754631</v>
      </c>
      <c r="L576">
        <f t="shared" si="43"/>
        <v>3</v>
      </c>
      <c r="M576">
        <f t="shared" si="41"/>
        <v>8.2860999999999994</v>
      </c>
    </row>
    <row r="577" spans="1:13" x14ac:dyDescent="0.3">
      <c r="A577" s="38">
        <v>3</v>
      </c>
      <c r="B577" s="39">
        <v>1.3337000000000001</v>
      </c>
      <c r="E577">
        <v>574</v>
      </c>
      <c r="F577">
        <f t="shared" si="45"/>
        <v>1.7744506048773101</v>
      </c>
      <c r="G577">
        <f t="shared" si="45"/>
        <v>2.2627012799872546</v>
      </c>
      <c r="H577">
        <f t="shared" si="45"/>
        <v>4.6777567243245359</v>
      </c>
      <c r="I577">
        <f t="shared" si="45"/>
        <v>14.168562818585938</v>
      </c>
      <c r="J577">
        <f t="shared" si="45"/>
        <v>14.89578464956562</v>
      </c>
      <c r="K577">
        <f t="shared" si="42"/>
        <v>1.7744506048773101</v>
      </c>
      <c r="L577">
        <f t="shared" si="43"/>
        <v>1</v>
      </c>
      <c r="M577">
        <f t="shared" si="41"/>
        <v>1.3337000000000001</v>
      </c>
    </row>
    <row r="578" spans="1:13" x14ac:dyDescent="0.3">
      <c r="A578" s="38">
        <v>7</v>
      </c>
      <c r="B578" s="39">
        <v>1.7346999999999999</v>
      </c>
      <c r="E578">
        <v>575</v>
      </c>
      <c r="F578">
        <f t="shared" si="45"/>
        <v>1.3734506048773103</v>
      </c>
      <c r="G578">
        <f t="shared" si="45"/>
        <v>1.861701279987255</v>
      </c>
      <c r="H578">
        <f t="shared" si="45"/>
        <v>4.2767567243245361</v>
      </c>
      <c r="I578">
        <f t="shared" si="45"/>
        <v>13.767562818585938</v>
      </c>
      <c r="J578">
        <f t="shared" si="45"/>
        <v>14.49478464956562</v>
      </c>
      <c r="K578">
        <f t="shared" si="42"/>
        <v>1.3734506048773103</v>
      </c>
      <c r="L578">
        <f t="shared" si="43"/>
        <v>1</v>
      </c>
      <c r="M578">
        <f t="shared" si="41"/>
        <v>1.7346999999999999</v>
      </c>
    </row>
    <row r="579" spans="1:13" x14ac:dyDescent="0.3">
      <c r="A579" s="38">
        <v>1</v>
      </c>
      <c r="B579" s="39">
        <v>0.1888</v>
      </c>
      <c r="E579">
        <v>576</v>
      </c>
      <c r="F579">
        <f t="shared" si="45"/>
        <v>2.9193506048773101</v>
      </c>
      <c r="G579">
        <f t="shared" si="45"/>
        <v>3.4076012799872548</v>
      </c>
      <c r="H579">
        <f t="shared" si="45"/>
        <v>5.8226567243245366</v>
      </c>
      <c r="I579">
        <f t="shared" si="45"/>
        <v>15.313462818585938</v>
      </c>
      <c r="J579">
        <f t="shared" si="45"/>
        <v>16.04068464956562</v>
      </c>
      <c r="K579">
        <f t="shared" si="42"/>
        <v>2.9193506048773101</v>
      </c>
      <c r="L579">
        <f t="shared" si="43"/>
        <v>1</v>
      </c>
      <c r="M579">
        <f t="shared" si="41"/>
        <v>0.1888</v>
      </c>
    </row>
    <row r="580" spans="1:13" x14ac:dyDescent="0.3">
      <c r="A580" s="38">
        <v>3</v>
      </c>
      <c r="B580" s="39">
        <v>0.56059999999999999</v>
      </c>
      <c r="E580">
        <v>577</v>
      </c>
      <c r="F580">
        <f t="shared" si="45"/>
        <v>2.5475506048773102</v>
      </c>
      <c r="G580">
        <f t="shared" si="45"/>
        <v>3.0358012799872549</v>
      </c>
      <c r="H580">
        <f t="shared" si="45"/>
        <v>5.4508567243245363</v>
      </c>
      <c r="I580">
        <f t="shared" si="45"/>
        <v>14.941662818585939</v>
      </c>
      <c r="J580">
        <f t="shared" si="45"/>
        <v>15.668884649565619</v>
      </c>
      <c r="K580">
        <f t="shared" si="42"/>
        <v>2.5475506048773102</v>
      </c>
      <c r="L580">
        <f t="shared" si="43"/>
        <v>1</v>
      </c>
      <c r="M580">
        <f t="shared" ref="M580:M643" si="46">+B580</f>
        <v>0.56059999999999999</v>
      </c>
    </row>
    <row r="581" spans="1:13" x14ac:dyDescent="0.3">
      <c r="A581" s="38">
        <v>7</v>
      </c>
      <c r="B581" s="39">
        <v>0.52410000000000001</v>
      </c>
      <c r="E581">
        <v>578</v>
      </c>
      <c r="F581">
        <f t="shared" si="45"/>
        <v>2.5840506048773104</v>
      </c>
      <c r="G581">
        <f t="shared" si="45"/>
        <v>3.0723012799872551</v>
      </c>
      <c r="H581">
        <f t="shared" si="45"/>
        <v>5.4873567243245365</v>
      </c>
      <c r="I581">
        <f t="shared" si="45"/>
        <v>14.978162818585938</v>
      </c>
      <c r="J581">
        <f t="shared" si="45"/>
        <v>15.70538464956562</v>
      </c>
      <c r="K581">
        <f t="shared" ref="K581:K644" si="47">+MIN(F581:J581)</f>
        <v>2.5840506048773104</v>
      </c>
      <c r="L581">
        <f t="shared" ref="L581:L644" si="48">+MATCH(K581,F581:J581,0)</f>
        <v>1</v>
      </c>
      <c r="M581">
        <f t="shared" si="46"/>
        <v>0.52410000000000001</v>
      </c>
    </row>
    <row r="582" spans="1:13" x14ac:dyDescent="0.3">
      <c r="A582" s="38">
        <v>2</v>
      </c>
      <c r="B582" s="39">
        <v>2.7113999999999998</v>
      </c>
      <c r="E582">
        <v>579</v>
      </c>
      <c r="F582">
        <f t="shared" si="45"/>
        <v>0.3967506048773104</v>
      </c>
      <c r="G582">
        <f t="shared" si="45"/>
        <v>0.88500127998725509</v>
      </c>
      <c r="H582">
        <f t="shared" si="45"/>
        <v>3.3000567243245365</v>
      </c>
      <c r="I582">
        <f t="shared" si="45"/>
        <v>12.790862818585939</v>
      </c>
      <c r="J582">
        <f t="shared" si="45"/>
        <v>13.518084649565621</v>
      </c>
      <c r="K582">
        <f t="shared" si="47"/>
        <v>0.3967506048773104</v>
      </c>
      <c r="L582">
        <f t="shared" si="48"/>
        <v>1</v>
      </c>
      <c r="M582">
        <f t="shared" si="46"/>
        <v>2.7113999999999998</v>
      </c>
    </row>
    <row r="583" spans="1:13" x14ac:dyDescent="0.3">
      <c r="A583" s="38">
        <v>1</v>
      </c>
      <c r="B583" s="39">
        <v>4.3090000000000002</v>
      </c>
      <c r="E583">
        <v>580</v>
      </c>
      <c r="F583">
        <f t="shared" si="45"/>
        <v>1.20084939512269</v>
      </c>
      <c r="G583">
        <f t="shared" si="45"/>
        <v>0.71259872001274527</v>
      </c>
      <c r="H583">
        <f t="shared" si="45"/>
        <v>1.7024567243245361</v>
      </c>
      <c r="I583">
        <f t="shared" si="45"/>
        <v>11.193262818585939</v>
      </c>
      <c r="J583">
        <f t="shared" si="45"/>
        <v>11.920484649565619</v>
      </c>
      <c r="K583">
        <f t="shared" si="47"/>
        <v>0.71259872001274527</v>
      </c>
      <c r="L583">
        <f t="shared" si="48"/>
        <v>2</v>
      </c>
      <c r="M583">
        <f t="shared" si="46"/>
        <v>4.3090000000000002</v>
      </c>
    </row>
    <row r="584" spans="1:13" x14ac:dyDescent="0.3">
      <c r="A584" s="38">
        <v>1</v>
      </c>
      <c r="B584" s="39">
        <v>1.0941000000000001</v>
      </c>
      <c r="E584">
        <v>581</v>
      </c>
      <c r="F584">
        <f t="shared" si="45"/>
        <v>2.0140506048773101</v>
      </c>
      <c r="G584">
        <f t="shared" si="45"/>
        <v>2.5023012799872548</v>
      </c>
      <c r="H584">
        <f t="shared" si="45"/>
        <v>4.9173567243245362</v>
      </c>
      <c r="I584">
        <f t="shared" si="45"/>
        <v>14.408162818585939</v>
      </c>
      <c r="J584">
        <f t="shared" si="45"/>
        <v>15.135384649565619</v>
      </c>
      <c r="K584">
        <f t="shared" si="47"/>
        <v>2.0140506048773101</v>
      </c>
      <c r="L584">
        <f t="shared" si="48"/>
        <v>1</v>
      </c>
      <c r="M584">
        <f t="shared" si="46"/>
        <v>1.0941000000000001</v>
      </c>
    </row>
    <row r="585" spans="1:13" x14ac:dyDescent="0.3">
      <c r="A585" s="38">
        <v>1</v>
      </c>
      <c r="B585" s="39">
        <v>1.7437</v>
      </c>
      <c r="E585">
        <v>582</v>
      </c>
      <c r="F585">
        <f t="shared" si="45"/>
        <v>1.3644506048773102</v>
      </c>
      <c r="G585">
        <f t="shared" si="45"/>
        <v>1.8527012799872549</v>
      </c>
      <c r="H585">
        <f t="shared" si="45"/>
        <v>4.2677567243245367</v>
      </c>
      <c r="I585">
        <f t="shared" si="45"/>
        <v>13.758562818585938</v>
      </c>
      <c r="J585">
        <f t="shared" si="45"/>
        <v>14.48578464956562</v>
      </c>
      <c r="K585">
        <f t="shared" si="47"/>
        <v>1.3644506048773102</v>
      </c>
      <c r="L585">
        <f t="shared" si="48"/>
        <v>1</v>
      </c>
      <c r="M585">
        <f t="shared" si="46"/>
        <v>1.7437</v>
      </c>
    </row>
    <row r="586" spans="1:13" x14ac:dyDescent="0.3">
      <c r="A586" s="38">
        <v>11</v>
      </c>
      <c r="B586" s="39">
        <v>1.1298999999999999</v>
      </c>
      <c r="E586">
        <v>583</v>
      </c>
      <c r="F586">
        <f t="shared" si="45"/>
        <v>1.9782506048773103</v>
      </c>
      <c r="G586">
        <f t="shared" si="45"/>
        <v>2.4665012799872548</v>
      </c>
      <c r="H586">
        <f t="shared" si="45"/>
        <v>4.8815567243245361</v>
      </c>
      <c r="I586">
        <f t="shared" si="45"/>
        <v>14.372362818585939</v>
      </c>
      <c r="J586">
        <f t="shared" si="45"/>
        <v>15.099584649565621</v>
      </c>
      <c r="K586">
        <f t="shared" si="47"/>
        <v>1.9782506048773103</v>
      </c>
      <c r="L586">
        <f t="shared" si="48"/>
        <v>1</v>
      </c>
      <c r="M586">
        <f t="shared" si="46"/>
        <v>1.1298999999999999</v>
      </c>
    </row>
    <row r="587" spans="1:13" x14ac:dyDescent="0.3">
      <c r="A587" s="38">
        <v>10</v>
      </c>
      <c r="B587" s="39">
        <v>1.2278</v>
      </c>
      <c r="E587">
        <v>584</v>
      </c>
      <c r="F587">
        <f t="shared" si="45"/>
        <v>1.8803506048773102</v>
      </c>
      <c r="G587">
        <f t="shared" si="45"/>
        <v>2.3686012799872547</v>
      </c>
      <c r="H587">
        <f t="shared" si="45"/>
        <v>4.783656724324536</v>
      </c>
      <c r="I587">
        <f t="shared" si="45"/>
        <v>14.274462818585938</v>
      </c>
      <c r="J587">
        <f t="shared" si="45"/>
        <v>15.00168464956562</v>
      </c>
      <c r="K587">
        <f t="shared" si="47"/>
        <v>1.8803506048773102</v>
      </c>
      <c r="L587">
        <f t="shared" si="48"/>
        <v>1</v>
      </c>
      <c r="M587">
        <f t="shared" si="46"/>
        <v>1.2278</v>
      </c>
    </row>
    <row r="588" spans="1:13" x14ac:dyDescent="0.3">
      <c r="A588" s="38">
        <v>5</v>
      </c>
      <c r="B588" s="39">
        <v>0.71150000000000002</v>
      </c>
      <c r="E588">
        <v>585</v>
      </c>
      <c r="F588">
        <f t="shared" si="45"/>
        <v>2.3966506048773102</v>
      </c>
      <c r="G588">
        <f t="shared" si="45"/>
        <v>2.8849012799872549</v>
      </c>
      <c r="H588">
        <f t="shared" si="45"/>
        <v>5.2999567243245362</v>
      </c>
      <c r="I588">
        <f t="shared" si="45"/>
        <v>14.790762818585939</v>
      </c>
      <c r="J588">
        <f t="shared" si="45"/>
        <v>15.517984649565619</v>
      </c>
      <c r="K588">
        <f t="shared" si="47"/>
        <v>2.3966506048773102</v>
      </c>
      <c r="L588">
        <f t="shared" si="48"/>
        <v>1</v>
      </c>
      <c r="M588">
        <f t="shared" si="46"/>
        <v>0.71150000000000002</v>
      </c>
    </row>
    <row r="589" spans="1:13" x14ac:dyDescent="0.3">
      <c r="A589" s="38">
        <v>4</v>
      </c>
      <c r="B589" s="39">
        <v>0.45739999999999997</v>
      </c>
      <c r="E589">
        <v>586</v>
      </c>
      <c r="F589">
        <f t="shared" si="45"/>
        <v>2.6507506048773104</v>
      </c>
      <c r="G589">
        <f t="shared" si="45"/>
        <v>3.1390012799872551</v>
      </c>
      <c r="H589">
        <f t="shared" si="45"/>
        <v>5.5540567243245365</v>
      </c>
      <c r="I589">
        <f t="shared" si="45"/>
        <v>15.044862818585939</v>
      </c>
      <c r="J589">
        <f t="shared" si="45"/>
        <v>15.77208464956562</v>
      </c>
      <c r="K589">
        <f t="shared" si="47"/>
        <v>2.6507506048773104</v>
      </c>
      <c r="L589">
        <f t="shared" si="48"/>
        <v>1</v>
      </c>
      <c r="M589">
        <f t="shared" si="46"/>
        <v>0.45739999999999997</v>
      </c>
    </row>
    <row r="590" spans="1:13" x14ac:dyDescent="0.3">
      <c r="A590" s="38">
        <v>3</v>
      </c>
      <c r="B590" s="39">
        <v>1.7647999999999999</v>
      </c>
      <c r="E590">
        <v>587</v>
      </c>
      <c r="F590">
        <f t="shared" si="45"/>
        <v>1.3433506048773103</v>
      </c>
      <c r="G590">
        <f t="shared" si="45"/>
        <v>1.831601279987255</v>
      </c>
      <c r="H590">
        <f t="shared" si="45"/>
        <v>4.2466567243245361</v>
      </c>
      <c r="I590">
        <f t="shared" si="45"/>
        <v>13.737462818585939</v>
      </c>
      <c r="J590">
        <f t="shared" si="45"/>
        <v>14.464684649565621</v>
      </c>
      <c r="K590">
        <f t="shared" si="47"/>
        <v>1.3433506048773103</v>
      </c>
      <c r="L590">
        <f t="shared" si="48"/>
        <v>1</v>
      </c>
      <c r="M590">
        <f t="shared" si="46"/>
        <v>1.7647999999999999</v>
      </c>
    </row>
    <row r="591" spans="1:13" x14ac:dyDescent="0.3">
      <c r="A591" s="38">
        <v>1</v>
      </c>
      <c r="B591" s="39">
        <v>2.1497000000000002</v>
      </c>
      <c r="E591">
        <v>588</v>
      </c>
      <c r="F591">
        <f t="shared" ref="F591:J622" si="49">+ABS(F$3-$B591)</f>
        <v>0.95845060487731004</v>
      </c>
      <c r="G591">
        <f t="shared" si="49"/>
        <v>1.4467012799872547</v>
      </c>
      <c r="H591">
        <f t="shared" si="49"/>
        <v>3.8617567243245361</v>
      </c>
      <c r="I591">
        <f t="shared" si="49"/>
        <v>13.352562818585938</v>
      </c>
      <c r="J591">
        <f t="shared" si="49"/>
        <v>14.079784649565621</v>
      </c>
      <c r="K591">
        <f t="shared" si="47"/>
        <v>0.95845060487731004</v>
      </c>
      <c r="L591">
        <f t="shared" si="48"/>
        <v>1</v>
      </c>
      <c r="M591">
        <f t="shared" si="46"/>
        <v>2.1497000000000002</v>
      </c>
    </row>
    <row r="592" spans="1:13" x14ac:dyDescent="0.3">
      <c r="A592" s="38">
        <v>7</v>
      </c>
      <c r="B592" s="39">
        <v>2.6644999999999999</v>
      </c>
      <c r="E592">
        <v>589</v>
      </c>
      <c r="F592">
        <f t="shared" si="49"/>
        <v>0.44365060487731034</v>
      </c>
      <c r="G592">
        <f t="shared" si="49"/>
        <v>0.93190127998725503</v>
      </c>
      <c r="H592">
        <f t="shared" si="49"/>
        <v>3.3469567243245364</v>
      </c>
      <c r="I592">
        <f t="shared" si="49"/>
        <v>12.837762818585938</v>
      </c>
      <c r="J592">
        <f t="shared" si="49"/>
        <v>13.56498464956562</v>
      </c>
      <c r="K592">
        <f t="shared" si="47"/>
        <v>0.44365060487731034</v>
      </c>
      <c r="L592">
        <f t="shared" si="48"/>
        <v>1</v>
      </c>
      <c r="M592">
        <f t="shared" si="46"/>
        <v>2.6644999999999999</v>
      </c>
    </row>
    <row r="593" spans="1:13" x14ac:dyDescent="0.3">
      <c r="A593" s="38">
        <v>8</v>
      </c>
      <c r="B593" s="39">
        <v>1.8201000000000001</v>
      </c>
      <c r="E593">
        <v>590</v>
      </c>
      <c r="F593">
        <f t="shared" si="49"/>
        <v>1.2880506048773102</v>
      </c>
      <c r="G593">
        <f t="shared" si="49"/>
        <v>1.7763012799872548</v>
      </c>
      <c r="H593">
        <f t="shared" si="49"/>
        <v>4.1913567243245362</v>
      </c>
      <c r="I593">
        <f t="shared" si="49"/>
        <v>13.682162818585939</v>
      </c>
      <c r="J593">
        <f t="shared" si="49"/>
        <v>14.40938464956562</v>
      </c>
      <c r="K593">
        <f t="shared" si="47"/>
        <v>1.2880506048773102</v>
      </c>
      <c r="L593">
        <f t="shared" si="48"/>
        <v>1</v>
      </c>
      <c r="M593">
        <f t="shared" si="46"/>
        <v>1.8201000000000001</v>
      </c>
    </row>
    <row r="594" spans="1:13" x14ac:dyDescent="0.3">
      <c r="A594" s="38">
        <v>8</v>
      </c>
      <c r="B594" s="39">
        <v>3.2271999999999998</v>
      </c>
      <c r="E594">
        <v>591</v>
      </c>
      <c r="F594">
        <f t="shared" si="49"/>
        <v>0.11904939512268964</v>
      </c>
      <c r="G594">
        <f t="shared" si="49"/>
        <v>0.36920127998725505</v>
      </c>
      <c r="H594">
        <f t="shared" si="49"/>
        <v>2.7842567243245364</v>
      </c>
      <c r="I594">
        <f t="shared" si="49"/>
        <v>12.275062818585939</v>
      </c>
      <c r="J594">
        <f t="shared" si="49"/>
        <v>13.00228464956562</v>
      </c>
      <c r="K594">
        <f t="shared" si="47"/>
        <v>0.11904939512268964</v>
      </c>
      <c r="L594">
        <f t="shared" si="48"/>
        <v>1</v>
      </c>
      <c r="M594">
        <f t="shared" si="46"/>
        <v>3.2271999999999998</v>
      </c>
    </row>
    <row r="595" spans="1:13" x14ac:dyDescent="0.3">
      <c r="A595" s="38">
        <v>4</v>
      </c>
      <c r="B595" s="39">
        <v>0.76270000000000004</v>
      </c>
      <c r="E595">
        <v>592</v>
      </c>
      <c r="F595">
        <f t="shared" si="49"/>
        <v>2.3454506048773101</v>
      </c>
      <c r="G595">
        <f t="shared" si="49"/>
        <v>2.8337012799872547</v>
      </c>
      <c r="H595">
        <f t="shared" si="49"/>
        <v>5.2487567243245365</v>
      </c>
      <c r="I595">
        <f t="shared" si="49"/>
        <v>14.739562818585938</v>
      </c>
      <c r="J595">
        <f t="shared" si="49"/>
        <v>15.46678464956562</v>
      </c>
      <c r="K595">
        <f t="shared" si="47"/>
        <v>2.3454506048773101</v>
      </c>
      <c r="L595">
        <f t="shared" si="48"/>
        <v>1</v>
      </c>
      <c r="M595">
        <f t="shared" si="46"/>
        <v>0.76270000000000004</v>
      </c>
    </row>
    <row r="596" spans="1:13" x14ac:dyDescent="0.3">
      <c r="A596" s="38">
        <v>1</v>
      </c>
      <c r="B596" s="39">
        <v>0.87649999999999995</v>
      </c>
      <c r="E596">
        <v>593</v>
      </c>
      <c r="F596">
        <f t="shared" si="49"/>
        <v>2.2316506048773102</v>
      </c>
      <c r="G596">
        <f t="shared" si="49"/>
        <v>2.7199012799872548</v>
      </c>
      <c r="H596">
        <f t="shared" si="49"/>
        <v>5.1349567243245362</v>
      </c>
      <c r="I596">
        <f t="shared" si="49"/>
        <v>14.625762818585939</v>
      </c>
      <c r="J596">
        <f t="shared" si="49"/>
        <v>15.35298464956562</v>
      </c>
      <c r="K596">
        <f t="shared" si="47"/>
        <v>2.2316506048773102</v>
      </c>
      <c r="L596">
        <f t="shared" si="48"/>
        <v>1</v>
      </c>
      <c r="M596">
        <f t="shared" si="46"/>
        <v>0.87649999999999995</v>
      </c>
    </row>
    <row r="597" spans="1:13" x14ac:dyDescent="0.3">
      <c r="A597" s="38">
        <v>5</v>
      </c>
      <c r="B597" s="39">
        <v>1.2157</v>
      </c>
      <c r="E597">
        <v>594</v>
      </c>
      <c r="F597">
        <f t="shared" si="49"/>
        <v>1.8924506048773102</v>
      </c>
      <c r="G597">
        <f t="shared" si="49"/>
        <v>2.3807012799872549</v>
      </c>
      <c r="H597">
        <f t="shared" si="49"/>
        <v>4.7957567243245363</v>
      </c>
      <c r="I597">
        <f t="shared" si="49"/>
        <v>14.286562818585939</v>
      </c>
      <c r="J597">
        <f t="shared" si="49"/>
        <v>15.01378464956562</v>
      </c>
      <c r="K597">
        <f t="shared" si="47"/>
        <v>1.8924506048773102</v>
      </c>
      <c r="L597">
        <f t="shared" si="48"/>
        <v>1</v>
      </c>
      <c r="M597">
        <f t="shared" si="46"/>
        <v>1.2157</v>
      </c>
    </row>
    <row r="598" spans="1:13" x14ac:dyDescent="0.3">
      <c r="A598" s="38">
        <v>6</v>
      </c>
      <c r="B598" s="39">
        <v>1.2935000000000001</v>
      </c>
      <c r="E598">
        <v>595</v>
      </c>
      <c r="F598">
        <f t="shared" si="49"/>
        <v>1.8146506048773101</v>
      </c>
      <c r="G598">
        <f t="shared" si="49"/>
        <v>2.302901279987255</v>
      </c>
      <c r="H598">
        <f t="shared" si="49"/>
        <v>4.7179567243245364</v>
      </c>
      <c r="I598">
        <f t="shared" si="49"/>
        <v>14.208762818585939</v>
      </c>
      <c r="J598">
        <f t="shared" si="49"/>
        <v>14.93598464956562</v>
      </c>
      <c r="K598">
        <f t="shared" si="47"/>
        <v>1.8146506048773101</v>
      </c>
      <c r="L598">
        <f t="shared" si="48"/>
        <v>1</v>
      </c>
      <c r="M598">
        <f t="shared" si="46"/>
        <v>1.2935000000000001</v>
      </c>
    </row>
    <row r="599" spans="1:13" x14ac:dyDescent="0.3">
      <c r="A599" s="38">
        <v>1</v>
      </c>
      <c r="B599" s="39">
        <v>1.3613</v>
      </c>
      <c r="E599">
        <v>596</v>
      </c>
      <c r="F599">
        <f t="shared" si="49"/>
        <v>1.7468506048773103</v>
      </c>
      <c r="G599">
        <f t="shared" si="49"/>
        <v>2.2351012799872549</v>
      </c>
      <c r="H599">
        <f t="shared" si="49"/>
        <v>4.6501567243245363</v>
      </c>
      <c r="I599">
        <f t="shared" si="49"/>
        <v>14.140962818585939</v>
      </c>
      <c r="J599">
        <f t="shared" si="49"/>
        <v>14.86818464956562</v>
      </c>
      <c r="K599">
        <f t="shared" si="47"/>
        <v>1.7468506048773103</v>
      </c>
      <c r="L599">
        <f t="shared" si="48"/>
        <v>1</v>
      </c>
      <c r="M599">
        <f t="shared" si="46"/>
        <v>1.3613</v>
      </c>
    </row>
    <row r="600" spans="1:13" x14ac:dyDescent="0.3">
      <c r="A600" s="38">
        <v>3</v>
      </c>
      <c r="B600" s="39">
        <v>0.32950000000000002</v>
      </c>
      <c r="E600">
        <v>597</v>
      </c>
      <c r="F600">
        <f t="shared" si="49"/>
        <v>2.7786506048773103</v>
      </c>
      <c r="G600">
        <f t="shared" si="49"/>
        <v>3.266901279987255</v>
      </c>
      <c r="H600">
        <f t="shared" si="49"/>
        <v>5.6819567243245359</v>
      </c>
      <c r="I600">
        <f t="shared" si="49"/>
        <v>15.172762818585939</v>
      </c>
      <c r="J600">
        <f t="shared" si="49"/>
        <v>15.899984649565621</v>
      </c>
      <c r="K600">
        <f t="shared" si="47"/>
        <v>2.7786506048773103</v>
      </c>
      <c r="L600">
        <f t="shared" si="48"/>
        <v>1</v>
      </c>
      <c r="M600">
        <f t="shared" si="46"/>
        <v>0.32950000000000002</v>
      </c>
    </row>
    <row r="601" spans="1:13" x14ac:dyDescent="0.3">
      <c r="A601" s="38">
        <v>1</v>
      </c>
      <c r="B601" s="39">
        <v>0.64939999999999998</v>
      </c>
      <c r="E601">
        <v>598</v>
      </c>
      <c r="F601">
        <f t="shared" si="49"/>
        <v>2.4587506048773102</v>
      </c>
      <c r="G601">
        <f t="shared" si="49"/>
        <v>2.9470012799872549</v>
      </c>
      <c r="H601">
        <f t="shared" si="49"/>
        <v>5.3620567243245363</v>
      </c>
      <c r="I601">
        <f t="shared" si="49"/>
        <v>14.852862818585939</v>
      </c>
      <c r="J601">
        <f t="shared" si="49"/>
        <v>15.58008464956562</v>
      </c>
      <c r="K601">
        <f t="shared" si="47"/>
        <v>2.4587506048773102</v>
      </c>
      <c r="L601">
        <f t="shared" si="48"/>
        <v>1</v>
      </c>
      <c r="M601">
        <f t="shared" si="46"/>
        <v>0.64939999999999998</v>
      </c>
    </row>
    <row r="602" spans="1:13" x14ac:dyDescent="0.3">
      <c r="A602" s="38">
        <v>4</v>
      </c>
      <c r="B602" s="39">
        <v>1.212</v>
      </c>
      <c r="E602">
        <v>599</v>
      </c>
      <c r="F602">
        <f t="shared" si="49"/>
        <v>1.8961506048773102</v>
      </c>
      <c r="G602">
        <f t="shared" si="49"/>
        <v>2.3844012799872552</v>
      </c>
      <c r="H602">
        <f t="shared" si="49"/>
        <v>4.7994567243245365</v>
      </c>
      <c r="I602">
        <f t="shared" si="49"/>
        <v>14.290262818585939</v>
      </c>
      <c r="J602">
        <f t="shared" si="49"/>
        <v>15.01748464956562</v>
      </c>
      <c r="K602">
        <f t="shared" si="47"/>
        <v>1.8961506048773102</v>
      </c>
      <c r="L602">
        <f t="shared" si="48"/>
        <v>1</v>
      </c>
      <c r="M602">
        <f t="shared" si="46"/>
        <v>1.212</v>
      </c>
    </row>
    <row r="603" spans="1:13" x14ac:dyDescent="0.3">
      <c r="A603" s="38">
        <v>8</v>
      </c>
      <c r="B603" s="39">
        <v>0.42380000000000001</v>
      </c>
      <c r="E603">
        <v>600</v>
      </c>
      <c r="F603">
        <f t="shared" si="49"/>
        <v>2.6843506048773103</v>
      </c>
      <c r="G603">
        <f t="shared" si="49"/>
        <v>3.1726012799872549</v>
      </c>
      <c r="H603">
        <f t="shared" si="49"/>
        <v>5.5876567243245363</v>
      </c>
      <c r="I603">
        <f t="shared" si="49"/>
        <v>15.078462818585939</v>
      </c>
      <c r="J603">
        <f t="shared" si="49"/>
        <v>15.80568464956562</v>
      </c>
      <c r="K603">
        <f t="shared" si="47"/>
        <v>2.6843506048773103</v>
      </c>
      <c r="L603">
        <f t="shared" si="48"/>
        <v>1</v>
      </c>
      <c r="M603">
        <f t="shared" si="46"/>
        <v>0.42380000000000001</v>
      </c>
    </row>
    <row r="604" spans="1:13" x14ac:dyDescent="0.3">
      <c r="A604" s="38">
        <v>6</v>
      </c>
      <c r="B604" s="39">
        <v>0.29849999999999999</v>
      </c>
      <c r="E604">
        <v>601</v>
      </c>
      <c r="F604">
        <f t="shared" si="49"/>
        <v>2.8096506048773104</v>
      </c>
      <c r="G604">
        <f t="shared" si="49"/>
        <v>3.2979012799872551</v>
      </c>
      <c r="H604">
        <f t="shared" si="49"/>
        <v>5.7129567243245365</v>
      </c>
      <c r="I604">
        <f t="shared" si="49"/>
        <v>15.203762818585938</v>
      </c>
      <c r="J604">
        <f t="shared" si="49"/>
        <v>15.93098464956562</v>
      </c>
      <c r="K604">
        <f t="shared" si="47"/>
        <v>2.8096506048773104</v>
      </c>
      <c r="L604">
        <f t="shared" si="48"/>
        <v>1</v>
      </c>
      <c r="M604">
        <f t="shared" si="46"/>
        <v>0.29849999999999999</v>
      </c>
    </row>
    <row r="605" spans="1:13" x14ac:dyDescent="0.3">
      <c r="A605" s="38">
        <v>8</v>
      </c>
      <c r="B605" s="39">
        <v>1.1632</v>
      </c>
      <c r="E605">
        <v>602</v>
      </c>
      <c r="F605">
        <f t="shared" si="49"/>
        <v>1.9449506048773102</v>
      </c>
      <c r="G605">
        <f t="shared" si="49"/>
        <v>2.4332012799872551</v>
      </c>
      <c r="H605">
        <f t="shared" si="49"/>
        <v>4.8482567243245365</v>
      </c>
      <c r="I605">
        <f t="shared" si="49"/>
        <v>14.339062818585939</v>
      </c>
      <c r="J605">
        <f t="shared" si="49"/>
        <v>15.06628464956562</v>
      </c>
      <c r="K605">
        <f t="shared" si="47"/>
        <v>1.9449506048773102</v>
      </c>
      <c r="L605">
        <f t="shared" si="48"/>
        <v>1</v>
      </c>
      <c r="M605">
        <f t="shared" si="46"/>
        <v>1.1632</v>
      </c>
    </row>
    <row r="606" spans="1:13" x14ac:dyDescent="0.3">
      <c r="A606" s="38">
        <v>9</v>
      </c>
      <c r="B606" s="39">
        <v>1.9146000000000001</v>
      </c>
      <c r="E606">
        <v>603</v>
      </c>
      <c r="F606">
        <f t="shared" si="49"/>
        <v>1.1935506048773101</v>
      </c>
      <c r="G606">
        <f t="shared" si="49"/>
        <v>1.6818012799872548</v>
      </c>
      <c r="H606">
        <f t="shared" si="49"/>
        <v>4.0968567243245362</v>
      </c>
      <c r="I606">
        <f t="shared" si="49"/>
        <v>13.587662818585938</v>
      </c>
      <c r="J606">
        <f t="shared" si="49"/>
        <v>14.31488464956562</v>
      </c>
      <c r="K606">
        <f t="shared" si="47"/>
        <v>1.1935506048773101</v>
      </c>
      <c r="L606">
        <f t="shared" si="48"/>
        <v>1</v>
      </c>
      <c r="M606">
        <f t="shared" si="46"/>
        <v>1.9146000000000001</v>
      </c>
    </row>
    <row r="607" spans="1:13" x14ac:dyDescent="0.3">
      <c r="A607" s="38">
        <v>3</v>
      </c>
      <c r="B607" s="39">
        <v>2.4912999999999998</v>
      </c>
      <c r="E607">
        <v>604</v>
      </c>
      <c r="F607">
        <f t="shared" si="49"/>
        <v>0.61685060487731036</v>
      </c>
      <c r="G607">
        <f t="shared" si="49"/>
        <v>1.105101279987255</v>
      </c>
      <c r="H607">
        <f t="shared" si="49"/>
        <v>3.5201567243245364</v>
      </c>
      <c r="I607">
        <f t="shared" si="49"/>
        <v>13.010962818585938</v>
      </c>
      <c r="J607">
        <f t="shared" si="49"/>
        <v>13.738184649565621</v>
      </c>
      <c r="K607">
        <f t="shared" si="47"/>
        <v>0.61685060487731036</v>
      </c>
      <c r="L607">
        <f t="shared" si="48"/>
        <v>1</v>
      </c>
      <c r="M607">
        <f t="shared" si="46"/>
        <v>2.4912999999999998</v>
      </c>
    </row>
    <row r="608" spans="1:13" x14ac:dyDescent="0.3">
      <c r="A608" s="38">
        <v>5</v>
      </c>
      <c r="B608" s="39">
        <v>0.28460000000000002</v>
      </c>
      <c r="E608">
        <v>605</v>
      </c>
      <c r="F608">
        <f t="shared" si="49"/>
        <v>2.82355060487731</v>
      </c>
      <c r="G608">
        <f t="shared" si="49"/>
        <v>3.3118012799872547</v>
      </c>
      <c r="H608">
        <f t="shared" si="49"/>
        <v>5.7268567243245361</v>
      </c>
      <c r="I608">
        <f t="shared" si="49"/>
        <v>15.217662818585939</v>
      </c>
      <c r="J608">
        <f t="shared" si="49"/>
        <v>15.944884649565621</v>
      </c>
      <c r="K608">
        <f t="shared" si="47"/>
        <v>2.82355060487731</v>
      </c>
      <c r="L608">
        <f t="shared" si="48"/>
        <v>1</v>
      </c>
      <c r="M608">
        <f t="shared" si="46"/>
        <v>0.28460000000000002</v>
      </c>
    </row>
    <row r="609" spans="1:13" x14ac:dyDescent="0.3">
      <c r="A609" s="38">
        <v>9</v>
      </c>
      <c r="B609" s="39">
        <v>0.9526</v>
      </c>
      <c r="E609">
        <v>606</v>
      </c>
      <c r="F609">
        <f t="shared" si="49"/>
        <v>2.1555506048773103</v>
      </c>
      <c r="G609">
        <f t="shared" si="49"/>
        <v>2.643801279987255</v>
      </c>
      <c r="H609">
        <f t="shared" si="49"/>
        <v>5.0588567243245359</v>
      </c>
      <c r="I609">
        <f t="shared" si="49"/>
        <v>14.549662818585938</v>
      </c>
      <c r="J609">
        <f t="shared" si="49"/>
        <v>15.27688464956562</v>
      </c>
      <c r="K609">
        <f t="shared" si="47"/>
        <v>2.1555506048773103</v>
      </c>
      <c r="L609">
        <f t="shared" si="48"/>
        <v>1</v>
      </c>
      <c r="M609">
        <f t="shared" si="46"/>
        <v>0.9526</v>
      </c>
    </row>
    <row r="610" spans="1:13" x14ac:dyDescent="0.3">
      <c r="A610" s="38">
        <v>7</v>
      </c>
      <c r="B610" s="39">
        <v>1.0641</v>
      </c>
      <c r="E610">
        <v>607</v>
      </c>
      <c r="F610">
        <f t="shared" si="49"/>
        <v>2.0440506048773104</v>
      </c>
      <c r="G610">
        <f t="shared" si="49"/>
        <v>2.5323012799872551</v>
      </c>
      <c r="H610">
        <f t="shared" si="49"/>
        <v>4.9473567243245364</v>
      </c>
      <c r="I610">
        <f t="shared" si="49"/>
        <v>14.438162818585939</v>
      </c>
      <c r="J610">
        <f t="shared" si="49"/>
        <v>15.16538464956562</v>
      </c>
      <c r="K610">
        <f t="shared" si="47"/>
        <v>2.0440506048773104</v>
      </c>
      <c r="L610">
        <f t="shared" si="48"/>
        <v>1</v>
      </c>
      <c r="M610">
        <f t="shared" si="46"/>
        <v>1.0641</v>
      </c>
    </row>
    <row r="611" spans="1:13" x14ac:dyDescent="0.3">
      <c r="A611" s="38">
        <v>1</v>
      </c>
      <c r="B611" s="39">
        <v>0.4461</v>
      </c>
      <c r="E611">
        <v>608</v>
      </c>
      <c r="F611">
        <f t="shared" si="49"/>
        <v>2.6620506048773103</v>
      </c>
      <c r="G611">
        <f t="shared" si="49"/>
        <v>3.150301279987255</v>
      </c>
      <c r="H611">
        <f t="shared" si="49"/>
        <v>5.5653567243245359</v>
      </c>
      <c r="I611">
        <f t="shared" si="49"/>
        <v>15.056162818585939</v>
      </c>
      <c r="J611">
        <f t="shared" si="49"/>
        <v>15.783384649565621</v>
      </c>
      <c r="K611">
        <f t="shared" si="47"/>
        <v>2.6620506048773103</v>
      </c>
      <c r="L611">
        <f t="shared" si="48"/>
        <v>1</v>
      </c>
      <c r="M611">
        <f t="shared" si="46"/>
        <v>0.4461</v>
      </c>
    </row>
    <row r="612" spans="1:13" x14ac:dyDescent="0.3">
      <c r="A612" s="38">
        <v>9</v>
      </c>
      <c r="B612" s="39">
        <v>1.8159000000000001</v>
      </c>
      <c r="E612">
        <v>609</v>
      </c>
      <c r="F612">
        <f t="shared" si="49"/>
        <v>1.2922506048773101</v>
      </c>
      <c r="G612">
        <f t="shared" si="49"/>
        <v>1.7805012799872548</v>
      </c>
      <c r="H612">
        <f t="shared" si="49"/>
        <v>4.1955567243245362</v>
      </c>
      <c r="I612">
        <f t="shared" si="49"/>
        <v>13.686362818585938</v>
      </c>
      <c r="J612">
        <f t="shared" si="49"/>
        <v>14.413584649565621</v>
      </c>
      <c r="K612">
        <f t="shared" si="47"/>
        <v>1.2922506048773101</v>
      </c>
      <c r="L612">
        <f t="shared" si="48"/>
        <v>1</v>
      </c>
      <c r="M612">
        <f t="shared" si="46"/>
        <v>1.8159000000000001</v>
      </c>
    </row>
    <row r="613" spans="1:13" x14ac:dyDescent="0.3">
      <c r="A613" s="38">
        <v>1</v>
      </c>
      <c r="B613" s="39">
        <v>6.7248000000000001</v>
      </c>
      <c r="E613">
        <v>610</v>
      </c>
      <c r="F613">
        <f t="shared" si="49"/>
        <v>3.6166493951226899</v>
      </c>
      <c r="G613">
        <f t="shared" si="49"/>
        <v>3.1283987200127452</v>
      </c>
      <c r="H613">
        <f t="shared" si="49"/>
        <v>0.71334327567546385</v>
      </c>
      <c r="I613">
        <f t="shared" si="49"/>
        <v>8.7774628185859385</v>
      </c>
      <c r="J613">
        <f t="shared" si="49"/>
        <v>9.5046846495656201</v>
      </c>
      <c r="K613">
        <f t="shared" si="47"/>
        <v>0.71334327567546385</v>
      </c>
      <c r="L613">
        <f t="shared" si="48"/>
        <v>3</v>
      </c>
      <c r="M613">
        <f t="shared" si="46"/>
        <v>6.7248000000000001</v>
      </c>
    </row>
    <row r="614" spans="1:13" x14ac:dyDescent="0.3">
      <c r="A614" s="38">
        <v>3</v>
      </c>
      <c r="B614" s="39">
        <v>1.4053</v>
      </c>
      <c r="E614">
        <v>611</v>
      </c>
      <c r="F614">
        <f t="shared" si="49"/>
        <v>1.7028506048773102</v>
      </c>
      <c r="G614">
        <f t="shared" si="49"/>
        <v>2.1911012799872549</v>
      </c>
      <c r="H614">
        <f t="shared" si="49"/>
        <v>4.6061567243245367</v>
      </c>
      <c r="I614">
        <f t="shared" si="49"/>
        <v>14.096962818585938</v>
      </c>
      <c r="J614">
        <f t="shared" si="49"/>
        <v>14.82418464956562</v>
      </c>
      <c r="K614">
        <f t="shared" si="47"/>
        <v>1.7028506048773102</v>
      </c>
      <c r="L614">
        <f t="shared" si="48"/>
        <v>1</v>
      </c>
      <c r="M614">
        <f t="shared" si="46"/>
        <v>1.4053</v>
      </c>
    </row>
    <row r="615" spans="1:13" x14ac:dyDescent="0.3">
      <c r="A615" s="38">
        <v>6</v>
      </c>
      <c r="B615" s="39">
        <v>3.3208000000000002</v>
      </c>
      <c r="E615">
        <v>612</v>
      </c>
      <c r="F615">
        <f t="shared" si="49"/>
        <v>0.21264939512268999</v>
      </c>
      <c r="G615">
        <f t="shared" si="49"/>
        <v>0.2756012799872547</v>
      </c>
      <c r="H615">
        <f t="shared" si="49"/>
        <v>2.6906567243245361</v>
      </c>
      <c r="I615">
        <f t="shared" si="49"/>
        <v>12.181462818585938</v>
      </c>
      <c r="J615">
        <f t="shared" si="49"/>
        <v>12.90868464956562</v>
      </c>
      <c r="K615">
        <f t="shared" si="47"/>
        <v>0.21264939512268999</v>
      </c>
      <c r="L615">
        <f t="shared" si="48"/>
        <v>1</v>
      </c>
      <c r="M615">
        <f t="shared" si="46"/>
        <v>3.3208000000000002</v>
      </c>
    </row>
    <row r="616" spans="1:13" x14ac:dyDescent="0.3">
      <c r="A616" s="38">
        <v>7</v>
      </c>
      <c r="B616" s="39">
        <v>5.4352999999999998</v>
      </c>
      <c r="E616">
        <v>613</v>
      </c>
      <c r="F616">
        <f t="shared" si="49"/>
        <v>2.3271493951226896</v>
      </c>
      <c r="G616">
        <f t="shared" si="49"/>
        <v>1.8388987200127449</v>
      </c>
      <c r="H616">
        <f t="shared" si="49"/>
        <v>0.57615672432453646</v>
      </c>
      <c r="I616">
        <f t="shared" si="49"/>
        <v>10.066962818585939</v>
      </c>
      <c r="J616">
        <f t="shared" si="49"/>
        <v>10.79418464956562</v>
      </c>
      <c r="K616">
        <f t="shared" si="47"/>
        <v>0.57615672432453646</v>
      </c>
      <c r="L616">
        <f t="shared" si="48"/>
        <v>3</v>
      </c>
      <c r="M616">
        <f t="shared" si="46"/>
        <v>5.4352999999999998</v>
      </c>
    </row>
    <row r="617" spans="1:13" x14ac:dyDescent="0.3">
      <c r="A617" s="38">
        <v>2</v>
      </c>
      <c r="B617" s="39">
        <v>0.7651</v>
      </c>
      <c r="E617">
        <v>614</v>
      </c>
      <c r="F617">
        <f t="shared" si="49"/>
        <v>2.3430506048773103</v>
      </c>
      <c r="G617">
        <f t="shared" si="49"/>
        <v>2.831301279987255</v>
      </c>
      <c r="H617">
        <f t="shared" si="49"/>
        <v>5.2463567243245359</v>
      </c>
      <c r="I617">
        <f t="shared" si="49"/>
        <v>14.737162818585938</v>
      </c>
      <c r="J617">
        <f t="shared" si="49"/>
        <v>15.46438464956562</v>
      </c>
      <c r="K617">
        <f t="shared" si="47"/>
        <v>2.3430506048773103</v>
      </c>
      <c r="L617">
        <f t="shared" si="48"/>
        <v>1</v>
      </c>
      <c r="M617">
        <f t="shared" si="46"/>
        <v>0.7651</v>
      </c>
    </row>
    <row r="618" spans="1:13" x14ac:dyDescent="0.3">
      <c r="A618" s="38">
        <v>6</v>
      </c>
      <c r="B618" s="39">
        <v>9.2813999999999997</v>
      </c>
      <c r="E618">
        <v>615</v>
      </c>
      <c r="F618">
        <f t="shared" si="49"/>
        <v>6.1732493951226894</v>
      </c>
      <c r="G618">
        <f t="shared" si="49"/>
        <v>5.6849987200127448</v>
      </c>
      <c r="H618">
        <f t="shared" si="49"/>
        <v>3.2699432756754634</v>
      </c>
      <c r="I618">
        <f t="shared" si="49"/>
        <v>6.2208628185859389</v>
      </c>
      <c r="J618">
        <f t="shared" si="49"/>
        <v>6.9480846495656206</v>
      </c>
      <c r="K618">
        <f t="shared" si="47"/>
        <v>3.2699432756754634</v>
      </c>
      <c r="L618">
        <f t="shared" si="48"/>
        <v>3</v>
      </c>
      <c r="M618">
        <f t="shared" si="46"/>
        <v>9.2813999999999997</v>
      </c>
    </row>
    <row r="619" spans="1:13" x14ac:dyDescent="0.3">
      <c r="A619" s="38">
        <v>4</v>
      </c>
      <c r="B619" s="39">
        <v>0.50970000000000004</v>
      </c>
      <c r="E619">
        <v>616</v>
      </c>
      <c r="F619">
        <f t="shared" si="49"/>
        <v>2.5984506048773102</v>
      </c>
      <c r="G619">
        <f t="shared" si="49"/>
        <v>3.0867012799872549</v>
      </c>
      <c r="H619">
        <f t="shared" si="49"/>
        <v>5.5017567243245367</v>
      </c>
      <c r="I619">
        <f t="shared" si="49"/>
        <v>14.992562818585938</v>
      </c>
      <c r="J619">
        <f t="shared" si="49"/>
        <v>15.71978464956562</v>
      </c>
      <c r="K619">
        <f t="shared" si="47"/>
        <v>2.5984506048773102</v>
      </c>
      <c r="L619">
        <f t="shared" si="48"/>
        <v>1</v>
      </c>
      <c r="M619">
        <f t="shared" si="46"/>
        <v>0.50970000000000004</v>
      </c>
    </row>
    <row r="620" spans="1:13" x14ac:dyDescent="0.3">
      <c r="A620" s="38">
        <v>9</v>
      </c>
      <c r="B620" s="39">
        <v>1.3224</v>
      </c>
      <c r="E620">
        <v>617</v>
      </c>
      <c r="F620">
        <f t="shared" si="49"/>
        <v>1.7857506048773102</v>
      </c>
      <c r="G620">
        <f t="shared" si="49"/>
        <v>2.2740012799872549</v>
      </c>
      <c r="H620">
        <f t="shared" si="49"/>
        <v>4.6890567243245362</v>
      </c>
      <c r="I620">
        <f t="shared" si="49"/>
        <v>14.179862818585939</v>
      </c>
      <c r="J620">
        <f t="shared" si="49"/>
        <v>14.90708464956562</v>
      </c>
      <c r="K620">
        <f t="shared" si="47"/>
        <v>1.7857506048773102</v>
      </c>
      <c r="L620">
        <f t="shared" si="48"/>
        <v>1</v>
      </c>
      <c r="M620">
        <f t="shared" si="46"/>
        <v>1.3224</v>
      </c>
    </row>
    <row r="621" spans="1:13" x14ac:dyDescent="0.3">
      <c r="A621" s="38">
        <v>7</v>
      </c>
      <c r="B621" s="39">
        <v>0.38279999999999997</v>
      </c>
      <c r="E621">
        <v>618</v>
      </c>
      <c r="F621">
        <f t="shared" si="49"/>
        <v>2.7253506048773102</v>
      </c>
      <c r="G621">
        <f t="shared" si="49"/>
        <v>3.2136012799872549</v>
      </c>
      <c r="H621">
        <f t="shared" si="49"/>
        <v>5.6286567243245367</v>
      </c>
      <c r="I621">
        <f t="shared" si="49"/>
        <v>15.119462818585939</v>
      </c>
      <c r="J621">
        <f t="shared" si="49"/>
        <v>15.846684649565621</v>
      </c>
      <c r="K621">
        <f t="shared" si="47"/>
        <v>2.7253506048773102</v>
      </c>
      <c r="L621">
        <f t="shared" si="48"/>
        <v>1</v>
      </c>
      <c r="M621">
        <f t="shared" si="46"/>
        <v>0.38279999999999997</v>
      </c>
    </row>
    <row r="622" spans="1:13" x14ac:dyDescent="0.3">
      <c r="A622" s="38">
        <v>9</v>
      </c>
      <c r="B622" s="39">
        <v>0.60729999999999995</v>
      </c>
      <c r="E622">
        <v>619</v>
      </c>
      <c r="F622">
        <f t="shared" si="49"/>
        <v>2.5008506048773103</v>
      </c>
      <c r="G622">
        <f t="shared" si="49"/>
        <v>2.9891012799872549</v>
      </c>
      <c r="H622">
        <f t="shared" si="49"/>
        <v>5.4041567243245368</v>
      </c>
      <c r="I622">
        <f t="shared" si="49"/>
        <v>14.894962818585938</v>
      </c>
      <c r="J622">
        <f t="shared" si="49"/>
        <v>15.62218464956562</v>
      </c>
      <c r="K622">
        <f t="shared" si="47"/>
        <v>2.5008506048773103</v>
      </c>
      <c r="L622">
        <f t="shared" si="48"/>
        <v>1</v>
      </c>
      <c r="M622">
        <f t="shared" si="46"/>
        <v>0.60729999999999995</v>
      </c>
    </row>
    <row r="623" spans="1:13" x14ac:dyDescent="0.3">
      <c r="A623" s="38">
        <v>1</v>
      </c>
      <c r="B623" s="39">
        <v>1.1836</v>
      </c>
      <c r="E623">
        <v>620</v>
      </c>
      <c r="F623">
        <f t="shared" ref="F623:J654" si="50">+ABS(F$3-$B623)</f>
        <v>1.9245506048773102</v>
      </c>
      <c r="G623">
        <f t="shared" si="50"/>
        <v>2.4128012799872547</v>
      </c>
      <c r="H623">
        <f t="shared" si="50"/>
        <v>4.8278567243245361</v>
      </c>
      <c r="I623">
        <f t="shared" si="50"/>
        <v>14.318662818585938</v>
      </c>
      <c r="J623">
        <f t="shared" si="50"/>
        <v>15.04588464956562</v>
      </c>
      <c r="K623">
        <f t="shared" si="47"/>
        <v>1.9245506048773102</v>
      </c>
      <c r="L623">
        <f t="shared" si="48"/>
        <v>1</v>
      </c>
      <c r="M623">
        <f t="shared" si="46"/>
        <v>1.1836</v>
      </c>
    </row>
    <row r="624" spans="1:13" x14ac:dyDescent="0.3">
      <c r="A624" s="38">
        <v>2</v>
      </c>
      <c r="B624" s="39">
        <v>2.1429999999999998</v>
      </c>
      <c r="E624">
        <v>621</v>
      </c>
      <c r="F624">
        <f t="shared" si="50"/>
        <v>0.96515060487731041</v>
      </c>
      <c r="G624">
        <f t="shared" si="50"/>
        <v>1.4534012799872551</v>
      </c>
      <c r="H624">
        <f t="shared" si="50"/>
        <v>3.8684567243245365</v>
      </c>
      <c r="I624">
        <f t="shared" si="50"/>
        <v>13.35926281858594</v>
      </c>
      <c r="J624">
        <f t="shared" si="50"/>
        <v>14.08648464956562</v>
      </c>
      <c r="K624">
        <f t="shared" si="47"/>
        <v>0.96515060487731041</v>
      </c>
      <c r="L624">
        <f t="shared" si="48"/>
        <v>1</v>
      </c>
      <c r="M624">
        <f t="shared" si="46"/>
        <v>2.1429999999999998</v>
      </c>
    </row>
    <row r="625" spans="1:13" x14ac:dyDescent="0.3">
      <c r="A625" s="38">
        <v>1</v>
      </c>
      <c r="B625" s="39">
        <v>6.5381</v>
      </c>
      <c r="E625">
        <v>622</v>
      </c>
      <c r="F625">
        <f t="shared" si="50"/>
        <v>3.4299493951226898</v>
      </c>
      <c r="G625">
        <f t="shared" si="50"/>
        <v>2.9416987200127451</v>
      </c>
      <c r="H625">
        <f t="shared" si="50"/>
        <v>0.52664327567546376</v>
      </c>
      <c r="I625">
        <f t="shared" si="50"/>
        <v>8.9641628185859386</v>
      </c>
      <c r="J625">
        <f t="shared" si="50"/>
        <v>9.6913846495656202</v>
      </c>
      <c r="K625">
        <f t="shared" si="47"/>
        <v>0.52664327567546376</v>
      </c>
      <c r="L625">
        <f t="shared" si="48"/>
        <v>3</v>
      </c>
      <c r="M625">
        <f t="shared" si="46"/>
        <v>6.5381</v>
      </c>
    </row>
    <row r="626" spans="1:13" x14ac:dyDescent="0.3">
      <c r="A626" s="38">
        <v>4</v>
      </c>
      <c r="B626" s="39">
        <v>0.72629999999999995</v>
      </c>
      <c r="E626">
        <v>623</v>
      </c>
      <c r="F626">
        <f t="shared" si="50"/>
        <v>2.38185060487731</v>
      </c>
      <c r="G626">
        <f t="shared" si="50"/>
        <v>2.8701012799872547</v>
      </c>
      <c r="H626">
        <f t="shared" si="50"/>
        <v>5.2851567243245361</v>
      </c>
      <c r="I626">
        <f t="shared" si="50"/>
        <v>14.775962818585938</v>
      </c>
      <c r="J626">
        <f t="shared" si="50"/>
        <v>15.50318464956562</v>
      </c>
      <c r="K626">
        <f t="shared" si="47"/>
        <v>2.38185060487731</v>
      </c>
      <c r="L626">
        <f t="shared" si="48"/>
        <v>1</v>
      </c>
      <c r="M626">
        <f t="shared" si="46"/>
        <v>0.72629999999999995</v>
      </c>
    </row>
    <row r="627" spans="1:13" x14ac:dyDescent="0.3">
      <c r="A627" s="38">
        <v>6</v>
      </c>
      <c r="B627" s="39">
        <v>5.7256999999999998</v>
      </c>
      <c r="E627">
        <v>624</v>
      </c>
      <c r="F627">
        <f t="shared" si="50"/>
        <v>2.6175493951226896</v>
      </c>
      <c r="G627">
        <f t="shared" si="50"/>
        <v>2.1292987200127449</v>
      </c>
      <c r="H627">
        <f t="shared" si="50"/>
        <v>0.28575672432453647</v>
      </c>
      <c r="I627">
        <f t="shared" si="50"/>
        <v>9.7765628185859388</v>
      </c>
      <c r="J627">
        <f t="shared" si="50"/>
        <v>10.50378464956562</v>
      </c>
      <c r="K627">
        <f t="shared" si="47"/>
        <v>0.28575672432453647</v>
      </c>
      <c r="L627">
        <f t="shared" si="48"/>
        <v>3</v>
      </c>
      <c r="M627">
        <f t="shared" si="46"/>
        <v>5.7256999999999998</v>
      </c>
    </row>
    <row r="628" spans="1:13" x14ac:dyDescent="0.3">
      <c r="A628" s="38">
        <v>3</v>
      </c>
      <c r="B628" s="39">
        <v>0.70440000000000003</v>
      </c>
      <c r="E628">
        <v>625</v>
      </c>
      <c r="F628">
        <f t="shared" si="50"/>
        <v>2.4037506048773101</v>
      </c>
      <c r="G628">
        <f t="shared" si="50"/>
        <v>2.8920012799872548</v>
      </c>
      <c r="H628">
        <f t="shared" si="50"/>
        <v>5.3070567243245366</v>
      </c>
      <c r="I628">
        <f t="shared" si="50"/>
        <v>14.797862818585939</v>
      </c>
      <c r="J628">
        <f t="shared" si="50"/>
        <v>15.525084649565621</v>
      </c>
      <c r="K628">
        <f t="shared" si="47"/>
        <v>2.4037506048773101</v>
      </c>
      <c r="L628">
        <f t="shared" si="48"/>
        <v>1</v>
      </c>
      <c r="M628">
        <f t="shared" si="46"/>
        <v>0.70440000000000003</v>
      </c>
    </row>
    <row r="629" spans="1:13" x14ac:dyDescent="0.3">
      <c r="A629" s="38">
        <v>5</v>
      </c>
      <c r="B629" s="39">
        <v>0.68420000000000003</v>
      </c>
      <c r="E629">
        <v>626</v>
      </c>
      <c r="F629">
        <f t="shared" si="50"/>
        <v>2.4239506048773101</v>
      </c>
      <c r="G629">
        <f t="shared" si="50"/>
        <v>2.9122012799872548</v>
      </c>
      <c r="H629">
        <f t="shared" si="50"/>
        <v>5.3272567243245366</v>
      </c>
      <c r="I629">
        <f t="shared" si="50"/>
        <v>14.818062818585938</v>
      </c>
      <c r="J629">
        <f t="shared" si="50"/>
        <v>15.54528464956562</v>
      </c>
      <c r="K629">
        <f t="shared" si="47"/>
        <v>2.4239506048773101</v>
      </c>
      <c r="L629">
        <f t="shared" si="48"/>
        <v>1</v>
      </c>
      <c r="M629">
        <f t="shared" si="46"/>
        <v>0.68420000000000003</v>
      </c>
    </row>
    <row r="630" spans="1:13" x14ac:dyDescent="0.3">
      <c r="A630" s="38">
        <v>8</v>
      </c>
      <c r="B630" s="39">
        <v>2.4870000000000001</v>
      </c>
      <c r="E630">
        <v>627</v>
      </c>
      <c r="F630">
        <f t="shared" si="50"/>
        <v>0.62115060487731011</v>
      </c>
      <c r="G630">
        <f t="shared" si="50"/>
        <v>1.1094012799872548</v>
      </c>
      <c r="H630">
        <f t="shared" si="50"/>
        <v>3.5244567243245362</v>
      </c>
      <c r="I630">
        <f t="shared" si="50"/>
        <v>13.015262818585938</v>
      </c>
      <c r="J630">
        <f t="shared" si="50"/>
        <v>13.74248464956562</v>
      </c>
      <c r="K630">
        <f t="shared" si="47"/>
        <v>0.62115060487731011</v>
      </c>
      <c r="L630">
        <f t="shared" si="48"/>
        <v>1</v>
      </c>
      <c r="M630">
        <f t="shared" si="46"/>
        <v>2.4870000000000001</v>
      </c>
    </row>
    <row r="631" spans="1:13" x14ac:dyDescent="0.3">
      <c r="A631" s="38">
        <v>8</v>
      </c>
      <c r="B631" s="39">
        <v>5.9229000000000003</v>
      </c>
      <c r="E631">
        <v>628</v>
      </c>
      <c r="F631">
        <f t="shared" si="50"/>
        <v>2.8147493951226901</v>
      </c>
      <c r="G631">
        <f t="shared" si="50"/>
        <v>2.3264987200127454</v>
      </c>
      <c r="H631">
        <f t="shared" si="50"/>
        <v>8.8556724324535985E-2</v>
      </c>
      <c r="I631">
        <f t="shared" si="50"/>
        <v>9.5793628185859383</v>
      </c>
      <c r="J631">
        <f t="shared" si="50"/>
        <v>10.30658464956562</v>
      </c>
      <c r="K631">
        <f t="shared" si="47"/>
        <v>8.8556724324535985E-2</v>
      </c>
      <c r="L631">
        <f t="shared" si="48"/>
        <v>3</v>
      </c>
      <c r="M631">
        <f t="shared" si="46"/>
        <v>5.9229000000000003</v>
      </c>
    </row>
    <row r="632" spans="1:13" x14ac:dyDescent="0.3">
      <c r="A632" s="38">
        <v>2</v>
      </c>
      <c r="B632" s="39">
        <v>1.6536999999999999</v>
      </c>
      <c r="E632">
        <v>629</v>
      </c>
      <c r="F632">
        <f t="shared" si="50"/>
        <v>1.4544506048773103</v>
      </c>
      <c r="G632">
        <f t="shared" si="50"/>
        <v>1.9427012799872549</v>
      </c>
      <c r="H632">
        <f t="shared" si="50"/>
        <v>4.3577567243245365</v>
      </c>
      <c r="I632">
        <f t="shared" si="50"/>
        <v>13.848562818585938</v>
      </c>
      <c r="J632">
        <f t="shared" si="50"/>
        <v>14.57578464956562</v>
      </c>
      <c r="K632">
        <f t="shared" si="47"/>
        <v>1.4544506048773103</v>
      </c>
      <c r="L632">
        <f t="shared" si="48"/>
        <v>1</v>
      </c>
      <c r="M632">
        <f t="shared" si="46"/>
        <v>1.6536999999999999</v>
      </c>
    </row>
    <row r="633" spans="1:13" x14ac:dyDescent="0.3">
      <c r="A633" s="38">
        <v>1</v>
      </c>
      <c r="B633" s="39">
        <v>0.34200000000000003</v>
      </c>
      <c r="E633">
        <v>630</v>
      </c>
      <c r="F633">
        <f t="shared" si="50"/>
        <v>2.7661506048773101</v>
      </c>
      <c r="G633">
        <f t="shared" si="50"/>
        <v>3.2544012799872548</v>
      </c>
      <c r="H633">
        <f t="shared" si="50"/>
        <v>5.6694567243245366</v>
      </c>
      <c r="I633">
        <f t="shared" si="50"/>
        <v>15.160262818585938</v>
      </c>
      <c r="J633">
        <f t="shared" si="50"/>
        <v>15.88748464956562</v>
      </c>
      <c r="K633">
        <f t="shared" si="47"/>
        <v>2.7661506048773101</v>
      </c>
      <c r="L633">
        <f t="shared" si="48"/>
        <v>1</v>
      </c>
      <c r="M633">
        <f t="shared" si="46"/>
        <v>0.34200000000000003</v>
      </c>
    </row>
    <row r="634" spans="1:13" x14ac:dyDescent="0.3">
      <c r="A634" s="38">
        <v>5</v>
      </c>
      <c r="B634" s="39">
        <v>1.5114000000000001</v>
      </c>
      <c r="E634">
        <v>631</v>
      </c>
      <c r="F634">
        <f t="shared" si="50"/>
        <v>1.5967506048773101</v>
      </c>
      <c r="G634">
        <f t="shared" si="50"/>
        <v>2.0850012799872548</v>
      </c>
      <c r="H634">
        <f t="shared" si="50"/>
        <v>4.5000567243245362</v>
      </c>
      <c r="I634">
        <f t="shared" si="50"/>
        <v>13.990862818585938</v>
      </c>
      <c r="J634">
        <f t="shared" si="50"/>
        <v>14.71808464956562</v>
      </c>
      <c r="K634">
        <f t="shared" si="47"/>
        <v>1.5967506048773101</v>
      </c>
      <c r="L634">
        <f t="shared" si="48"/>
        <v>1</v>
      </c>
      <c r="M634">
        <f t="shared" si="46"/>
        <v>1.5114000000000001</v>
      </c>
    </row>
    <row r="635" spans="1:13" x14ac:dyDescent="0.3">
      <c r="A635" s="38">
        <v>8</v>
      </c>
      <c r="B635" s="39">
        <v>6.0313999999999997</v>
      </c>
      <c r="E635">
        <v>632</v>
      </c>
      <c r="F635">
        <f t="shared" si="50"/>
        <v>2.9232493951226894</v>
      </c>
      <c r="G635">
        <f t="shared" si="50"/>
        <v>2.4349987200127448</v>
      </c>
      <c r="H635">
        <f t="shared" si="50"/>
        <v>1.994327567546339E-2</v>
      </c>
      <c r="I635">
        <f t="shared" si="50"/>
        <v>9.4708628185859389</v>
      </c>
      <c r="J635">
        <f t="shared" si="50"/>
        <v>10.198084649565621</v>
      </c>
      <c r="K635">
        <f t="shared" si="47"/>
        <v>1.994327567546339E-2</v>
      </c>
      <c r="L635">
        <f t="shared" si="48"/>
        <v>3</v>
      </c>
      <c r="M635">
        <f t="shared" si="46"/>
        <v>6.0313999999999997</v>
      </c>
    </row>
    <row r="636" spans="1:13" x14ac:dyDescent="0.3">
      <c r="A636" s="38">
        <v>6</v>
      </c>
      <c r="B636" s="39">
        <v>1.7129000000000001</v>
      </c>
      <c r="E636">
        <v>633</v>
      </c>
      <c r="F636">
        <f t="shared" si="50"/>
        <v>1.3952506048773101</v>
      </c>
      <c r="G636">
        <f t="shared" si="50"/>
        <v>1.8835012799872548</v>
      </c>
      <c r="H636">
        <f t="shared" si="50"/>
        <v>4.2985567243245359</v>
      </c>
      <c r="I636">
        <f t="shared" si="50"/>
        <v>13.789362818585939</v>
      </c>
      <c r="J636">
        <f t="shared" si="50"/>
        <v>14.516584649565621</v>
      </c>
      <c r="K636">
        <f t="shared" si="47"/>
        <v>1.3952506048773101</v>
      </c>
      <c r="L636">
        <f t="shared" si="48"/>
        <v>1</v>
      </c>
      <c r="M636">
        <f t="shared" si="46"/>
        <v>1.7129000000000001</v>
      </c>
    </row>
    <row r="637" spans="1:13" x14ac:dyDescent="0.3">
      <c r="A637" s="38">
        <v>5</v>
      </c>
      <c r="B637" s="39">
        <v>4.2606000000000002</v>
      </c>
      <c r="E637">
        <v>634</v>
      </c>
      <c r="F637">
        <f t="shared" si="50"/>
        <v>1.15244939512269</v>
      </c>
      <c r="G637">
        <f t="shared" si="50"/>
        <v>0.66419872001274527</v>
      </c>
      <c r="H637">
        <f t="shared" si="50"/>
        <v>1.7508567243245361</v>
      </c>
      <c r="I637">
        <f t="shared" si="50"/>
        <v>11.241662818585938</v>
      </c>
      <c r="J637">
        <f t="shared" si="50"/>
        <v>11.96888464956562</v>
      </c>
      <c r="K637">
        <f t="shared" si="47"/>
        <v>0.66419872001274527</v>
      </c>
      <c r="L637">
        <f t="shared" si="48"/>
        <v>2</v>
      </c>
      <c r="M637">
        <f t="shared" si="46"/>
        <v>4.2606000000000002</v>
      </c>
    </row>
    <row r="638" spans="1:13" x14ac:dyDescent="0.3">
      <c r="A638" s="38">
        <v>4</v>
      </c>
      <c r="B638" s="39">
        <v>1.4071</v>
      </c>
      <c r="E638">
        <v>635</v>
      </c>
      <c r="F638">
        <f t="shared" si="50"/>
        <v>1.7010506048773102</v>
      </c>
      <c r="G638">
        <f t="shared" si="50"/>
        <v>2.1893012799872551</v>
      </c>
      <c r="H638">
        <f t="shared" si="50"/>
        <v>4.6043567243245365</v>
      </c>
      <c r="I638">
        <f t="shared" si="50"/>
        <v>14.095162818585939</v>
      </c>
      <c r="J638">
        <f t="shared" si="50"/>
        <v>14.82238464956562</v>
      </c>
      <c r="K638">
        <f t="shared" si="47"/>
        <v>1.7010506048773102</v>
      </c>
      <c r="L638">
        <f t="shared" si="48"/>
        <v>1</v>
      </c>
      <c r="M638">
        <f t="shared" si="46"/>
        <v>1.4071</v>
      </c>
    </row>
    <row r="639" spans="1:13" x14ac:dyDescent="0.3">
      <c r="A639" s="38">
        <v>4</v>
      </c>
      <c r="B639" s="39">
        <v>0.3362</v>
      </c>
      <c r="E639">
        <v>636</v>
      </c>
      <c r="F639">
        <f t="shared" si="50"/>
        <v>2.7719506048773104</v>
      </c>
      <c r="G639">
        <f t="shared" si="50"/>
        <v>3.2602012799872551</v>
      </c>
      <c r="H639">
        <f t="shared" si="50"/>
        <v>5.6752567243245364</v>
      </c>
      <c r="I639">
        <f t="shared" si="50"/>
        <v>15.166062818585939</v>
      </c>
      <c r="J639">
        <f t="shared" si="50"/>
        <v>15.89328464956562</v>
      </c>
      <c r="K639">
        <f t="shared" si="47"/>
        <v>2.7719506048773104</v>
      </c>
      <c r="L639">
        <f t="shared" si="48"/>
        <v>1</v>
      </c>
      <c r="M639">
        <f t="shared" si="46"/>
        <v>0.3362</v>
      </c>
    </row>
    <row r="640" spans="1:13" x14ac:dyDescent="0.3">
      <c r="A640" s="38">
        <v>9</v>
      </c>
      <c r="B640" s="39">
        <v>2.7957000000000001</v>
      </c>
      <c r="E640">
        <v>637</v>
      </c>
      <c r="F640">
        <f t="shared" si="50"/>
        <v>0.31245060487731013</v>
      </c>
      <c r="G640">
        <f t="shared" si="50"/>
        <v>0.80070127998725482</v>
      </c>
      <c r="H640">
        <f t="shared" si="50"/>
        <v>3.2157567243245362</v>
      </c>
      <c r="I640">
        <f t="shared" si="50"/>
        <v>12.706562818585939</v>
      </c>
      <c r="J640">
        <f t="shared" si="50"/>
        <v>13.43378464956562</v>
      </c>
      <c r="K640">
        <f t="shared" si="47"/>
        <v>0.31245060487731013</v>
      </c>
      <c r="L640">
        <f t="shared" si="48"/>
        <v>1</v>
      </c>
      <c r="M640">
        <f t="shared" si="46"/>
        <v>2.7957000000000001</v>
      </c>
    </row>
    <row r="641" spans="1:13" x14ac:dyDescent="0.3">
      <c r="A641" s="38">
        <v>2</v>
      </c>
      <c r="B641" s="39">
        <v>1.1927000000000001</v>
      </c>
      <c r="E641">
        <v>638</v>
      </c>
      <c r="F641">
        <f t="shared" si="50"/>
        <v>1.9154506048773101</v>
      </c>
      <c r="G641">
        <f t="shared" si="50"/>
        <v>2.4037012799872546</v>
      </c>
      <c r="H641">
        <f t="shared" si="50"/>
        <v>4.8187567243245359</v>
      </c>
      <c r="I641">
        <f t="shared" si="50"/>
        <v>14.309562818585938</v>
      </c>
      <c r="J641">
        <f t="shared" si="50"/>
        <v>15.03678464956562</v>
      </c>
      <c r="K641">
        <f t="shared" si="47"/>
        <v>1.9154506048773101</v>
      </c>
      <c r="L641">
        <f t="shared" si="48"/>
        <v>1</v>
      </c>
      <c r="M641">
        <f t="shared" si="46"/>
        <v>1.1927000000000001</v>
      </c>
    </row>
    <row r="642" spans="1:13" x14ac:dyDescent="0.3">
      <c r="A642" s="38">
        <v>8</v>
      </c>
      <c r="B642" s="39">
        <v>0.255</v>
      </c>
      <c r="E642">
        <v>639</v>
      </c>
      <c r="F642">
        <f t="shared" si="50"/>
        <v>2.8531506048773103</v>
      </c>
      <c r="G642">
        <f t="shared" si="50"/>
        <v>3.341401279987255</v>
      </c>
      <c r="H642">
        <f t="shared" si="50"/>
        <v>5.7564567243245364</v>
      </c>
      <c r="I642">
        <f t="shared" si="50"/>
        <v>15.247262818585938</v>
      </c>
      <c r="J642">
        <f t="shared" si="50"/>
        <v>15.974484649565619</v>
      </c>
      <c r="K642">
        <f t="shared" si="47"/>
        <v>2.8531506048773103</v>
      </c>
      <c r="L642">
        <f t="shared" si="48"/>
        <v>1</v>
      </c>
      <c r="M642">
        <f t="shared" si="46"/>
        <v>0.255</v>
      </c>
    </row>
    <row r="643" spans="1:13" x14ac:dyDescent="0.3">
      <c r="A643" s="38">
        <v>6</v>
      </c>
      <c r="B643" s="39">
        <v>5.3014000000000001</v>
      </c>
      <c r="E643">
        <v>640</v>
      </c>
      <c r="F643">
        <f t="shared" si="50"/>
        <v>2.1932493951226899</v>
      </c>
      <c r="G643">
        <f t="shared" si="50"/>
        <v>1.7049987200127452</v>
      </c>
      <c r="H643">
        <f t="shared" si="50"/>
        <v>0.71005672432453615</v>
      </c>
      <c r="I643">
        <f t="shared" si="50"/>
        <v>10.200862818585939</v>
      </c>
      <c r="J643">
        <f t="shared" si="50"/>
        <v>10.928084649565619</v>
      </c>
      <c r="K643">
        <f t="shared" si="47"/>
        <v>0.71005672432453615</v>
      </c>
      <c r="L643">
        <f t="shared" si="48"/>
        <v>3</v>
      </c>
      <c r="M643">
        <f t="shared" si="46"/>
        <v>5.3014000000000001</v>
      </c>
    </row>
    <row r="644" spans="1:13" x14ac:dyDescent="0.3">
      <c r="A644" s="38">
        <v>5</v>
      </c>
      <c r="B644" s="39">
        <v>1.895</v>
      </c>
      <c r="E644">
        <v>641</v>
      </c>
      <c r="F644">
        <f t="shared" si="50"/>
        <v>1.2131506048773102</v>
      </c>
      <c r="G644">
        <f t="shared" si="50"/>
        <v>1.7014012799872549</v>
      </c>
      <c r="H644">
        <f t="shared" si="50"/>
        <v>4.1164567243245358</v>
      </c>
      <c r="I644">
        <f t="shared" si="50"/>
        <v>13.607262818585939</v>
      </c>
      <c r="J644">
        <f t="shared" si="50"/>
        <v>14.334484649565621</v>
      </c>
      <c r="K644">
        <f t="shared" si="47"/>
        <v>1.2131506048773102</v>
      </c>
      <c r="L644">
        <f t="shared" si="48"/>
        <v>1</v>
      </c>
      <c r="M644">
        <f t="shared" ref="M644:M704" si="51">+B644</f>
        <v>1.895</v>
      </c>
    </row>
    <row r="645" spans="1:13" x14ac:dyDescent="0.3">
      <c r="A645" s="38">
        <v>9</v>
      </c>
      <c r="B645" s="39">
        <v>1.58</v>
      </c>
      <c r="E645">
        <v>642</v>
      </c>
      <c r="F645">
        <f t="shared" si="50"/>
        <v>1.5281506048773101</v>
      </c>
      <c r="G645">
        <f t="shared" si="50"/>
        <v>2.0164012799872548</v>
      </c>
      <c r="H645">
        <f t="shared" si="50"/>
        <v>4.4314567243245362</v>
      </c>
      <c r="I645">
        <f t="shared" si="50"/>
        <v>13.922262818585939</v>
      </c>
      <c r="J645">
        <f t="shared" si="50"/>
        <v>14.64948464956562</v>
      </c>
      <c r="K645">
        <f t="shared" ref="K645:K704" si="52">+MIN(F645:J645)</f>
        <v>1.5281506048773101</v>
      </c>
      <c r="L645">
        <f t="shared" ref="L645:L704" si="53">+MATCH(K645,F645:J645,0)</f>
        <v>1</v>
      </c>
      <c r="M645">
        <f t="shared" si="51"/>
        <v>1.58</v>
      </c>
    </row>
    <row r="646" spans="1:13" x14ac:dyDescent="0.3">
      <c r="A646" s="38">
        <v>8</v>
      </c>
      <c r="B646" s="39">
        <v>2.2073999999999998</v>
      </c>
      <c r="E646">
        <v>643</v>
      </c>
      <c r="F646">
        <f t="shared" si="50"/>
        <v>0.9007506048773104</v>
      </c>
      <c r="G646">
        <f t="shared" si="50"/>
        <v>1.3890012799872551</v>
      </c>
      <c r="H646">
        <f t="shared" si="50"/>
        <v>3.8040567243245365</v>
      </c>
      <c r="I646">
        <f t="shared" si="50"/>
        <v>13.294862818585939</v>
      </c>
      <c r="J646">
        <f t="shared" si="50"/>
        <v>14.02208464956562</v>
      </c>
      <c r="K646">
        <f t="shared" si="52"/>
        <v>0.9007506048773104</v>
      </c>
      <c r="L646">
        <f t="shared" si="53"/>
        <v>1</v>
      </c>
      <c r="M646">
        <f t="shared" si="51"/>
        <v>2.2073999999999998</v>
      </c>
    </row>
    <row r="647" spans="1:13" x14ac:dyDescent="0.3">
      <c r="A647" s="38">
        <v>3</v>
      </c>
      <c r="B647" s="39">
        <v>6.4362000000000004</v>
      </c>
      <c r="E647">
        <v>644</v>
      </c>
      <c r="F647">
        <f t="shared" si="50"/>
        <v>3.3280493951226902</v>
      </c>
      <c r="G647">
        <f t="shared" si="50"/>
        <v>2.8397987200127455</v>
      </c>
      <c r="H647">
        <f t="shared" si="50"/>
        <v>0.4247432756754641</v>
      </c>
      <c r="I647">
        <f t="shared" si="50"/>
        <v>9.0660628185859373</v>
      </c>
      <c r="J647">
        <f t="shared" si="50"/>
        <v>9.7932846495656207</v>
      </c>
      <c r="K647">
        <f t="shared" si="52"/>
        <v>0.4247432756754641</v>
      </c>
      <c r="L647">
        <f t="shared" si="53"/>
        <v>3</v>
      </c>
      <c r="M647">
        <f t="shared" si="51"/>
        <v>6.4362000000000004</v>
      </c>
    </row>
    <row r="648" spans="1:13" x14ac:dyDescent="0.3">
      <c r="A648" s="38">
        <v>6</v>
      </c>
      <c r="B648" s="39">
        <v>4.6921999999999997</v>
      </c>
      <c r="E648">
        <v>645</v>
      </c>
      <c r="F648">
        <f t="shared" si="50"/>
        <v>1.5840493951226895</v>
      </c>
      <c r="G648">
        <f t="shared" si="50"/>
        <v>1.0957987200127448</v>
      </c>
      <c r="H648">
        <f t="shared" si="50"/>
        <v>1.3192567243245366</v>
      </c>
      <c r="I648">
        <f t="shared" si="50"/>
        <v>10.810062818585939</v>
      </c>
      <c r="J648">
        <f t="shared" si="50"/>
        <v>11.53728464956562</v>
      </c>
      <c r="K648">
        <f t="shared" si="52"/>
        <v>1.0957987200127448</v>
      </c>
      <c r="L648">
        <f t="shared" si="53"/>
        <v>2</v>
      </c>
      <c r="M648">
        <f t="shared" si="51"/>
        <v>4.6921999999999997</v>
      </c>
    </row>
    <row r="649" spans="1:13" x14ac:dyDescent="0.3">
      <c r="A649" s="38">
        <v>3</v>
      </c>
      <c r="B649" s="39">
        <v>1.2554000000000001</v>
      </c>
      <c r="E649">
        <v>646</v>
      </c>
      <c r="F649">
        <f t="shared" si="50"/>
        <v>1.8527506048773101</v>
      </c>
      <c r="G649">
        <f t="shared" si="50"/>
        <v>2.341001279987255</v>
      </c>
      <c r="H649">
        <f t="shared" si="50"/>
        <v>4.7560567243245364</v>
      </c>
      <c r="I649">
        <f t="shared" si="50"/>
        <v>14.246862818585939</v>
      </c>
      <c r="J649">
        <f t="shared" si="50"/>
        <v>14.97408464956562</v>
      </c>
      <c r="K649">
        <f t="shared" si="52"/>
        <v>1.8527506048773101</v>
      </c>
      <c r="L649">
        <f t="shared" si="53"/>
        <v>1</v>
      </c>
      <c r="M649">
        <f t="shared" si="51"/>
        <v>1.2554000000000001</v>
      </c>
    </row>
    <row r="650" spans="1:13" x14ac:dyDescent="0.3">
      <c r="A650" s="38">
        <v>2</v>
      </c>
      <c r="B650" s="39">
        <v>0.70579999999999998</v>
      </c>
      <c r="E650">
        <v>647</v>
      </c>
      <c r="F650">
        <f t="shared" si="50"/>
        <v>2.4023506048773102</v>
      </c>
      <c r="G650">
        <f t="shared" si="50"/>
        <v>2.8906012799872549</v>
      </c>
      <c r="H650">
        <f t="shared" si="50"/>
        <v>5.3056567243245363</v>
      </c>
      <c r="I650">
        <f t="shared" si="50"/>
        <v>14.796462818585939</v>
      </c>
      <c r="J650">
        <f t="shared" si="50"/>
        <v>15.52368464956562</v>
      </c>
      <c r="K650">
        <f t="shared" si="52"/>
        <v>2.4023506048773102</v>
      </c>
      <c r="L650">
        <f t="shared" si="53"/>
        <v>1</v>
      </c>
      <c r="M650">
        <f t="shared" si="51"/>
        <v>0.70579999999999998</v>
      </c>
    </row>
    <row r="651" spans="1:13" x14ac:dyDescent="0.3">
      <c r="A651" s="38">
        <v>10</v>
      </c>
      <c r="B651" s="39">
        <v>0.38619999999999999</v>
      </c>
      <c r="E651">
        <v>648</v>
      </c>
      <c r="F651">
        <f t="shared" si="50"/>
        <v>2.7219506048773101</v>
      </c>
      <c r="G651">
        <f t="shared" si="50"/>
        <v>3.2102012799872548</v>
      </c>
      <c r="H651">
        <f t="shared" si="50"/>
        <v>5.6252567243245366</v>
      </c>
      <c r="I651">
        <f t="shared" si="50"/>
        <v>15.116062818585938</v>
      </c>
      <c r="J651">
        <f t="shared" si="50"/>
        <v>15.84328464956562</v>
      </c>
      <c r="K651">
        <f t="shared" si="52"/>
        <v>2.7219506048773101</v>
      </c>
      <c r="L651">
        <f t="shared" si="53"/>
        <v>1</v>
      </c>
      <c r="M651">
        <f t="shared" si="51"/>
        <v>0.38619999999999999</v>
      </c>
    </row>
    <row r="652" spans="1:13" x14ac:dyDescent="0.3">
      <c r="A652" s="38">
        <v>9</v>
      </c>
      <c r="B652" s="39">
        <v>2.6128999999999998</v>
      </c>
      <c r="E652">
        <v>649</v>
      </c>
      <c r="F652">
        <f t="shared" si="50"/>
        <v>0.49525060487731043</v>
      </c>
      <c r="G652">
        <f t="shared" si="50"/>
        <v>0.98350127998725512</v>
      </c>
      <c r="H652">
        <f t="shared" si="50"/>
        <v>3.3985567243245365</v>
      </c>
      <c r="I652">
        <f t="shared" si="50"/>
        <v>12.889362818585939</v>
      </c>
      <c r="J652">
        <f t="shared" si="50"/>
        <v>13.61658464956562</v>
      </c>
      <c r="K652">
        <f t="shared" si="52"/>
        <v>0.49525060487731043</v>
      </c>
      <c r="L652">
        <f t="shared" si="53"/>
        <v>1</v>
      </c>
      <c r="M652">
        <f t="shared" si="51"/>
        <v>2.6128999999999998</v>
      </c>
    </row>
    <row r="653" spans="1:13" x14ac:dyDescent="0.3">
      <c r="A653" s="38">
        <v>3</v>
      </c>
      <c r="B653" s="39">
        <v>3.7667999999999999</v>
      </c>
      <c r="E653">
        <v>650</v>
      </c>
      <c r="F653">
        <f t="shared" si="50"/>
        <v>0.65864939512268972</v>
      </c>
      <c r="G653">
        <f t="shared" si="50"/>
        <v>0.17039872001274503</v>
      </c>
      <c r="H653">
        <f t="shared" si="50"/>
        <v>2.2446567243245363</v>
      </c>
      <c r="I653">
        <f t="shared" si="50"/>
        <v>11.735462818585939</v>
      </c>
      <c r="J653">
        <f t="shared" si="50"/>
        <v>12.46268464956562</v>
      </c>
      <c r="K653">
        <f t="shared" si="52"/>
        <v>0.17039872001274503</v>
      </c>
      <c r="L653">
        <f t="shared" si="53"/>
        <v>2</v>
      </c>
      <c r="M653">
        <f t="shared" si="51"/>
        <v>3.7667999999999999</v>
      </c>
    </row>
    <row r="654" spans="1:13" x14ac:dyDescent="0.3">
      <c r="A654" s="38">
        <v>5</v>
      </c>
      <c r="B654" s="39">
        <v>3.1518000000000002</v>
      </c>
      <c r="E654">
        <v>651</v>
      </c>
      <c r="F654">
        <f t="shared" si="50"/>
        <v>4.3649395122689949E-2</v>
      </c>
      <c r="G654">
        <f t="shared" si="50"/>
        <v>0.44460127998725474</v>
      </c>
      <c r="H654">
        <f t="shared" si="50"/>
        <v>2.8596567243245361</v>
      </c>
      <c r="I654">
        <f t="shared" si="50"/>
        <v>12.350462818585939</v>
      </c>
      <c r="J654">
        <f t="shared" si="50"/>
        <v>13.07768464956562</v>
      </c>
      <c r="K654">
        <f t="shared" si="52"/>
        <v>4.3649395122689949E-2</v>
      </c>
      <c r="L654">
        <f t="shared" si="53"/>
        <v>1</v>
      </c>
      <c r="M654">
        <f t="shared" si="51"/>
        <v>3.1518000000000002</v>
      </c>
    </row>
    <row r="655" spans="1:13" x14ac:dyDescent="0.3">
      <c r="A655" s="38">
        <v>1</v>
      </c>
      <c r="B655" s="39">
        <v>0.80879999999999996</v>
      </c>
      <c r="E655">
        <v>652</v>
      </c>
      <c r="F655">
        <f t="shared" ref="F655:J686" si="54">+ABS(F$3-$B655)</f>
        <v>2.2993506048773105</v>
      </c>
      <c r="G655">
        <f t="shared" si="54"/>
        <v>2.7876012799872552</v>
      </c>
      <c r="H655">
        <f t="shared" si="54"/>
        <v>5.2026567243245365</v>
      </c>
      <c r="I655">
        <f t="shared" si="54"/>
        <v>14.693462818585939</v>
      </c>
      <c r="J655">
        <f t="shared" si="54"/>
        <v>15.42068464956562</v>
      </c>
      <c r="K655">
        <f t="shared" si="52"/>
        <v>2.2993506048773105</v>
      </c>
      <c r="L655">
        <f t="shared" si="53"/>
        <v>1</v>
      </c>
      <c r="M655">
        <f t="shared" si="51"/>
        <v>0.80879999999999996</v>
      </c>
    </row>
    <row r="656" spans="1:13" x14ac:dyDescent="0.3">
      <c r="A656" s="38">
        <v>6</v>
      </c>
      <c r="B656" s="39">
        <v>0.58379999999999999</v>
      </c>
      <c r="E656">
        <v>653</v>
      </c>
      <c r="F656">
        <f t="shared" si="54"/>
        <v>2.5243506048773101</v>
      </c>
      <c r="G656">
        <f t="shared" si="54"/>
        <v>3.0126012799872548</v>
      </c>
      <c r="H656">
        <f t="shared" si="54"/>
        <v>5.4276567243245362</v>
      </c>
      <c r="I656">
        <f t="shared" si="54"/>
        <v>14.918462818585938</v>
      </c>
      <c r="J656">
        <f t="shared" si="54"/>
        <v>15.64568464956562</v>
      </c>
      <c r="K656">
        <f t="shared" si="52"/>
        <v>2.5243506048773101</v>
      </c>
      <c r="L656">
        <f t="shared" si="53"/>
        <v>1</v>
      </c>
      <c r="M656">
        <f t="shared" si="51"/>
        <v>0.58379999999999999</v>
      </c>
    </row>
    <row r="657" spans="1:13" x14ac:dyDescent="0.3">
      <c r="A657" s="38">
        <v>6</v>
      </c>
      <c r="B657" s="39">
        <v>1.3117000000000001</v>
      </c>
      <c r="E657">
        <v>654</v>
      </c>
      <c r="F657">
        <f t="shared" si="54"/>
        <v>1.7964506048773101</v>
      </c>
      <c r="G657">
        <f t="shared" si="54"/>
        <v>2.2847012799872548</v>
      </c>
      <c r="H657">
        <f t="shared" si="54"/>
        <v>4.6997567243245362</v>
      </c>
      <c r="I657">
        <f t="shared" si="54"/>
        <v>14.190562818585938</v>
      </c>
      <c r="J657">
        <f t="shared" si="54"/>
        <v>14.91778464956562</v>
      </c>
      <c r="K657">
        <f t="shared" si="52"/>
        <v>1.7964506048773101</v>
      </c>
      <c r="L657">
        <f t="shared" si="53"/>
        <v>1</v>
      </c>
      <c r="M657">
        <f t="shared" si="51"/>
        <v>1.3117000000000001</v>
      </c>
    </row>
    <row r="658" spans="1:13" x14ac:dyDescent="0.3">
      <c r="A658" s="38">
        <v>9</v>
      </c>
      <c r="B658" s="39">
        <v>2.0891000000000002</v>
      </c>
      <c r="E658">
        <v>655</v>
      </c>
      <c r="F658">
        <f t="shared" si="54"/>
        <v>1.01905060487731</v>
      </c>
      <c r="G658">
        <f t="shared" si="54"/>
        <v>1.5073012799872547</v>
      </c>
      <c r="H658">
        <f t="shared" si="54"/>
        <v>3.9223567243245361</v>
      </c>
      <c r="I658">
        <f t="shared" si="54"/>
        <v>13.413162818585938</v>
      </c>
      <c r="J658">
        <f t="shared" si="54"/>
        <v>14.14038464956562</v>
      </c>
      <c r="K658">
        <f t="shared" si="52"/>
        <v>1.01905060487731</v>
      </c>
      <c r="L658">
        <f t="shared" si="53"/>
        <v>1</v>
      </c>
      <c r="M658">
        <f t="shared" si="51"/>
        <v>2.0891000000000002</v>
      </c>
    </row>
    <row r="659" spans="1:13" x14ac:dyDescent="0.3">
      <c r="A659" s="38">
        <v>1</v>
      </c>
      <c r="B659" s="39">
        <v>2.8582999999999998</v>
      </c>
      <c r="E659">
        <v>656</v>
      </c>
      <c r="F659">
        <f t="shared" si="54"/>
        <v>0.24985060487731037</v>
      </c>
      <c r="G659">
        <f t="shared" si="54"/>
        <v>0.73810127998725505</v>
      </c>
      <c r="H659">
        <f t="shared" si="54"/>
        <v>3.1531567243245364</v>
      </c>
      <c r="I659">
        <f t="shared" si="54"/>
        <v>12.643962818585939</v>
      </c>
      <c r="J659">
        <f t="shared" si="54"/>
        <v>13.37118464956562</v>
      </c>
      <c r="K659">
        <f t="shared" si="52"/>
        <v>0.24985060487731037</v>
      </c>
      <c r="L659">
        <f t="shared" si="53"/>
        <v>1</v>
      </c>
      <c r="M659">
        <f t="shared" si="51"/>
        <v>2.8582999999999998</v>
      </c>
    </row>
    <row r="660" spans="1:13" x14ac:dyDescent="0.3">
      <c r="A660" s="38">
        <v>1</v>
      </c>
      <c r="B660" s="39">
        <v>8.4392999999999994</v>
      </c>
      <c r="E660">
        <v>657</v>
      </c>
      <c r="F660">
        <f t="shared" si="54"/>
        <v>5.3311493951226891</v>
      </c>
      <c r="G660">
        <f t="shared" si="54"/>
        <v>4.8428987200127445</v>
      </c>
      <c r="H660">
        <f t="shared" si="54"/>
        <v>2.4278432756754631</v>
      </c>
      <c r="I660">
        <f t="shared" si="54"/>
        <v>7.0629628185859392</v>
      </c>
      <c r="J660">
        <f t="shared" si="54"/>
        <v>7.7901846495656208</v>
      </c>
      <c r="K660">
        <f t="shared" si="52"/>
        <v>2.4278432756754631</v>
      </c>
      <c r="L660">
        <f t="shared" si="53"/>
        <v>3</v>
      </c>
      <c r="M660">
        <f t="shared" si="51"/>
        <v>8.4392999999999994</v>
      </c>
    </row>
    <row r="661" spans="1:13" x14ac:dyDescent="0.3">
      <c r="A661" s="38">
        <v>5</v>
      </c>
      <c r="B661" s="39">
        <v>3.8573</v>
      </c>
      <c r="E661">
        <v>658</v>
      </c>
      <c r="F661">
        <f t="shared" si="54"/>
        <v>0.74914939512268974</v>
      </c>
      <c r="G661">
        <f t="shared" si="54"/>
        <v>0.26089872001274506</v>
      </c>
      <c r="H661">
        <f t="shared" si="54"/>
        <v>2.1541567243245363</v>
      </c>
      <c r="I661">
        <f t="shared" si="54"/>
        <v>11.644962818585938</v>
      </c>
      <c r="J661">
        <f t="shared" si="54"/>
        <v>12.37218464956562</v>
      </c>
      <c r="K661">
        <f t="shared" si="52"/>
        <v>0.26089872001274506</v>
      </c>
      <c r="L661">
        <f t="shared" si="53"/>
        <v>2</v>
      </c>
      <c r="M661">
        <f t="shared" si="51"/>
        <v>3.8573</v>
      </c>
    </row>
    <row r="662" spans="1:13" x14ac:dyDescent="0.3">
      <c r="A662" s="38">
        <v>10</v>
      </c>
      <c r="B662" s="39">
        <v>0.42199999999999999</v>
      </c>
      <c r="E662">
        <v>659</v>
      </c>
      <c r="F662">
        <f t="shared" si="54"/>
        <v>2.6861506048773101</v>
      </c>
      <c r="G662">
        <f t="shared" si="54"/>
        <v>3.1744012799872547</v>
      </c>
      <c r="H662">
        <f t="shared" si="54"/>
        <v>5.5894567243245366</v>
      </c>
      <c r="I662">
        <f t="shared" si="54"/>
        <v>15.080262818585938</v>
      </c>
      <c r="J662">
        <f t="shared" si="54"/>
        <v>15.80748464956562</v>
      </c>
      <c r="K662">
        <f t="shared" si="52"/>
        <v>2.6861506048773101</v>
      </c>
      <c r="L662">
        <f t="shared" si="53"/>
        <v>1</v>
      </c>
      <c r="M662">
        <f t="shared" si="51"/>
        <v>0.42199999999999999</v>
      </c>
    </row>
    <row r="663" spans="1:13" x14ac:dyDescent="0.3">
      <c r="A663" s="38">
        <v>2</v>
      </c>
      <c r="B663" s="39">
        <v>0.42620000000000002</v>
      </c>
      <c r="E663">
        <v>660</v>
      </c>
      <c r="F663">
        <f t="shared" si="54"/>
        <v>2.6819506048773101</v>
      </c>
      <c r="G663">
        <f t="shared" si="54"/>
        <v>3.1702012799872548</v>
      </c>
      <c r="H663">
        <f t="shared" si="54"/>
        <v>5.5852567243245366</v>
      </c>
      <c r="I663">
        <f t="shared" si="54"/>
        <v>15.076062818585939</v>
      </c>
      <c r="J663">
        <f t="shared" si="54"/>
        <v>15.803284649565621</v>
      </c>
      <c r="K663">
        <f t="shared" si="52"/>
        <v>2.6819506048773101</v>
      </c>
      <c r="L663">
        <f t="shared" si="53"/>
        <v>1</v>
      </c>
      <c r="M663">
        <f t="shared" si="51"/>
        <v>0.42620000000000002</v>
      </c>
    </row>
    <row r="664" spans="1:13" x14ac:dyDescent="0.3">
      <c r="A664" s="38">
        <v>7</v>
      </c>
      <c r="B664" s="39">
        <v>1.8302</v>
      </c>
      <c r="E664">
        <v>661</v>
      </c>
      <c r="F664">
        <f t="shared" si="54"/>
        <v>1.2779506048773102</v>
      </c>
      <c r="G664">
        <f t="shared" si="54"/>
        <v>1.7662012799872548</v>
      </c>
      <c r="H664">
        <f t="shared" si="54"/>
        <v>4.1812567243245358</v>
      </c>
      <c r="I664">
        <f t="shared" si="54"/>
        <v>13.672062818585939</v>
      </c>
      <c r="J664">
        <f t="shared" si="54"/>
        <v>14.399284649565621</v>
      </c>
      <c r="K664">
        <f t="shared" si="52"/>
        <v>1.2779506048773102</v>
      </c>
      <c r="L664">
        <f t="shared" si="53"/>
        <v>1</v>
      </c>
      <c r="M664">
        <f t="shared" si="51"/>
        <v>1.8302</v>
      </c>
    </row>
    <row r="665" spans="1:13" x14ac:dyDescent="0.3">
      <c r="A665" s="38">
        <v>6</v>
      </c>
      <c r="B665" s="39">
        <v>3.3016999999999999</v>
      </c>
      <c r="E665">
        <v>662</v>
      </c>
      <c r="F665">
        <f t="shared" si="54"/>
        <v>0.19354939512268965</v>
      </c>
      <c r="G665">
        <f t="shared" si="54"/>
        <v>0.29470127998725504</v>
      </c>
      <c r="H665">
        <f t="shared" si="54"/>
        <v>2.7097567243245364</v>
      </c>
      <c r="I665">
        <f t="shared" si="54"/>
        <v>12.200562818585938</v>
      </c>
      <c r="J665">
        <f t="shared" si="54"/>
        <v>12.92778464956562</v>
      </c>
      <c r="K665">
        <f t="shared" si="52"/>
        <v>0.19354939512268965</v>
      </c>
      <c r="L665">
        <f t="shared" si="53"/>
        <v>1</v>
      </c>
      <c r="M665">
        <f t="shared" si="51"/>
        <v>3.3016999999999999</v>
      </c>
    </row>
    <row r="666" spans="1:13" x14ac:dyDescent="0.3">
      <c r="A666" s="38">
        <v>3</v>
      </c>
      <c r="B666" s="39">
        <v>0.35199999999999998</v>
      </c>
      <c r="E666">
        <v>663</v>
      </c>
      <c r="F666">
        <f t="shared" si="54"/>
        <v>2.7561506048773103</v>
      </c>
      <c r="G666">
        <f t="shared" si="54"/>
        <v>3.244401279987255</v>
      </c>
      <c r="H666">
        <f t="shared" si="54"/>
        <v>5.6594567243245359</v>
      </c>
      <c r="I666">
        <f t="shared" si="54"/>
        <v>15.150262818585938</v>
      </c>
      <c r="J666">
        <f t="shared" si="54"/>
        <v>15.87748464956562</v>
      </c>
      <c r="K666">
        <f t="shared" si="52"/>
        <v>2.7561506048773103</v>
      </c>
      <c r="L666">
        <f t="shared" si="53"/>
        <v>1</v>
      </c>
      <c r="M666">
        <f t="shared" si="51"/>
        <v>0.35199999999999998</v>
      </c>
    </row>
    <row r="667" spans="1:13" x14ac:dyDescent="0.3">
      <c r="A667" s="38">
        <v>9</v>
      </c>
      <c r="B667" s="39">
        <v>0.34560000000000002</v>
      </c>
      <c r="E667">
        <v>664</v>
      </c>
      <c r="F667">
        <f t="shared" si="54"/>
        <v>2.7625506048773101</v>
      </c>
      <c r="G667">
        <f t="shared" si="54"/>
        <v>3.2508012799872548</v>
      </c>
      <c r="H667">
        <f t="shared" si="54"/>
        <v>5.6658567243245361</v>
      </c>
      <c r="I667">
        <f t="shared" si="54"/>
        <v>15.156662818585939</v>
      </c>
      <c r="J667">
        <f t="shared" si="54"/>
        <v>15.883884649565621</v>
      </c>
      <c r="K667">
        <f t="shared" si="52"/>
        <v>2.7625506048773101</v>
      </c>
      <c r="L667">
        <f t="shared" si="53"/>
        <v>1</v>
      </c>
      <c r="M667">
        <f t="shared" si="51"/>
        <v>0.34560000000000002</v>
      </c>
    </row>
    <row r="668" spans="1:13" x14ac:dyDescent="0.3">
      <c r="A668" s="38">
        <v>4</v>
      </c>
      <c r="B668" s="39">
        <v>0.33710000000000001</v>
      </c>
      <c r="E668">
        <v>665</v>
      </c>
      <c r="F668">
        <f t="shared" si="54"/>
        <v>2.7710506048773103</v>
      </c>
      <c r="G668">
        <f t="shared" si="54"/>
        <v>3.2593012799872549</v>
      </c>
      <c r="H668">
        <f t="shared" si="54"/>
        <v>5.6743567243245359</v>
      </c>
      <c r="I668">
        <f t="shared" si="54"/>
        <v>15.165162818585939</v>
      </c>
      <c r="J668">
        <f t="shared" si="54"/>
        <v>15.892384649565621</v>
      </c>
      <c r="K668">
        <f t="shared" si="52"/>
        <v>2.7710506048773103</v>
      </c>
      <c r="L668">
        <f t="shared" si="53"/>
        <v>1</v>
      </c>
      <c r="M668">
        <f t="shared" si="51"/>
        <v>0.33710000000000001</v>
      </c>
    </row>
    <row r="669" spans="1:13" x14ac:dyDescent="0.3">
      <c r="A669" s="38">
        <v>5</v>
      </c>
      <c r="B669" s="39">
        <v>0.24199999999999999</v>
      </c>
      <c r="E669">
        <v>666</v>
      </c>
      <c r="F669">
        <f t="shared" si="54"/>
        <v>2.8661506048773102</v>
      </c>
      <c r="G669">
        <f t="shared" si="54"/>
        <v>3.3544012799872549</v>
      </c>
      <c r="H669">
        <f t="shared" si="54"/>
        <v>5.7694567243245363</v>
      </c>
      <c r="I669">
        <f t="shared" si="54"/>
        <v>15.260262818585939</v>
      </c>
      <c r="J669">
        <f t="shared" si="54"/>
        <v>15.987484649565619</v>
      </c>
      <c r="K669">
        <f t="shared" si="52"/>
        <v>2.8661506048773102</v>
      </c>
      <c r="L669">
        <f t="shared" si="53"/>
        <v>1</v>
      </c>
      <c r="M669">
        <f t="shared" si="51"/>
        <v>0.24199999999999999</v>
      </c>
    </row>
    <row r="670" spans="1:13" x14ac:dyDescent="0.3">
      <c r="A670" s="38">
        <v>7</v>
      </c>
      <c r="B670" s="39">
        <v>1.1688000000000001</v>
      </c>
      <c r="E670">
        <v>667</v>
      </c>
      <c r="F670">
        <f t="shared" si="54"/>
        <v>1.9393506048773101</v>
      </c>
      <c r="G670">
        <f t="shared" si="54"/>
        <v>2.4276012799872548</v>
      </c>
      <c r="H670">
        <f t="shared" si="54"/>
        <v>4.8426567243245362</v>
      </c>
      <c r="I670">
        <f t="shared" si="54"/>
        <v>14.333462818585939</v>
      </c>
      <c r="J670">
        <f t="shared" si="54"/>
        <v>15.060684649565619</v>
      </c>
      <c r="K670">
        <f t="shared" si="52"/>
        <v>1.9393506048773101</v>
      </c>
      <c r="L670">
        <f t="shared" si="53"/>
        <v>1</v>
      </c>
      <c r="M670">
        <f t="shared" si="51"/>
        <v>1.1688000000000001</v>
      </c>
    </row>
    <row r="671" spans="1:13" x14ac:dyDescent="0.3">
      <c r="A671" s="38">
        <v>7</v>
      </c>
      <c r="B671" s="39">
        <v>1.4468000000000001</v>
      </c>
      <c r="E671">
        <v>668</v>
      </c>
      <c r="F671">
        <f t="shared" si="54"/>
        <v>1.6613506048773101</v>
      </c>
      <c r="G671">
        <f t="shared" si="54"/>
        <v>2.1496012799872548</v>
      </c>
      <c r="H671">
        <f t="shared" si="54"/>
        <v>4.5646567243245357</v>
      </c>
      <c r="I671">
        <f t="shared" si="54"/>
        <v>14.055462818585939</v>
      </c>
      <c r="J671">
        <f t="shared" si="54"/>
        <v>14.782684649565621</v>
      </c>
      <c r="K671">
        <f t="shared" si="52"/>
        <v>1.6613506048773101</v>
      </c>
      <c r="L671">
        <f t="shared" si="53"/>
        <v>1</v>
      </c>
      <c r="M671">
        <f t="shared" si="51"/>
        <v>1.4468000000000001</v>
      </c>
    </row>
    <row r="672" spans="1:13" x14ac:dyDescent="0.3">
      <c r="A672" s="38">
        <v>4</v>
      </c>
      <c r="B672" s="39">
        <v>0.67820000000000003</v>
      </c>
      <c r="E672">
        <v>669</v>
      </c>
      <c r="F672">
        <f t="shared" si="54"/>
        <v>2.4299506048773103</v>
      </c>
      <c r="G672">
        <f t="shared" si="54"/>
        <v>2.918201279987255</v>
      </c>
      <c r="H672">
        <f t="shared" si="54"/>
        <v>5.3332567243245359</v>
      </c>
      <c r="I672">
        <f t="shared" si="54"/>
        <v>14.824062818585938</v>
      </c>
      <c r="J672">
        <f t="shared" si="54"/>
        <v>15.55128464956562</v>
      </c>
      <c r="K672">
        <f t="shared" si="52"/>
        <v>2.4299506048773103</v>
      </c>
      <c r="L672">
        <f t="shared" si="53"/>
        <v>1</v>
      </c>
      <c r="M672">
        <f t="shared" si="51"/>
        <v>0.67820000000000003</v>
      </c>
    </row>
    <row r="673" spans="1:13" x14ac:dyDescent="0.3">
      <c r="A673" s="38">
        <v>10</v>
      </c>
      <c r="B673" s="39">
        <v>0.28239999999999998</v>
      </c>
      <c r="E673">
        <v>670</v>
      </c>
      <c r="F673">
        <f t="shared" si="54"/>
        <v>2.8257506048773102</v>
      </c>
      <c r="G673">
        <f t="shared" si="54"/>
        <v>3.3140012799872549</v>
      </c>
      <c r="H673">
        <f t="shared" si="54"/>
        <v>5.7290567243245363</v>
      </c>
      <c r="I673">
        <f t="shared" si="54"/>
        <v>15.219862818585938</v>
      </c>
      <c r="J673">
        <f t="shared" si="54"/>
        <v>15.947084649565621</v>
      </c>
      <c r="K673">
        <f t="shared" si="52"/>
        <v>2.8257506048773102</v>
      </c>
      <c r="L673">
        <f t="shared" si="53"/>
        <v>1</v>
      </c>
      <c r="M673">
        <f t="shared" si="51"/>
        <v>0.28239999999999998</v>
      </c>
    </row>
    <row r="674" spans="1:13" x14ac:dyDescent="0.3">
      <c r="A674" s="38">
        <v>5</v>
      </c>
      <c r="B674" s="39">
        <v>1.9283999999999999</v>
      </c>
      <c r="E674">
        <v>671</v>
      </c>
      <c r="F674">
        <f t="shared" si="54"/>
        <v>1.1797506048773103</v>
      </c>
      <c r="G674">
        <f t="shared" si="54"/>
        <v>1.668001279987255</v>
      </c>
      <c r="H674">
        <f t="shared" si="54"/>
        <v>4.0830567243245364</v>
      </c>
      <c r="I674">
        <f t="shared" si="54"/>
        <v>13.573862818585939</v>
      </c>
      <c r="J674">
        <f t="shared" si="54"/>
        <v>14.30108464956562</v>
      </c>
      <c r="K674">
        <f t="shared" si="52"/>
        <v>1.1797506048773103</v>
      </c>
      <c r="L674">
        <f t="shared" si="53"/>
        <v>1</v>
      </c>
      <c r="M674">
        <f t="shared" si="51"/>
        <v>1.9283999999999999</v>
      </c>
    </row>
    <row r="675" spans="1:13" x14ac:dyDescent="0.3">
      <c r="A675" s="38">
        <v>7</v>
      </c>
      <c r="B675" s="39">
        <v>1.4132</v>
      </c>
      <c r="E675">
        <v>672</v>
      </c>
      <c r="F675">
        <f t="shared" si="54"/>
        <v>1.6949506048773102</v>
      </c>
      <c r="G675">
        <f t="shared" si="54"/>
        <v>2.1832012799872551</v>
      </c>
      <c r="H675">
        <f t="shared" si="54"/>
        <v>4.5982567243245365</v>
      </c>
      <c r="I675">
        <f t="shared" si="54"/>
        <v>14.089062818585939</v>
      </c>
      <c r="J675">
        <f t="shared" si="54"/>
        <v>14.81628464956562</v>
      </c>
      <c r="K675">
        <f t="shared" si="52"/>
        <v>1.6949506048773102</v>
      </c>
      <c r="L675">
        <f t="shared" si="53"/>
        <v>1</v>
      </c>
      <c r="M675">
        <f t="shared" si="51"/>
        <v>1.4132</v>
      </c>
    </row>
    <row r="676" spans="1:13" x14ac:dyDescent="0.3">
      <c r="A676" s="38">
        <v>5</v>
      </c>
      <c r="B676" s="39">
        <v>0.36330000000000001</v>
      </c>
      <c r="E676">
        <v>673</v>
      </c>
      <c r="F676">
        <f t="shared" si="54"/>
        <v>2.74485060487731</v>
      </c>
      <c r="G676">
        <f t="shared" si="54"/>
        <v>3.2331012799872547</v>
      </c>
      <c r="H676">
        <f t="shared" si="54"/>
        <v>5.6481567243245365</v>
      </c>
      <c r="I676">
        <f t="shared" si="54"/>
        <v>15.138962818585938</v>
      </c>
      <c r="J676">
        <f t="shared" si="54"/>
        <v>15.86618464956562</v>
      </c>
      <c r="K676">
        <f t="shared" si="52"/>
        <v>2.74485060487731</v>
      </c>
      <c r="L676">
        <f t="shared" si="53"/>
        <v>1</v>
      </c>
      <c r="M676">
        <f t="shared" si="51"/>
        <v>0.36330000000000001</v>
      </c>
    </row>
    <row r="677" spans="1:13" x14ac:dyDescent="0.3">
      <c r="A677" s="38">
        <v>5</v>
      </c>
      <c r="B677" s="39">
        <v>0.34489999999999998</v>
      </c>
      <c r="E677">
        <v>674</v>
      </c>
      <c r="F677">
        <f t="shared" si="54"/>
        <v>2.7632506048773102</v>
      </c>
      <c r="G677">
        <f t="shared" si="54"/>
        <v>3.2515012799872549</v>
      </c>
      <c r="H677">
        <f t="shared" si="54"/>
        <v>5.6665567243245363</v>
      </c>
      <c r="I677">
        <f t="shared" si="54"/>
        <v>15.157362818585938</v>
      </c>
      <c r="J677">
        <f t="shared" si="54"/>
        <v>15.884584649565621</v>
      </c>
      <c r="K677">
        <f t="shared" si="52"/>
        <v>2.7632506048773102</v>
      </c>
      <c r="L677">
        <f t="shared" si="53"/>
        <v>1</v>
      </c>
      <c r="M677">
        <f t="shared" si="51"/>
        <v>0.34489999999999998</v>
      </c>
    </row>
    <row r="678" spans="1:13" x14ac:dyDescent="0.3">
      <c r="A678" s="38">
        <v>6</v>
      </c>
      <c r="B678" s="39">
        <v>0.2016</v>
      </c>
      <c r="E678">
        <v>675</v>
      </c>
      <c r="F678">
        <f t="shared" si="54"/>
        <v>2.9065506048773102</v>
      </c>
      <c r="G678">
        <f t="shared" si="54"/>
        <v>3.3948012799872549</v>
      </c>
      <c r="H678">
        <f t="shared" si="54"/>
        <v>5.8098567243245363</v>
      </c>
      <c r="I678">
        <f t="shared" si="54"/>
        <v>15.300662818585938</v>
      </c>
      <c r="J678">
        <f t="shared" si="54"/>
        <v>16.027884649565621</v>
      </c>
      <c r="K678">
        <f t="shared" si="52"/>
        <v>2.9065506048773102</v>
      </c>
      <c r="L678">
        <f t="shared" si="53"/>
        <v>1</v>
      </c>
      <c r="M678">
        <f t="shared" si="51"/>
        <v>0.2016</v>
      </c>
    </row>
    <row r="679" spans="1:13" x14ac:dyDescent="0.3">
      <c r="A679" s="38">
        <v>6</v>
      </c>
      <c r="B679" s="39">
        <v>3.71</v>
      </c>
      <c r="E679">
        <v>676</v>
      </c>
      <c r="F679">
        <f t="shared" si="54"/>
        <v>0.60184939512268976</v>
      </c>
      <c r="G679">
        <f t="shared" si="54"/>
        <v>0.11359872001274507</v>
      </c>
      <c r="H679">
        <f t="shared" si="54"/>
        <v>2.3014567243245363</v>
      </c>
      <c r="I679">
        <f t="shared" si="54"/>
        <v>11.792262818585939</v>
      </c>
      <c r="J679">
        <f t="shared" si="54"/>
        <v>12.519484649565619</v>
      </c>
      <c r="K679">
        <f t="shared" si="52"/>
        <v>0.11359872001274507</v>
      </c>
      <c r="L679">
        <f t="shared" si="53"/>
        <v>2</v>
      </c>
      <c r="M679">
        <f t="shared" si="51"/>
        <v>3.71</v>
      </c>
    </row>
    <row r="680" spans="1:13" x14ac:dyDescent="0.3">
      <c r="A680" s="38">
        <v>4</v>
      </c>
      <c r="B680" s="39">
        <v>4.0125999999999999</v>
      </c>
      <c r="E680">
        <v>677</v>
      </c>
      <c r="F680">
        <f t="shared" si="54"/>
        <v>0.90444939512268974</v>
      </c>
      <c r="G680">
        <f t="shared" si="54"/>
        <v>0.41619872001274505</v>
      </c>
      <c r="H680">
        <f t="shared" si="54"/>
        <v>1.9988567243245363</v>
      </c>
      <c r="I680">
        <f t="shared" si="54"/>
        <v>11.489662818585938</v>
      </c>
      <c r="J680">
        <f t="shared" si="54"/>
        <v>12.216884649565621</v>
      </c>
      <c r="K680">
        <f t="shared" si="52"/>
        <v>0.41619872001274505</v>
      </c>
      <c r="L680">
        <f t="shared" si="53"/>
        <v>2</v>
      </c>
      <c r="M680">
        <f t="shared" si="51"/>
        <v>4.0125999999999999</v>
      </c>
    </row>
    <row r="681" spans="1:13" x14ac:dyDescent="0.3">
      <c r="A681" s="38">
        <v>4</v>
      </c>
      <c r="B681" s="39">
        <v>1.2833000000000001</v>
      </c>
      <c r="E681">
        <v>678</v>
      </c>
      <c r="F681">
        <f t="shared" si="54"/>
        <v>1.8248506048773101</v>
      </c>
      <c r="G681">
        <f t="shared" si="54"/>
        <v>2.3131012799872548</v>
      </c>
      <c r="H681">
        <f t="shared" si="54"/>
        <v>4.7281567243245366</v>
      </c>
      <c r="I681">
        <f t="shared" si="54"/>
        <v>14.218962818585938</v>
      </c>
      <c r="J681">
        <f t="shared" si="54"/>
        <v>14.94618464956562</v>
      </c>
      <c r="K681">
        <f t="shared" si="52"/>
        <v>1.8248506048773101</v>
      </c>
      <c r="L681">
        <f t="shared" si="53"/>
        <v>1</v>
      </c>
      <c r="M681">
        <f t="shared" si="51"/>
        <v>1.2833000000000001</v>
      </c>
    </row>
    <row r="682" spans="1:13" x14ac:dyDescent="0.3">
      <c r="A682" s="38">
        <v>10</v>
      </c>
      <c r="B682" s="39">
        <v>2.2715000000000001</v>
      </c>
      <c r="E682">
        <v>679</v>
      </c>
      <c r="F682">
        <f t="shared" si="54"/>
        <v>0.83665060487731013</v>
      </c>
      <c r="G682">
        <f t="shared" si="54"/>
        <v>1.3249012799872548</v>
      </c>
      <c r="H682">
        <f t="shared" si="54"/>
        <v>3.7399567243245362</v>
      </c>
      <c r="I682">
        <f t="shared" si="54"/>
        <v>13.230762818585939</v>
      </c>
      <c r="J682">
        <f t="shared" si="54"/>
        <v>13.957984649565621</v>
      </c>
      <c r="K682">
        <f t="shared" si="52"/>
        <v>0.83665060487731013</v>
      </c>
      <c r="L682">
        <f t="shared" si="53"/>
        <v>1</v>
      </c>
      <c r="M682">
        <f t="shared" si="51"/>
        <v>2.2715000000000001</v>
      </c>
    </row>
    <row r="683" spans="1:13" x14ac:dyDescent="0.3">
      <c r="A683" s="38">
        <v>8</v>
      </c>
      <c r="B683" s="39">
        <v>1.2958000000000001</v>
      </c>
      <c r="E683">
        <v>680</v>
      </c>
      <c r="F683">
        <f t="shared" si="54"/>
        <v>1.8123506048773101</v>
      </c>
      <c r="G683">
        <f t="shared" si="54"/>
        <v>2.3006012799872551</v>
      </c>
      <c r="H683">
        <f t="shared" si="54"/>
        <v>4.7156567243245364</v>
      </c>
      <c r="I683">
        <f t="shared" si="54"/>
        <v>14.206462818585939</v>
      </c>
      <c r="J683">
        <f t="shared" si="54"/>
        <v>14.93368464956562</v>
      </c>
      <c r="K683">
        <f t="shared" si="52"/>
        <v>1.8123506048773101</v>
      </c>
      <c r="L683">
        <f t="shared" si="53"/>
        <v>1</v>
      </c>
      <c r="M683">
        <f t="shared" si="51"/>
        <v>1.2958000000000001</v>
      </c>
    </row>
    <row r="684" spans="1:13" x14ac:dyDescent="0.3">
      <c r="A684" s="38">
        <v>5</v>
      </c>
      <c r="B684" s="39">
        <v>1.3409</v>
      </c>
      <c r="E684">
        <v>681</v>
      </c>
      <c r="F684">
        <f t="shared" si="54"/>
        <v>1.7672506048773102</v>
      </c>
      <c r="G684">
        <f t="shared" si="54"/>
        <v>2.2555012799872549</v>
      </c>
      <c r="H684">
        <f t="shared" si="54"/>
        <v>4.6705567243245358</v>
      </c>
      <c r="I684">
        <f t="shared" si="54"/>
        <v>14.161362818585939</v>
      </c>
      <c r="J684">
        <f t="shared" si="54"/>
        <v>14.888584649565621</v>
      </c>
      <c r="K684">
        <f t="shared" si="52"/>
        <v>1.7672506048773102</v>
      </c>
      <c r="L684">
        <f t="shared" si="53"/>
        <v>1</v>
      </c>
      <c r="M684">
        <f t="shared" si="51"/>
        <v>1.3409</v>
      </c>
    </row>
    <row r="685" spans="1:13" x14ac:dyDescent="0.3">
      <c r="A685" s="38">
        <v>1</v>
      </c>
      <c r="B685" s="39">
        <v>1.2962</v>
      </c>
      <c r="E685">
        <v>682</v>
      </c>
      <c r="F685">
        <f t="shared" si="54"/>
        <v>1.8119506048773102</v>
      </c>
      <c r="G685">
        <f t="shared" si="54"/>
        <v>2.3002012799872551</v>
      </c>
      <c r="H685">
        <f t="shared" si="54"/>
        <v>4.7152567243245365</v>
      </c>
      <c r="I685">
        <f t="shared" si="54"/>
        <v>14.206062818585938</v>
      </c>
      <c r="J685">
        <f t="shared" si="54"/>
        <v>14.93328464956562</v>
      </c>
      <c r="K685">
        <f t="shared" si="52"/>
        <v>1.8119506048773102</v>
      </c>
      <c r="L685">
        <f t="shared" si="53"/>
        <v>1</v>
      </c>
      <c r="M685">
        <f t="shared" si="51"/>
        <v>1.2962</v>
      </c>
    </row>
    <row r="686" spans="1:13" x14ac:dyDescent="0.3">
      <c r="A686" s="38">
        <v>1</v>
      </c>
      <c r="B686" s="39">
        <v>3.5568</v>
      </c>
      <c r="E686">
        <v>683</v>
      </c>
      <c r="F686">
        <f t="shared" si="54"/>
        <v>0.44864939512268975</v>
      </c>
      <c r="G686">
        <f t="shared" si="54"/>
        <v>3.9601279987254934E-2</v>
      </c>
      <c r="H686">
        <f t="shared" si="54"/>
        <v>2.4546567243245363</v>
      </c>
      <c r="I686">
        <f t="shared" si="54"/>
        <v>11.945462818585938</v>
      </c>
      <c r="J686">
        <f t="shared" si="54"/>
        <v>12.672684649565621</v>
      </c>
      <c r="K686">
        <f t="shared" si="52"/>
        <v>3.9601279987254934E-2</v>
      </c>
      <c r="L686">
        <f t="shared" si="53"/>
        <v>2</v>
      </c>
      <c r="M686">
        <f t="shared" si="51"/>
        <v>3.5568</v>
      </c>
    </row>
    <row r="687" spans="1:13" x14ac:dyDescent="0.3">
      <c r="A687" s="38">
        <v>1</v>
      </c>
      <c r="B687" s="39">
        <v>0.86919999999999997</v>
      </c>
      <c r="E687">
        <v>684</v>
      </c>
      <c r="F687">
        <f t="shared" ref="F687:J704" si="55">+ABS(F$3-$B687)</f>
        <v>2.23895060487731</v>
      </c>
      <c r="G687">
        <f t="shared" si="55"/>
        <v>2.7272012799872547</v>
      </c>
      <c r="H687">
        <f t="shared" si="55"/>
        <v>5.1422567243245361</v>
      </c>
      <c r="I687">
        <f t="shared" si="55"/>
        <v>14.633062818585939</v>
      </c>
      <c r="J687">
        <f t="shared" si="55"/>
        <v>15.360284649565621</v>
      </c>
      <c r="K687">
        <f t="shared" si="52"/>
        <v>2.23895060487731</v>
      </c>
      <c r="L687">
        <f t="shared" si="53"/>
        <v>1</v>
      </c>
      <c r="M687">
        <f t="shared" si="51"/>
        <v>0.86919999999999997</v>
      </c>
    </row>
    <row r="688" spans="1:13" x14ac:dyDescent="0.3">
      <c r="A688" s="38">
        <v>8</v>
      </c>
      <c r="B688" s="39">
        <v>0.75539999999999996</v>
      </c>
      <c r="E688">
        <v>685</v>
      </c>
      <c r="F688">
        <f t="shared" si="55"/>
        <v>2.3527506048773104</v>
      </c>
      <c r="G688">
        <f t="shared" si="55"/>
        <v>2.841001279987255</v>
      </c>
      <c r="H688">
        <f t="shared" si="55"/>
        <v>5.2560567243245364</v>
      </c>
      <c r="I688">
        <f t="shared" si="55"/>
        <v>14.746862818585939</v>
      </c>
      <c r="J688">
        <f t="shared" si="55"/>
        <v>15.47408464956562</v>
      </c>
      <c r="K688">
        <f t="shared" si="52"/>
        <v>2.3527506048773104</v>
      </c>
      <c r="L688">
        <f t="shared" si="53"/>
        <v>1</v>
      </c>
      <c r="M688">
        <f t="shared" si="51"/>
        <v>0.75539999999999996</v>
      </c>
    </row>
    <row r="689" spans="1:13" x14ac:dyDescent="0.3">
      <c r="A689" s="38">
        <v>5</v>
      </c>
      <c r="B689" s="39">
        <v>1.8439000000000001</v>
      </c>
      <c r="E689">
        <v>686</v>
      </c>
      <c r="F689">
        <f t="shared" si="55"/>
        <v>1.2642506048773101</v>
      </c>
      <c r="G689">
        <f t="shared" si="55"/>
        <v>1.7525012799872548</v>
      </c>
      <c r="H689">
        <f t="shared" si="55"/>
        <v>4.1675567243245357</v>
      </c>
      <c r="I689">
        <f t="shared" si="55"/>
        <v>13.658362818585939</v>
      </c>
      <c r="J689">
        <f t="shared" si="55"/>
        <v>14.385584649565621</v>
      </c>
      <c r="K689">
        <f t="shared" si="52"/>
        <v>1.2642506048773101</v>
      </c>
      <c r="L689">
        <f t="shared" si="53"/>
        <v>1</v>
      </c>
      <c r="M689">
        <f t="shared" si="51"/>
        <v>1.8439000000000001</v>
      </c>
    </row>
    <row r="690" spans="1:13" x14ac:dyDescent="0.3">
      <c r="A690" s="38">
        <v>10</v>
      </c>
      <c r="B690" s="39">
        <v>0.81779999999999997</v>
      </c>
      <c r="E690">
        <v>687</v>
      </c>
      <c r="F690">
        <f t="shared" si="55"/>
        <v>2.2903506048773101</v>
      </c>
      <c r="G690">
        <f t="shared" si="55"/>
        <v>2.7786012799872548</v>
      </c>
      <c r="H690">
        <f t="shared" si="55"/>
        <v>5.1936567243245362</v>
      </c>
      <c r="I690">
        <f t="shared" si="55"/>
        <v>14.684462818585938</v>
      </c>
      <c r="J690">
        <f t="shared" si="55"/>
        <v>15.41168464956562</v>
      </c>
      <c r="K690">
        <f t="shared" si="52"/>
        <v>2.2903506048773101</v>
      </c>
      <c r="L690">
        <f t="shared" si="53"/>
        <v>1</v>
      </c>
      <c r="M690">
        <f t="shared" si="51"/>
        <v>0.81779999999999997</v>
      </c>
    </row>
    <row r="691" spans="1:13" x14ac:dyDescent="0.3">
      <c r="A691" s="38">
        <v>8</v>
      </c>
      <c r="B691" s="39">
        <v>1.4169</v>
      </c>
      <c r="E691">
        <v>688</v>
      </c>
      <c r="F691">
        <f t="shared" si="55"/>
        <v>1.6912506048773102</v>
      </c>
      <c r="G691">
        <f t="shared" si="55"/>
        <v>2.1795012799872548</v>
      </c>
      <c r="H691">
        <f t="shared" si="55"/>
        <v>4.5945567243245362</v>
      </c>
      <c r="I691">
        <f t="shared" si="55"/>
        <v>14.085362818585939</v>
      </c>
      <c r="J691">
        <f t="shared" si="55"/>
        <v>14.81258464956562</v>
      </c>
      <c r="K691">
        <f t="shared" si="52"/>
        <v>1.6912506048773102</v>
      </c>
      <c r="L691">
        <f t="shared" si="53"/>
        <v>1</v>
      </c>
      <c r="M691">
        <f t="shared" si="51"/>
        <v>1.4169</v>
      </c>
    </row>
    <row r="692" spans="1:13" x14ac:dyDescent="0.3">
      <c r="A692" s="38">
        <v>3</v>
      </c>
      <c r="B692" s="39">
        <v>2.9958</v>
      </c>
      <c r="E692">
        <v>689</v>
      </c>
      <c r="F692">
        <f t="shared" si="55"/>
        <v>0.11235060487731019</v>
      </c>
      <c r="G692">
        <f t="shared" si="55"/>
        <v>0.60060127998725488</v>
      </c>
      <c r="H692">
        <f t="shared" si="55"/>
        <v>3.0156567243245362</v>
      </c>
      <c r="I692">
        <f t="shared" si="55"/>
        <v>12.506462818585938</v>
      </c>
      <c r="J692">
        <f t="shared" si="55"/>
        <v>13.233684649565621</v>
      </c>
      <c r="K692">
        <f t="shared" si="52"/>
        <v>0.11235060487731019</v>
      </c>
      <c r="L692">
        <f t="shared" si="53"/>
        <v>1</v>
      </c>
      <c r="M692">
        <f t="shared" si="51"/>
        <v>2.9958</v>
      </c>
    </row>
    <row r="693" spans="1:13" x14ac:dyDescent="0.3">
      <c r="A693" s="38">
        <v>9</v>
      </c>
      <c r="B693" s="39">
        <v>1.3255999999999999</v>
      </c>
      <c r="E693">
        <v>690</v>
      </c>
      <c r="F693">
        <f t="shared" si="55"/>
        <v>1.7825506048773103</v>
      </c>
      <c r="G693">
        <f t="shared" si="55"/>
        <v>2.2708012799872552</v>
      </c>
      <c r="H693">
        <f t="shared" si="55"/>
        <v>4.6858567243245366</v>
      </c>
      <c r="I693">
        <f t="shared" si="55"/>
        <v>14.176662818585939</v>
      </c>
      <c r="J693">
        <f t="shared" si="55"/>
        <v>14.903884649565621</v>
      </c>
      <c r="K693">
        <f t="shared" si="52"/>
        <v>1.7825506048773103</v>
      </c>
      <c r="L693">
        <f t="shared" si="53"/>
        <v>1</v>
      </c>
      <c r="M693">
        <f t="shared" si="51"/>
        <v>1.3255999999999999</v>
      </c>
    </row>
    <row r="694" spans="1:13" x14ac:dyDescent="0.3">
      <c r="A694" s="38">
        <v>5</v>
      </c>
      <c r="B694" s="39">
        <v>1.7988</v>
      </c>
      <c r="E694">
        <v>691</v>
      </c>
      <c r="F694">
        <f t="shared" si="55"/>
        <v>1.3093506048773103</v>
      </c>
      <c r="G694">
        <f t="shared" si="55"/>
        <v>1.7976012799872549</v>
      </c>
      <c r="H694">
        <f t="shared" si="55"/>
        <v>4.2126567243245363</v>
      </c>
      <c r="I694">
        <f t="shared" si="55"/>
        <v>13.703462818585939</v>
      </c>
      <c r="J694">
        <f t="shared" si="55"/>
        <v>14.43068464956562</v>
      </c>
      <c r="K694">
        <f t="shared" si="52"/>
        <v>1.3093506048773103</v>
      </c>
      <c r="L694">
        <f t="shared" si="53"/>
        <v>1</v>
      </c>
      <c r="M694">
        <f t="shared" si="51"/>
        <v>1.7988</v>
      </c>
    </row>
    <row r="695" spans="1:13" x14ac:dyDescent="0.3">
      <c r="A695" s="38">
        <v>6</v>
      </c>
      <c r="B695" s="39">
        <v>3.9054000000000002</v>
      </c>
      <c r="E695">
        <v>692</v>
      </c>
      <c r="F695">
        <f t="shared" si="55"/>
        <v>0.79724939512269</v>
      </c>
      <c r="G695">
        <f t="shared" si="55"/>
        <v>0.30899872001274531</v>
      </c>
      <c r="H695">
        <f t="shared" si="55"/>
        <v>2.1060567243245361</v>
      </c>
      <c r="I695">
        <f t="shared" si="55"/>
        <v>11.596862818585938</v>
      </c>
      <c r="J695">
        <f t="shared" si="55"/>
        <v>12.32408464956562</v>
      </c>
      <c r="K695">
        <f t="shared" si="52"/>
        <v>0.30899872001274531</v>
      </c>
      <c r="L695">
        <f t="shared" si="53"/>
        <v>2</v>
      </c>
      <c r="M695">
        <f t="shared" si="51"/>
        <v>3.9054000000000002</v>
      </c>
    </row>
    <row r="696" spans="1:13" x14ac:dyDescent="0.3">
      <c r="A696" s="38">
        <v>8</v>
      </c>
      <c r="B696" s="39">
        <v>3.9986000000000002</v>
      </c>
      <c r="E696">
        <v>693</v>
      </c>
      <c r="F696">
        <f t="shared" si="55"/>
        <v>0.89044939512268995</v>
      </c>
      <c r="G696">
        <f t="shared" si="55"/>
        <v>0.40219872001274526</v>
      </c>
      <c r="H696">
        <f t="shared" si="55"/>
        <v>2.0128567243245361</v>
      </c>
      <c r="I696">
        <f t="shared" si="55"/>
        <v>11.503662818585939</v>
      </c>
      <c r="J696">
        <f t="shared" si="55"/>
        <v>12.23088464956562</v>
      </c>
      <c r="K696">
        <f t="shared" si="52"/>
        <v>0.40219872001274526</v>
      </c>
      <c r="L696">
        <f t="shared" si="53"/>
        <v>2</v>
      </c>
      <c r="M696">
        <f t="shared" si="51"/>
        <v>3.9986000000000002</v>
      </c>
    </row>
    <row r="697" spans="1:13" x14ac:dyDescent="0.3">
      <c r="A697" s="38">
        <v>2</v>
      </c>
      <c r="B697" s="39">
        <v>0.1376</v>
      </c>
      <c r="E697">
        <v>694</v>
      </c>
      <c r="F697">
        <f t="shared" si="55"/>
        <v>2.9705506048773103</v>
      </c>
      <c r="G697">
        <f t="shared" si="55"/>
        <v>3.458801279987255</v>
      </c>
      <c r="H697">
        <f t="shared" si="55"/>
        <v>5.8738567243245363</v>
      </c>
      <c r="I697">
        <f t="shared" si="55"/>
        <v>15.364662818585938</v>
      </c>
      <c r="J697">
        <f t="shared" si="55"/>
        <v>16.091884649565621</v>
      </c>
      <c r="K697">
        <f t="shared" si="52"/>
        <v>2.9705506048773103</v>
      </c>
      <c r="L697">
        <f t="shared" si="53"/>
        <v>1</v>
      </c>
      <c r="M697">
        <f t="shared" si="51"/>
        <v>0.1376</v>
      </c>
    </row>
    <row r="698" spans="1:13" x14ac:dyDescent="0.3">
      <c r="A698" s="38">
        <v>1</v>
      </c>
      <c r="B698" s="39">
        <v>1.2111000000000001</v>
      </c>
      <c r="E698">
        <v>695</v>
      </c>
      <c r="F698">
        <f t="shared" si="55"/>
        <v>1.8970506048773101</v>
      </c>
      <c r="G698">
        <f t="shared" si="55"/>
        <v>2.3853012799872548</v>
      </c>
      <c r="H698">
        <f t="shared" si="55"/>
        <v>4.8003567243245362</v>
      </c>
      <c r="I698">
        <f t="shared" si="55"/>
        <v>14.291162818585939</v>
      </c>
      <c r="J698">
        <f t="shared" si="55"/>
        <v>15.01838464956562</v>
      </c>
      <c r="K698">
        <f t="shared" si="52"/>
        <v>1.8970506048773101</v>
      </c>
      <c r="L698">
        <f t="shared" si="53"/>
        <v>1</v>
      </c>
      <c r="M698">
        <f t="shared" si="51"/>
        <v>1.2111000000000001</v>
      </c>
    </row>
    <row r="699" spans="1:13" x14ac:dyDescent="0.3">
      <c r="A699" s="38">
        <v>1</v>
      </c>
      <c r="B699" s="39">
        <v>1.3904000000000001</v>
      </c>
      <c r="E699">
        <v>696</v>
      </c>
      <c r="F699">
        <f t="shared" si="55"/>
        <v>1.7177506048773101</v>
      </c>
      <c r="G699">
        <f t="shared" si="55"/>
        <v>2.2060012799872548</v>
      </c>
      <c r="H699">
        <f t="shared" si="55"/>
        <v>4.6210567243245357</v>
      </c>
      <c r="I699">
        <f t="shared" si="55"/>
        <v>14.111862818585939</v>
      </c>
      <c r="J699">
        <f t="shared" si="55"/>
        <v>14.839084649565621</v>
      </c>
      <c r="K699">
        <f t="shared" si="52"/>
        <v>1.7177506048773101</v>
      </c>
      <c r="L699">
        <f t="shared" si="53"/>
        <v>1</v>
      </c>
      <c r="M699">
        <f t="shared" si="51"/>
        <v>1.3904000000000001</v>
      </c>
    </row>
    <row r="700" spans="1:13" x14ac:dyDescent="0.3">
      <c r="A700" s="38">
        <v>1</v>
      </c>
      <c r="B700" s="39">
        <v>0.57469999999999999</v>
      </c>
      <c r="E700">
        <v>697</v>
      </c>
      <c r="F700">
        <f t="shared" si="55"/>
        <v>2.5334506048773102</v>
      </c>
      <c r="G700">
        <f t="shared" si="55"/>
        <v>3.0217012799872549</v>
      </c>
      <c r="H700">
        <f t="shared" si="55"/>
        <v>5.4367567243245363</v>
      </c>
      <c r="I700">
        <f t="shared" si="55"/>
        <v>14.927562818585939</v>
      </c>
      <c r="J700">
        <f t="shared" si="55"/>
        <v>15.65478464956562</v>
      </c>
      <c r="K700">
        <f t="shared" si="52"/>
        <v>2.5334506048773102</v>
      </c>
      <c r="L700">
        <f t="shared" si="53"/>
        <v>1</v>
      </c>
      <c r="M700">
        <f t="shared" si="51"/>
        <v>0.57469999999999999</v>
      </c>
    </row>
    <row r="701" spans="1:13" x14ac:dyDescent="0.3">
      <c r="A701" s="38">
        <v>6</v>
      </c>
      <c r="B701" s="39">
        <v>0.72089999999999999</v>
      </c>
      <c r="E701">
        <v>698</v>
      </c>
      <c r="F701">
        <f t="shared" si="55"/>
        <v>2.3872506048773103</v>
      </c>
      <c r="G701">
        <f t="shared" si="55"/>
        <v>2.875501279987255</v>
      </c>
      <c r="H701">
        <f t="shared" si="55"/>
        <v>5.2905567243245359</v>
      </c>
      <c r="I701">
        <f t="shared" si="55"/>
        <v>14.781362818585938</v>
      </c>
      <c r="J701">
        <f t="shared" si="55"/>
        <v>15.50858464956562</v>
      </c>
      <c r="K701">
        <f t="shared" si="52"/>
        <v>2.3872506048773103</v>
      </c>
      <c r="L701">
        <f t="shared" si="53"/>
        <v>1</v>
      </c>
      <c r="M701">
        <f t="shared" si="51"/>
        <v>0.72089999999999999</v>
      </c>
    </row>
    <row r="702" spans="1:13" x14ac:dyDescent="0.3">
      <c r="A702" s="38">
        <v>10</v>
      </c>
      <c r="B702" s="39">
        <v>0.36280000000000001</v>
      </c>
      <c r="E702">
        <v>699</v>
      </c>
      <c r="F702">
        <f t="shared" si="55"/>
        <v>2.7453506048773102</v>
      </c>
      <c r="G702">
        <f t="shared" si="55"/>
        <v>3.2336012799872549</v>
      </c>
      <c r="H702">
        <f t="shared" si="55"/>
        <v>5.6486567243245362</v>
      </c>
      <c r="I702">
        <f t="shared" si="55"/>
        <v>15.139462818585939</v>
      </c>
      <c r="J702">
        <f t="shared" si="55"/>
        <v>15.86668464956562</v>
      </c>
      <c r="K702">
        <f t="shared" si="52"/>
        <v>2.7453506048773102</v>
      </c>
      <c r="L702">
        <f t="shared" si="53"/>
        <v>1</v>
      </c>
      <c r="M702">
        <f t="shared" si="51"/>
        <v>0.36280000000000001</v>
      </c>
    </row>
    <row r="703" spans="1:13" x14ac:dyDescent="0.3">
      <c r="A703" s="38">
        <v>4</v>
      </c>
      <c r="B703" s="39">
        <v>0.27150000000000002</v>
      </c>
      <c r="E703">
        <v>700</v>
      </c>
      <c r="F703">
        <f t="shared" si="55"/>
        <v>2.8366506048773101</v>
      </c>
      <c r="G703">
        <f t="shared" si="55"/>
        <v>3.3249012799872548</v>
      </c>
      <c r="H703">
        <f t="shared" si="55"/>
        <v>5.7399567243245366</v>
      </c>
      <c r="I703">
        <f t="shared" si="55"/>
        <v>15.230762818585939</v>
      </c>
      <c r="J703">
        <f t="shared" si="55"/>
        <v>15.957984649565621</v>
      </c>
      <c r="K703">
        <f t="shared" si="52"/>
        <v>2.8366506048773101</v>
      </c>
      <c r="L703">
        <f t="shared" si="53"/>
        <v>1</v>
      </c>
      <c r="M703">
        <f t="shared" si="51"/>
        <v>0.27150000000000002</v>
      </c>
    </row>
    <row r="704" spans="1:13" ht="15" thickBot="1" x14ac:dyDescent="0.35">
      <c r="A704" s="40">
        <v>4</v>
      </c>
      <c r="B704" s="41">
        <v>0.93220000000000003</v>
      </c>
      <c r="E704">
        <v>701</v>
      </c>
      <c r="F704">
        <f t="shared" si="55"/>
        <v>2.1759506048773103</v>
      </c>
      <c r="G704">
        <f t="shared" si="55"/>
        <v>2.664201279987255</v>
      </c>
      <c r="H704">
        <f t="shared" si="55"/>
        <v>5.0792567243245363</v>
      </c>
      <c r="I704">
        <f t="shared" si="55"/>
        <v>14.570062818585939</v>
      </c>
      <c r="J704">
        <f t="shared" si="55"/>
        <v>15.29728464956562</v>
      </c>
      <c r="K704">
        <f t="shared" si="52"/>
        <v>2.1759506048773103</v>
      </c>
      <c r="L704">
        <f t="shared" si="53"/>
        <v>1</v>
      </c>
      <c r="M704">
        <f t="shared" si="51"/>
        <v>0.93220000000000003</v>
      </c>
    </row>
  </sheetData>
  <sortState xmlns:xlrd2="http://schemas.microsoft.com/office/spreadsheetml/2017/richdata2" ref="O12:O16">
    <sortCondition ref="O12:O16"/>
  </sortState>
  <mergeCells count="1">
    <mergeCell ref="F1:J1"/>
  </mergeCells>
  <phoneticPr fontId="8" type="noConversion"/>
  <conditionalFormatting sqref="R4:R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{FB2B5B4F-A7F1-40A8-9413-9FCA1C21F2D5}</x14:id>
        </ext>
      </extLst>
    </cfRule>
  </conditionalFormatting>
  <conditionalFormatting sqref="T4:T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{EF4D4F0F-4F96-441C-A22B-21C10625F28D}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2B5B4F-A7F1-40A8-9413-9FCA1C21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  <x14:conditionalFormatting xmlns:xm="http://schemas.microsoft.com/office/excel/2006/main">
          <x14:cfRule type="dataBar" id="{EF4D4F0F-4F96-441C-A22B-21C10625F2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T4:T8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45E1-D86E-4052-9121-43D7C3F274DD}">
  <dimension ref="A1:AD781"/>
  <sheetViews>
    <sheetView tabSelected="1" zoomScale="149" workbookViewId="0">
      <selection activeCell="U9" sqref="U9"/>
    </sheetView>
  </sheetViews>
  <sheetFormatPr baseColWidth="10" defaultRowHeight="14.4" x14ac:dyDescent="0.3"/>
  <cols>
    <col min="7" max="7" width="11.5546875" style="62"/>
    <col min="8" max="10" width="11.5546875" style="19"/>
    <col min="11" max="11" width="11.5546875" style="63"/>
    <col min="18" max="18" width="12.88671875" bestFit="1" customWidth="1"/>
    <col min="21" max="21" width="13" customWidth="1"/>
    <col min="24" max="24" width="12.33203125" customWidth="1"/>
    <col min="25" max="25" width="8.21875" customWidth="1"/>
  </cols>
  <sheetData>
    <row r="1" spans="1:30" ht="15" thickBot="1" x14ac:dyDescent="0.35">
      <c r="G1" s="69" t="s">
        <v>47</v>
      </c>
      <c r="H1" s="70"/>
      <c r="I1" s="70"/>
      <c r="J1" s="70"/>
      <c r="K1" s="71"/>
      <c r="L1" s="51"/>
      <c r="U1" s="67" t="s">
        <v>62</v>
      </c>
      <c r="V1" s="46">
        <v>7</v>
      </c>
    </row>
    <row r="2" spans="1:30" ht="15" thickBot="1" x14ac:dyDescent="0.35">
      <c r="G2" s="78" t="s">
        <v>40</v>
      </c>
      <c r="H2" s="79" t="s">
        <v>41</v>
      </c>
      <c r="I2" s="79" t="s">
        <v>42</v>
      </c>
      <c r="J2" s="79" t="s">
        <v>43</v>
      </c>
      <c r="K2" s="80" t="s">
        <v>44</v>
      </c>
      <c r="R2" s="52" t="s">
        <v>63</v>
      </c>
      <c r="S2" s="61" t="s">
        <v>50</v>
      </c>
      <c r="T2" s="61" t="s">
        <v>51</v>
      </c>
      <c r="U2" s="21" t="s">
        <v>52</v>
      </c>
      <c r="V2" s="66" t="s">
        <v>59</v>
      </c>
      <c r="Y2" s="48"/>
      <c r="Z2" s="84">
        <f>+S3</f>
        <v>1.818840579710145</v>
      </c>
      <c r="AA2" s="85">
        <f>+S4</f>
        <v>4.4873417721518987</v>
      </c>
      <c r="AB2" s="85">
        <f>+S5</f>
        <v>6</v>
      </c>
      <c r="AC2" s="85">
        <f>+S6</f>
        <v>8.3333333333333339</v>
      </c>
      <c r="AD2" s="86">
        <f>+S7</f>
        <v>12.047619047619047</v>
      </c>
    </row>
    <row r="3" spans="1:30" ht="15" thickBot="1" x14ac:dyDescent="0.35">
      <c r="A3" s="34" t="s">
        <v>37</v>
      </c>
      <c r="B3" s="31" t="s">
        <v>38</v>
      </c>
      <c r="C3" s="52" t="s">
        <v>46</v>
      </c>
      <c r="D3" s="53">
        <f>MIN(A4:A704)</f>
        <v>1</v>
      </c>
      <c r="G3" s="81">
        <v>2.4221935337746543</v>
      </c>
      <c r="H3" s="81">
        <v>4.1970652897253604</v>
      </c>
      <c r="I3" s="81">
        <v>5.931724821606255</v>
      </c>
      <c r="J3" s="81">
        <v>8.0478434979896996</v>
      </c>
      <c r="K3" s="81">
        <v>12.769870488785966</v>
      </c>
      <c r="L3" s="75" t="s">
        <v>60</v>
      </c>
      <c r="M3" s="76" t="s">
        <v>61</v>
      </c>
      <c r="N3" s="77" t="str">
        <f>+A3</f>
        <v xml:space="preserve">Frecuencia </v>
      </c>
      <c r="Q3" s="65">
        <v>1</v>
      </c>
      <c r="R3" s="62" t="s">
        <v>53</v>
      </c>
      <c r="S3" s="19">
        <f>AVERAGEIFS($N$4:$N$704,$M$4:$M$704,Q3)</f>
        <v>1.818840579710145</v>
      </c>
      <c r="T3" s="19">
        <f>COUNTIFS($M$4:$M$704,Q3)</f>
        <v>276</v>
      </c>
      <c r="U3" s="19">
        <f>SUM(Z3:AD3)/4</f>
        <v>4.5119047619047619</v>
      </c>
      <c r="V3" s="63">
        <f>EXP(-0.5*(($V$1-S3)/U3)^2)</f>
        <v>0.51719677481075388</v>
      </c>
      <c r="Y3" s="87">
        <f>+S3</f>
        <v>1.818840579710145</v>
      </c>
      <c r="Z3" s="59">
        <f>ABS(Y3-Z2)</f>
        <v>0</v>
      </c>
      <c r="AA3" s="59">
        <f>ABS(Z3-AA2)</f>
        <v>4.4873417721518987</v>
      </c>
      <c r="AB3" s="59">
        <f>ABS(AA3-AB2)</f>
        <v>1.5126582278481013</v>
      </c>
      <c r="AC3" s="59">
        <f t="shared" ref="AA3:AD3" si="0">ABS(AB3-AC2)</f>
        <v>6.8206751054852326</v>
      </c>
      <c r="AD3" s="59">
        <f t="shared" si="0"/>
        <v>5.2269439421338149</v>
      </c>
    </row>
    <row r="4" spans="1:30" ht="15" thickBot="1" x14ac:dyDescent="0.35">
      <c r="A4" s="36">
        <v>1</v>
      </c>
      <c r="B4" s="16">
        <v>0.53739999999999999</v>
      </c>
      <c r="C4" s="54" t="s">
        <v>45</v>
      </c>
      <c r="D4" s="55">
        <f>MAX(A4:A704)</f>
        <v>16</v>
      </c>
      <c r="F4" s="73">
        <v>1</v>
      </c>
      <c r="G4" s="72">
        <f>ABS(G$3-$A4)</f>
        <v>1.4221935337746543</v>
      </c>
      <c r="H4" s="19">
        <f>ABS(H$3-$A4)</f>
        <v>3.1970652897253604</v>
      </c>
      <c r="I4" s="19">
        <f t="shared" ref="H4:K19" si="1">ABS(I$3-$A4)</f>
        <v>4.931724821606255</v>
      </c>
      <c r="J4" s="19">
        <f t="shared" si="1"/>
        <v>7.0478434979896996</v>
      </c>
      <c r="K4" s="60">
        <f t="shared" si="1"/>
        <v>11.769870488785966</v>
      </c>
      <c r="L4" s="68">
        <f t="shared" ref="L4:L67" si="2">MIN(G4:K4)</f>
        <v>1.4221935337746543</v>
      </c>
      <c r="M4" s="21">
        <f>MATCH(L4,G4:K4,0)</f>
        <v>1</v>
      </c>
      <c r="N4" s="66">
        <f t="shared" ref="N4:N67" si="3">+A4</f>
        <v>1</v>
      </c>
      <c r="Q4" s="42">
        <v>2</v>
      </c>
      <c r="R4" s="62" t="s">
        <v>54</v>
      </c>
      <c r="S4" s="19">
        <f t="shared" ref="S4:S7" si="4">AVERAGEIFS($N$4:$N$704,$M$4:$M$704,Q4)</f>
        <v>4.4873417721518987</v>
      </c>
      <c r="T4" s="19">
        <f t="shared" ref="T4:T7" si="5">COUNTIFS($M$4:$M$704,Q4)</f>
        <v>158</v>
      </c>
      <c r="U4" s="19">
        <f t="shared" ref="U4:U7" si="6">SUM(Z4:AD4)/4</f>
        <v>2.8472724532851119</v>
      </c>
      <c r="V4" s="63">
        <f>EXP(-0.5*(($V$1-S4)/U4)^2)</f>
        <v>0.67747365155068173</v>
      </c>
      <c r="Y4" s="88">
        <f>+S4</f>
        <v>4.4873417721518987</v>
      </c>
      <c r="Z4" s="59">
        <f>ABS(Y4-Z3)</f>
        <v>4.4873417721518987</v>
      </c>
      <c r="AA4" s="59">
        <f t="shared" ref="AA4:AA7" si="7">ABS(Z4-AA3)</f>
        <v>0</v>
      </c>
      <c r="AB4" s="59">
        <f t="shared" ref="AB4:AB7" si="8">ABS(AA4-AB3)</f>
        <v>1.5126582278481013</v>
      </c>
      <c r="AC4" s="59">
        <f t="shared" ref="AC4:AC7" si="9">ABS(AB4-AC3)</f>
        <v>5.3080168776371313</v>
      </c>
      <c r="AD4" s="59">
        <f t="shared" ref="AD4:AD7" si="10">ABS(AC4-AD3)</f>
        <v>8.1072935503316401E-2</v>
      </c>
    </row>
    <row r="5" spans="1:30" ht="15" thickBot="1" x14ac:dyDescent="0.35">
      <c r="A5" s="38">
        <v>4</v>
      </c>
      <c r="B5" s="39">
        <v>1.1978</v>
      </c>
      <c r="F5" s="74">
        <v>2</v>
      </c>
      <c r="G5" s="72">
        <f t="shared" ref="G5:K68" si="11">ABS(G$3-$A5)</f>
        <v>1.5778064662253457</v>
      </c>
      <c r="H5" s="19">
        <f>ABS(H$3-$A5)</f>
        <v>0.19706528972536042</v>
      </c>
      <c r="I5" s="19">
        <f t="shared" si="1"/>
        <v>1.931724821606255</v>
      </c>
      <c r="J5" s="19">
        <f t="shared" si="1"/>
        <v>4.0478434979896996</v>
      </c>
      <c r="K5" s="60">
        <f t="shared" si="1"/>
        <v>8.7698704887859655</v>
      </c>
      <c r="L5" s="62">
        <f t="shared" si="2"/>
        <v>0.19706528972536042</v>
      </c>
      <c r="M5" s="19">
        <f t="shared" ref="M5:M68" si="12">MATCH(L5,G5:K5,0)</f>
        <v>2</v>
      </c>
      <c r="N5" s="63">
        <f t="shared" si="3"/>
        <v>4</v>
      </c>
      <c r="Q5" s="42">
        <v>3</v>
      </c>
      <c r="R5" s="62" t="s">
        <v>55</v>
      </c>
      <c r="S5" s="19">
        <f>AVERAGEIFS($N$4:$N$704,$M$4:$M$704,Q5)</f>
        <v>6</v>
      </c>
      <c r="T5" s="19">
        <f t="shared" si="5"/>
        <v>78</v>
      </c>
      <c r="U5" s="19">
        <f t="shared" si="6"/>
        <v>3.3900693188667872</v>
      </c>
      <c r="V5" s="63">
        <f t="shared" ref="V4:V7" si="13">EXP(-0.5*(($V$1-S5)/U5)^2)</f>
        <v>0.95742645543940463</v>
      </c>
      <c r="Y5" s="88">
        <f>+S5</f>
        <v>6</v>
      </c>
      <c r="Z5" s="59">
        <f>ABS(Y5-Z4)</f>
        <v>1.5126582278481013</v>
      </c>
      <c r="AA5" s="59">
        <f t="shared" si="7"/>
        <v>1.5126582278481013</v>
      </c>
      <c r="AB5" s="59">
        <f t="shared" si="8"/>
        <v>0</v>
      </c>
      <c r="AC5" s="59">
        <f t="shared" si="9"/>
        <v>5.3080168776371313</v>
      </c>
      <c r="AD5" s="59">
        <f t="shared" si="10"/>
        <v>5.2269439421338149</v>
      </c>
    </row>
    <row r="6" spans="1:30" ht="15" thickBot="1" x14ac:dyDescent="0.35">
      <c r="A6" s="38">
        <v>5</v>
      </c>
      <c r="B6" s="39">
        <v>0.4269</v>
      </c>
      <c r="F6" s="74">
        <v>3</v>
      </c>
      <c r="G6" s="72">
        <f t="shared" si="11"/>
        <v>2.5778064662253457</v>
      </c>
      <c r="H6" s="19">
        <f t="shared" si="11"/>
        <v>0.80293471027463958</v>
      </c>
      <c r="I6" s="19">
        <f t="shared" si="1"/>
        <v>0.93172482160625503</v>
      </c>
      <c r="J6" s="19">
        <f t="shared" si="1"/>
        <v>3.0478434979896996</v>
      </c>
      <c r="K6" s="60">
        <f t="shared" si="1"/>
        <v>7.7698704887859655</v>
      </c>
      <c r="L6" s="62">
        <f t="shared" si="2"/>
        <v>0.80293471027463958</v>
      </c>
      <c r="M6" s="19">
        <f t="shared" si="12"/>
        <v>2</v>
      </c>
      <c r="N6" s="63">
        <f t="shared" si="3"/>
        <v>5</v>
      </c>
      <c r="Q6" s="42">
        <v>4</v>
      </c>
      <c r="R6" s="62" t="s">
        <v>56</v>
      </c>
      <c r="S6" s="19">
        <f t="shared" si="4"/>
        <v>8.3333333333333339</v>
      </c>
      <c r="T6" s="19">
        <f t="shared" si="5"/>
        <v>168</v>
      </c>
      <c r="U6" s="19">
        <f t="shared" si="6"/>
        <v>5.6659132007233275</v>
      </c>
      <c r="V6" s="63">
        <f t="shared" si="13"/>
        <v>0.97269080353255299</v>
      </c>
      <c r="Y6" s="88">
        <f>+S6</f>
        <v>8.3333333333333339</v>
      </c>
      <c r="Z6" s="59">
        <f t="shared" ref="Z4:Z7" si="14">ABS(Y6-Z5)</f>
        <v>6.8206751054852326</v>
      </c>
      <c r="AA6" s="59">
        <f t="shared" si="7"/>
        <v>5.3080168776371313</v>
      </c>
      <c r="AB6" s="59">
        <f t="shared" si="8"/>
        <v>5.3080168776371313</v>
      </c>
      <c r="AC6" s="59">
        <f t="shared" si="9"/>
        <v>0</v>
      </c>
      <c r="AD6" s="59">
        <f t="shared" si="10"/>
        <v>5.2269439421338149</v>
      </c>
    </row>
    <row r="7" spans="1:30" ht="15" thickBot="1" x14ac:dyDescent="0.35">
      <c r="A7" s="38">
        <v>6</v>
      </c>
      <c r="B7" s="39">
        <v>1.0813999999999999</v>
      </c>
      <c r="F7" s="74">
        <v>4</v>
      </c>
      <c r="G7" s="72">
        <f t="shared" si="11"/>
        <v>3.5778064662253457</v>
      </c>
      <c r="H7" s="19">
        <f t="shared" si="11"/>
        <v>1.8029347102746396</v>
      </c>
      <c r="I7" s="19">
        <f t="shared" si="1"/>
        <v>6.8275178393744973E-2</v>
      </c>
      <c r="J7" s="19">
        <f t="shared" si="1"/>
        <v>2.0478434979896996</v>
      </c>
      <c r="K7" s="60">
        <f t="shared" si="1"/>
        <v>6.7698704887859655</v>
      </c>
      <c r="L7" s="62">
        <f t="shared" si="2"/>
        <v>6.8275178393744973E-2</v>
      </c>
      <c r="M7" s="19">
        <f t="shared" si="12"/>
        <v>3</v>
      </c>
      <c r="N7" s="63">
        <f t="shared" si="3"/>
        <v>6</v>
      </c>
      <c r="Q7" s="43">
        <v>5</v>
      </c>
      <c r="R7" s="54" t="s">
        <v>57</v>
      </c>
      <c r="S7" s="19">
        <f>AVERAGEIFS($N$4:$N$704,$M$4:$M$704,Q7)</f>
        <v>12.047619047619047</v>
      </c>
      <c r="T7" s="19">
        <f t="shared" si="5"/>
        <v>21</v>
      </c>
      <c r="U7" s="19">
        <f t="shared" si="6"/>
        <v>3.9404761904761902</v>
      </c>
      <c r="V7" s="63">
        <f t="shared" si="13"/>
        <v>0.44023881869476683</v>
      </c>
      <c r="Y7" s="89">
        <f>+S7</f>
        <v>12.047619047619047</v>
      </c>
      <c r="Z7" s="59">
        <f t="shared" si="14"/>
        <v>5.2269439421338149</v>
      </c>
      <c r="AA7" s="59">
        <f t="shared" si="7"/>
        <v>8.1072935503316401E-2</v>
      </c>
      <c r="AB7" s="59">
        <f t="shared" si="8"/>
        <v>5.2269439421338149</v>
      </c>
      <c r="AC7" s="59">
        <f t="shared" si="9"/>
        <v>5.2269439421338149</v>
      </c>
      <c r="AD7" s="59">
        <f t="shared" si="10"/>
        <v>0</v>
      </c>
    </row>
    <row r="8" spans="1:30" x14ac:dyDescent="0.3">
      <c r="A8" s="38">
        <v>7</v>
      </c>
      <c r="B8" s="39">
        <v>1.2104999999999999</v>
      </c>
      <c r="F8" s="74">
        <v>5</v>
      </c>
      <c r="G8" s="72">
        <f t="shared" si="11"/>
        <v>4.5778064662253453</v>
      </c>
      <c r="H8" s="19">
        <f t="shared" si="11"/>
        <v>2.8029347102746396</v>
      </c>
      <c r="I8" s="19">
        <f t="shared" si="1"/>
        <v>1.068275178393745</v>
      </c>
      <c r="J8" s="19">
        <f t="shared" si="1"/>
        <v>1.0478434979896996</v>
      </c>
      <c r="K8" s="60">
        <f t="shared" si="1"/>
        <v>5.7698704887859655</v>
      </c>
      <c r="L8" s="62">
        <f t="shared" si="2"/>
        <v>1.0478434979896996</v>
      </c>
      <c r="M8" s="19">
        <f t="shared" si="12"/>
        <v>4</v>
      </c>
      <c r="N8" s="63">
        <f t="shared" si="3"/>
        <v>7</v>
      </c>
      <c r="T8">
        <f>SUM(T3:T7)</f>
        <v>701</v>
      </c>
    </row>
    <row r="9" spans="1:30" x14ac:dyDescent="0.3">
      <c r="A9" s="38">
        <v>3</v>
      </c>
      <c r="B9" s="39">
        <v>0.23630000000000001</v>
      </c>
      <c r="F9" s="74">
        <v>6</v>
      </c>
      <c r="G9" s="72">
        <f t="shared" si="11"/>
        <v>0.57780646622534571</v>
      </c>
      <c r="H9" s="19">
        <f t="shared" si="11"/>
        <v>1.1970652897253604</v>
      </c>
      <c r="I9" s="19">
        <f t="shared" si="1"/>
        <v>2.931724821606255</v>
      </c>
      <c r="J9" s="19">
        <f t="shared" si="1"/>
        <v>5.0478434979896996</v>
      </c>
      <c r="K9" s="60">
        <f t="shared" si="1"/>
        <v>9.7698704887859655</v>
      </c>
      <c r="L9" s="62">
        <f t="shared" si="2"/>
        <v>0.57780646622534571</v>
      </c>
      <c r="M9" s="19">
        <f t="shared" si="12"/>
        <v>1</v>
      </c>
      <c r="N9" s="63">
        <f t="shared" si="3"/>
        <v>3</v>
      </c>
      <c r="Q9" s="90"/>
    </row>
    <row r="10" spans="1:30" x14ac:dyDescent="0.3">
      <c r="A10" s="38">
        <v>1</v>
      </c>
      <c r="B10" s="39">
        <v>0.2737</v>
      </c>
      <c r="F10" s="74">
        <v>7</v>
      </c>
      <c r="G10" s="72">
        <f t="shared" si="11"/>
        <v>1.4221935337746543</v>
      </c>
      <c r="H10" s="19">
        <f t="shared" si="11"/>
        <v>3.1970652897253604</v>
      </c>
      <c r="I10" s="19">
        <f t="shared" si="1"/>
        <v>4.931724821606255</v>
      </c>
      <c r="J10" s="19">
        <f t="shared" si="1"/>
        <v>7.0478434979896996</v>
      </c>
      <c r="K10" s="60">
        <f t="shared" si="1"/>
        <v>11.769870488785966</v>
      </c>
      <c r="L10" s="62">
        <f t="shared" si="2"/>
        <v>1.4221935337746543</v>
      </c>
      <c r="M10" s="19">
        <f t="shared" si="12"/>
        <v>1</v>
      </c>
      <c r="N10" s="63">
        <f t="shared" si="3"/>
        <v>1</v>
      </c>
      <c r="Q10" s="91" t="s">
        <v>64</v>
      </c>
      <c r="R10" s="91"/>
      <c r="S10" s="91"/>
      <c r="T10" s="91"/>
      <c r="U10" s="91"/>
      <c r="V10" s="91"/>
    </row>
    <row r="11" spans="1:30" x14ac:dyDescent="0.3">
      <c r="A11" s="38">
        <v>8</v>
      </c>
      <c r="B11" s="39">
        <v>12.4245</v>
      </c>
      <c r="F11" s="74">
        <v>8</v>
      </c>
      <c r="G11" s="72">
        <f t="shared" si="11"/>
        <v>5.5778064662253453</v>
      </c>
      <c r="H11" s="19">
        <f t="shared" si="11"/>
        <v>3.8029347102746396</v>
      </c>
      <c r="I11" s="19">
        <f t="shared" si="1"/>
        <v>2.068275178393745</v>
      </c>
      <c r="J11" s="19">
        <f t="shared" si="1"/>
        <v>4.7843497989699557E-2</v>
      </c>
      <c r="K11" s="60">
        <f t="shared" si="1"/>
        <v>4.7698704887859655</v>
      </c>
      <c r="L11" s="62">
        <f t="shared" si="2"/>
        <v>4.7843497989699557E-2</v>
      </c>
      <c r="M11" s="19">
        <f t="shared" si="12"/>
        <v>4</v>
      </c>
      <c r="N11" s="63">
        <f t="shared" si="3"/>
        <v>8</v>
      </c>
      <c r="P11" s="90"/>
      <c r="Q11" s="91"/>
      <c r="R11" s="91"/>
      <c r="S11" s="91"/>
      <c r="T11" s="91"/>
      <c r="U11" s="91"/>
      <c r="V11" s="91"/>
    </row>
    <row r="12" spans="1:30" x14ac:dyDescent="0.3">
      <c r="A12" s="38">
        <v>1</v>
      </c>
      <c r="B12" s="39">
        <v>2.3868999999999998</v>
      </c>
      <c r="F12" s="74">
        <v>9</v>
      </c>
      <c r="G12" s="72">
        <f t="shared" si="11"/>
        <v>1.4221935337746543</v>
      </c>
      <c r="H12" s="19">
        <f t="shared" si="11"/>
        <v>3.1970652897253604</v>
      </c>
      <c r="I12" s="19">
        <f t="shared" si="1"/>
        <v>4.931724821606255</v>
      </c>
      <c r="J12" s="19">
        <f t="shared" si="1"/>
        <v>7.0478434979896996</v>
      </c>
      <c r="K12" s="60">
        <f t="shared" si="1"/>
        <v>11.769870488785966</v>
      </c>
      <c r="L12" s="62">
        <f t="shared" si="2"/>
        <v>1.4221935337746543</v>
      </c>
      <c r="M12" s="19">
        <f t="shared" si="12"/>
        <v>1</v>
      </c>
      <c r="N12" s="63">
        <f t="shared" si="3"/>
        <v>1</v>
      </c>
      <c r="P12" s="90"/>
      <c r="Q12" s="91"/>
      <c r="R12" s="91"/>
      <c r="S12" s="91"/>
      <c r="T12" s="91"/>
      <c r="U12" s="91"/>
      <c r="V12" s="91"/>
    </row>
    <row r="13" spans="1:30" x14ac:dyDescent="0.3">
      <c r="A13" s="38">
        <v>7</v>
      </c>
      <c r="B13" s="39">
        <v>0.30980000000000002</v>
      </c>
      <c r="F13" s="74">
        <v>10</v>
      </c>
      <c r="G13" s="72">
        <f t="shared" si="11"/>
        <v>4.5778064662253453</v>
      </c>
      <c r="H13" s="19">
        <f t="shared" si="11"/>
        <v>2.8029347102746396</v>
      </c>
      <c r="I13" s="19">
        <f t="shared" si="1"/>
        <v>1.068275178393745</v>
      </c>
      <c r="J13" s="19">
        <f t="shared" si="1"/>
        <v>1.0478434979896996</v>
      </c>
      <c r="K13" s="60">
        <f t="shared" si="1"/>
        <v>5.7698704887859655</v>
      </c>
      <c r="L13" s="62">
        <f t="shared" si="2"/>
        <v>1.0478434979896996</v>
      </c>
      <c r="M13" s="19">
        <f t="shared" si="12"/>
        <v>4</v>
      </c>
      <c r="N13" s="63">
        <f t="shared" si="3"/>
        <v>7</v>
      </c>
      <c r="P13" s="90"/>
      <c r="Q13" s="91"/>
      <c r="R13" s="91"/>
      <c r="S13" s="91"/>
      <c r="T13" s="91"/>
      <c r="U13" s="91"/>
      <c r="V13" s="91"/>
    </row>
    <row r="14" spans="1:30" x14ac:dyDescent="0.3">
      <c r="A14" s="38">
        <v>6</v>
      </c>
      <c r="B14" s="39">
        <v>2.3096000000000001</v>
      </c>
      <c r="F14" s="74">
        <v>11</v>
      </c>
      <c r="G14" s="72">
        <f t="shared" si="11"/>
        <v>3.5778064662253457</v>
      </c>
      <c r="H14" s="19">
        <f t="shared" si="11"/>
        <v>1.8029347102746396</v>
      </c>
      <c r="I14" s="19">
        <f t="shared" si="1"/>
        <v>6.8275178393744973E-2</v>
      </c>
      <c r="J14" s="19">
        <f t="shared" si="1"/>
        <v>2.0478434979896996</v>
      </c>
      <c r="K14" s="60">
        <f t="shared" si="1"/>
        <v>6.7698704887859655</v>
      </c>
      <c r="L14" s="62">
        <f t="shared" si="2"/>
        <v>6.8275178393744973E-2</v>
      </c>
      <c r="M14" s="19">
        <f t="shared" si="12"/>
        <v>3</v>
      </c>
      <c r="N14" s="63">
        <f t="shared" si="3"/>
        <v>6</v>
      </c>
      <c r="P14" s="90"/>
      <c r="Q14" s="91"/>
      <c r="R14" s="91"/>
      <c r="S14" s="91"/>
      <c r="T14" s="91"/>
      <c r="U14" s="91"/>
      <c r="V14" s="91"/>
    </row>
    <row r="15" spans="1:30" x14ac:dyDescent="0.3">
      <c r="A15" s="38">
        <v>12</v>
      </c>
      <c r="B15" s="39">
        <v>1.7533000000000001</v>
      </c>
      <c r="F15" s="74">
        <v>12</v>
      </c>
      <c r="G15" s="72">
        <f t="shared" si="11"/>
        <v>9.5778064662253453</v>
      </c>
      <c r="H15" s="19">
        <f t="shared" si="11"/>
        <v>7.8029347102746396</v>
      </c>
      <c r="I15" s="19">
        <f t="shared" si="1"/>
        <v>6.068275178393745</v>
      </c>
      <c r="J15" s="19">
        <f t="shared" si="1"/>
        <v>3.9521565020103004</v>
      </c>
      <c r="K15" s="60">
        <f t="shared" si="1"/>
        <v>0.76987048878596553</v>
      </c>
      <c r="L15" s="62">
        <f t="shared" si="2"/>
        <v>0.76987048878596553</v>
      </c>
      <c r="M15" s="19">
        <f t="shared" si="12"/>
        <v>5</v>
      </c>
      <c r="N15" s="63">
        <f t="shared" si="3"/>
        <v>12</v>
      </c>
      <c r="P15" s="90"/>
      <c r="Q15" s="91"/>
      <c r="R15" s="91"/>
      <c r="S15" s="91"/>
      <c r="T15" s="91"/>
      <c r="U15" s="91"/>
      <c r="V15" s="91"/>
    </row>
    <row r="16" spans="1:30" x14ac:dyDescent="0.3">
      <c r="A16" s="38">
        <v>4</v>
      </c>
      <c r="B16" s="39">
        <v>0.54790000000000005</v>
      </c>
      <c r="F16" s="74">
        <v>13</v>
      </c>
      <c r="G16" s="72">
        <f t="shared" si="11"/>
        <v>1.5778064662253457</v>
      </c>
      <c r="H16" s="19">
        <f t="shared" si="11"/>
        <v>0.19706528972536042</v>
      </c>
      <c r="I16" s="19">
        <f t="shared" si="1"/>
        <v>1.931724821606255</v>
      </c>
      <c r="J16" s="19">
        <f t="shared" si="1"/>
        <v>4.0478434979896996</v>
      </c>
      <c r="K16" s="60">
        <f t="shared" si="1"/>
        <v>8.7698704887859655</v>
      </c>
      <c r="L16" s="62">
        <f t="shared" si="2"/>
        <v>0.19706528972536042</v>
      </c>
      <c r="M16" s="19">
        <f t="shared" si="12"/>
        <v>2</v>
      </c>
      <c r="N16" s="63">
        <f t="shared" si="3"/>
        <v>4</v>
      </c>
      <c r="P16" s="90"/>
      <c r="Q16" s="91"/>
      <c r="R16" s="91"/>
      <c r="S16" s="91"/>
      <c r="T16" s="91"/>
      <c r="U16" s="91"/>
      <c r="V16" s="91"/>
    </row>
    <row r="17" spans="1:17" x14ac:dyDescent="0.3">
      <c r="A17" s="38">
        <v>1</v>
      </c>
      <c r="B17" s="39">
        <v>0.58279999999999998</v>
      </c>
      <c r="F17" s="74">
        <v>14</v>
      </c>
      <c r="G17" s="72">
        <f t="shared" si="11"/>
        <v>1.4221935337746543</v>
      </c>
      <c r="H17" s="19">
        <f t="shared" si="11"/>
        <v>3.1970652897253604</v>
      </c>
      <c r="I17" s="19">
        <f t="shared" si="1"/>
        <v>4.931724821606255</v>
      </c>
      <c r="J17" s="19">
        <f t="shared" si="1"/>
        <v>7.0478434979896996</v>
      </c>
      <c r="K17" s="60">
        <f t="shared" si="1"/>
        <v>11.769870488785966</v>
      </c>
      <c r="L17" s="62">
        <f t="shared" si="2"/>
        <v>1.4221935337746543</v>
      </c>
      <c r="M17" s="19">
        <f t="shared" si="12"/>
        <v>1</v>
      </c>
      <c r="N17" s="63">
        <f t="shared" si="3"/>
        <v>1</v>
      </c>
      <c r="Q17" s="58"/>
    </row>
    <row r="18" spans="1:17" x14ac:dyDescent="0.3">
      <c r="A18" s="38">
        <v>1</v>
      </c>
      <c r="B18" s="39">
        <v>2.4373</v>
      </c>
      <c r="F18" s="74">
        <v>15</v>
      </c>
      <c r="G18" s="72">
        <f t="shared" si="11"/>
        <v>1.4221935337746543</v>
      </c>
      <c r="H18" s="19">
        <f t="shared" si="11"/>
        <v>3.1970652897253604</v>
      </c>
      <c r="I18" s="19">
        <f t="shared" si="1"/>
        <v>4.931724821606255</v>
      </c>
      <c r="J18" s="19">
        <f t="shared" si="1"/>
        <v>7.0478434979896996</v>
      </c>
      <c r="K18" s="60">
        <f t="shared" si="1"/>
        <v>11.769870488785966</v>
      </c>
      <c r="L18" s="62">
        <f t="shared" si="2"/>
        <v>1.4221935337746543</v>
      </c>
      <c r="M18" s="19">
        <f t="shared" si="12"/>
        <v>1</v>
      </c>
      <c r="N18" s="63">
        <f t="shared" si="3"/>
        <v>1</v>
      </c>
    </row>
    <row r="19" spans="1:17" x14ac:dyDescent="0.3">
      <c r="A19" s="38">
        <v>3</v>
      </c>
      <c r="B19" s="39">
        <v>0.43190000000000001</v>
      </c>
      <c r="F19" s="74">
        <v>16</v>
      </c>
      <c r="G19" s="72">
        <f t="shared" si="11"/>
        <v>0.57780646622534571</v>
      </c>
      <c r="H19" s="19">
        <f t="shared" si="11"/>
        <v>1.1970652897253604</v>
      </c>
      <c r="I19" s="19">
        <f t="shared" si="1"/>
        <v>2.931724821606255</v>
      </c>
      <c r="J19" s="19">
        <f t="shared" si="1"/>
        <v>5.0478434979896996</v>
      </c>
      <c r="K19" s="60">
        <f t="shared" si="1"/>
        <v>9.7698704887859655</v>
      </c>
      <c r="L19" s="62">
        <f t="shared" si="2"/>
        <v>0.57780646622534571</v>
      </c>
      <c r="M19" s="19">
        <f t="shared" si="12"/>
        <v>1</v>
      </c>
      <c r="N19" s="63">
        <f t="shared" si="3"/>
        <v>3</v>
      </c>
    </row>
    <row r="20" spans="1:17" x14ac:dyDescent="0.3">
      <c r="A20" s="38">
        <v>9</v>
      </c>
      <c r="B20" s="39">
        <v>3.2730000000000001</v>
      </c>
      <c r="F20" s="74">
        <v>17</v>
      </c>
      <c r="G20" s="72">
        <f t="shared" si="11"/>
        <v>6.5778064662253453</v>
      </c>
      <c r="H20" s="19">
        <f t="shared" si="11"/>
        <v>4.8029347102746396</v>
      </c>
      <c r="I20" s="19">
        <f t="shared" si="11"/>
        <v>3.068275178393745</v>
      </c>
      <c r="J20" s="19">
        <f t="shared" si="11"/>
        <v>0.95215650201030044</v>
      </c>
      <c r="K20" s="60">
        <f t="shared" si="11"/>
        <v>3.7698704887859655</v>
      </c>
      <c r="L20" s="62">
        <f t="shared" si="2"/>
        <v>0.95215650201030044</v>
      </c>
      <c r="M20" s="19">
        <f t="shared" si="12"/>
        <v>4</v>
      </c>
      <c r="N20" s="63">
        <f t="shared" si="3"/>
        <v>9</v>
      </c>
    </row>
    <row r="21" spans="1:17" x14ac:dyDescent="0.3">
      <c r="A21" s="38">
        <v>6</v>
      </c>
      <c r="B21" s="39">
        <v>7.6694000000000004</v>
      </c>
      <c r="F21" s="74">
        <v>18</v>
      </c>
      <c r="G21" s="72">
        <f t="shared" si="11"/>
        <v>3.5778064662253457</v>
      </c>
      <c r="H21" s="19">
        <f t="shared" si="11"/>
        <v>1.8029347102746396</v>
      </c>
      <c r="I21" s="19">
        <f t="shared" si="11"/>
        <v>6.8275178393744973E-2</v>
      </c>
      <c r="J21" s="19">
        <f t="shared" si="11"/>
        <v>2.0478434979896996</v>
      </c>
      <c r="K21" s="60">
        <f t="shared" si="11"/>
        <v>6.7698704887859655</v>
      </c>
      <c r="L21" s="62">
        <f t="shared" si="2"/>
        <v>6.8275178393744973E-2</v>
      </c>
      <c r="M21" s="19">
        <f t="shared" si="12"/>
        <v>3</v>
      </c>
      <c r="N21" s="63">
        <f t="shared" si="3"/>
        <v>6</v>
      </c>
    </row>
    <row r="22" spans="1:17" x14ac:dyDescent="0.3">
      <c r="A22" s="38">
        <v>9</v>
      </c>
      <c r="B22" s="39">
        <v>0.90890000000000004</v>
      </c>
      <c r="F22" s="74">
        <v>19</v>
      </c>
      <c r="G22" s="72">
        <f t="shared" si="11"/>
        <v>6.5778064662253453</v>
      </c>
      <c r="H22" s="19">
        <f t="shared" si="11"/>
        <v>4.8029347102746396</v>
      </c>
      <c r="I22" s="19">
        <f t="shared" si="11"/>
        <v>3.068275178393745</v>
      </c>
      <c r="J22" s="19">
        <f t="shared" si="11"/>
        <v>0.95215650201030044</v>
      </c>
      <c r="K22" s="60">
        <f t="shared" si="11"/>
        <v>3.7698704887859655</v>
      </c>
      <c r="L22" s="62">
        <f t="shared" si="2"/>
        <v>0.95215650201030044</v>
      </c>
      <c r="M22" s="19">
        <f t="shared" si="12"/>
        <v>4</v>
      </c>
      <c r="N22" s="63">
        <f t="shared" si="3"/>
        <v>9</v>
      </c>
    </row>
    <row r="23" spans="1:17" x14ac:dyDescent="0.3">
      <c r="A23" s="38">
        <v>7</v>
      </c>
      <c r="B23" s="39">
        <v>2.7284000000000002</v>
      </c>
      <c r="F23" s="74">
        <v>20</v>
      </c>
      <c r="G23" s="72">
        <f t="shared" si="11"/>
        <v>4.5778064662253453</v>
      </c>
      <c r="H23" s="19">
        <f t="shared" si="11"/>
        <v>2.8029347102746396</v>
      </c>
      <c r="I23" s="19">
        <f t="shared" si="11"/>
        <v>1.068275178393745</v>
      </c>
      <c r="J23" s="19">
        <f t="shared" si="11"/>
        <v>1.0478434979896996</v>
      </c>
      <c r="K23" s="60">
        <f t="shared" si="11"/>
        <v>5.7698704887859655</v>
      </c>
      <c r="L23" s="62">
        <f t="shared" si="2"/>
        <v>1.0478434979896996</v>
      </c>
      <c r="M23" s="19">
        <f t="shared" si="12"/>
        <v>4</v>
      </c>
      <c r="N23" s="63">
        <f t="shared" si="3"/>
        <v>7</v>
      </c>
    </row>
    <row r="24" spans="1:17" x14ac:dyDescent="0.3">
      <c r="A24" s="38">
        <v>10</v>
      </c>
      <c r="B24" s="39">
        <v>1.4140999999999999</v>
      </c>
      <c r="F24" s="74">
        <v>21</v>
      </c>
      <c r="G24" s="72">
        <f t="shared" si="11"/>
        <v>7.5778064662253453</v>
      </c>
      <c r="H24" s="19">
        <f t="shared" si="11"/>
        <v>5.8029347102746396</v>
      </c>
      <c r="I24" s="19">
        <f t="shared" si="11"/>
        <v>4.068275178393745</v>
      </c>
      <c r="J24" s="19">
        <f t="shared" si="11"/>
        <v>1.9521565020103004</v>
      </c>
      <c r="K24" s="60">
        <f t="shared" si="11"/>
        <v>2.7698704887859655</v>
      </c>
      <c r="L24" s="62">
        <f t="shared" si="2"/>
        <v>1.9521565020103004</v>
      </c>
      <c r="M24" s="19">
        <f t="shared" si="12"/>
        <v>4</v>
      </c>
      <c r="N24" s="63">
        <f t="shared" si="3"/>
        <v>10</v>
      </c>
    </row>
    <row r="25" spans="1:17" x14ac:dyDescent="0.3">
      <c r="A25" s="38">
        <v>8</v>
      </c>
      <c r="B25" s="39">
        <v>0.71299999999999997</v>
      </c>
      <c r="F25" s="74">
        <v>22</v>
      </c>
      <c r="G25" s="72">
        <f t="shared" si="11"/>
        <v>5.5778064662253453</v>
      </c>
      <c r="H25" s="19">
        <f t="shared" si="11"/>
        <v>3.8029347102746396</v>
      </c>
      <c r="I25" s="19">
        <f t="shared" si="11"/>
        <v>2.068275178393745</v>
      </c>
      <c r="J25" s="19">
        <f t="shared" si="11"/>
        <v>4.7843497989699557E-2</v>
      </c>
      <c r="K25" s="60">
        <f t="shared" si="11"/>
        <v>4.7698704887859655</v>
      </c>
      <c r="L25" s="62">
        <f t="shared" si="2"/>
        <v>4.7843497989699557E-2</v>
      </c>
      <c r="M25" s="19">
        <f t="shared" si="12"/>
        <v>4</v>
      </c>
      <c r="N25" s="63">
        <f t="shared" si="3"/>
        <v>8</v>
      </c>
    </row>
    <row r="26" spans="1:17" x14ac:dyDescent="0.3">
      <c r="A26" s="38">
        <v>1</v>
      </c>
      <c r="B26" s="39">
        <v>4.8091999999999997</v>
      </c>
      <c r="F26" s="74">
        <v>23</v>
      </c>
      <c r="G26" s="72">
        <f t="shared" si="11"/>
        <v>1.4221935337746543</v>
      </c>
      <c r="H26" s="19">
        <f t="shared" si="11"/>
        <v>3.1970652897253604</v>
      </c>
      <c r="I26" s="19">
        <f t="shared" si="11"/>
        <v>4.931724821606255</v>
      </c>
      <c r="J26" s="19">
        <f t="shared" si="11"/>
        <v>7.0478434979896996</v>
      </c>
      <c r="K26" s="60">
        <f t="shared" si="11"/>
        <v>11.769870488785966</v>
      </c>
      <c r="L26" s="62">
        <f t="shared" si="2"/>
        <v>1.4221935337746543</v>
      </c>
      <c r="M26" s="19">
        <f t="shared" si="12"/>
        <v>1</v>
      </c>
      <c r="N26" s="63">
        <f t="shared" si="3"/>
        <v>1</v>
      </c>
    </row>
    <row r="27" spans="1:17" x14ac:dyDescent="0.3">
      <c r="A27" s="38">
        <v>5</v>
      </c>
      <c r="B27" s="39">
        <v>1.3368</v>
      </c>
      <c r="F27" s="74">
        <v>24</v>
      </c>
      <c r="G27" s="72">
        <f t="shared" si="11"/>
        <v>2.5778064662253457</v>
      </c>
      <c r="H27" s="19">
        <f t="shared" si="11"/>
        <v>0.80293471027463958</v>
      </c>
      <c r="I27" s="19">
        <f t="shared" si="11"/>
        <v>0.93172482160625503</v>
      </c>
      <c r="J27" s="19">
        <f t="shared" si="11"/>
        <v>3.0478434979896996</v>
      </c>
      <c r="K27" s="60">
        <f t="shared" si="11"/>
        <v>7.7698704887859655</v>
      </c>
      <c r="L27" s="62">
        <f t="shared" si="2"/>
        <v>0.80293471027463958</v>
      </c>
      <c r="M27" s="19">
        <f t="shared" si="12"/>
        <v>2</v>
      </c>
      <c r="N27" s="63">
        <f t="shared" si="3"/>
        <v>5</v>
      </c>
    </row>
    <row r="28" spans="1:17" x14ac:dyDescent="0.3">
      <c r="A28" s="38">
        <v>4</v>
      </c>
      <c r="B28" s="39">
        <v>3.3130999999999999</v>
      </c>
      <c r="F28" s="74">
        <v>25</v>
      </c>
      <c r="G28" s="72">
        <f t="shared" si="11"/>
        <v>1.5778064662253457</v>
      </c>
      <c r="H28" s="19">
        <f t="shared" si="11"/>
        <v>0.19706528972536042</v>
      </c>
      <c r="I28" s="19">
        <f t="shared" si="11"/>
        <v>1.931724821606255</v>
      </c>
      <c r="J28" s="19">
        <f t="shared" si="11"/>
        <v>4.0478434979896996</v>
      </c>
      <c r="K28" s="60">
        <f t="shared" si="11"/>
        <v>8.7698704887859655</v>
      </c>
      <c r="L28" s="62">
        <f t="shared" si="2"/>
        <v>0.19706528972536042</v>
      </c>
      <c r="M28" s="19">
        <f t="shared" si="12"/>
        <v>2</v>
      </c>
      <c r="N28" s="63">
        <f t="shared" si="3"/>
        <v>4</v>
      </c>
    </row>
    <row r="29" spans="1:17" x14ac:dyDescent="0.3">
      <c r="A29" s="38">
        <v>9</v>
      </c>
      <c r="B29" s="39">
        <v>1.1105</v>
      </c>
      <c r="F29" s="74">
        <v>26</v>
      </c>
      <c r="G29" s="72">
        <f t="shared" si="11"/>
        <v>6.5778064662253453</v>
      </c>
      <c r="H29" s="19">
        <f t="shared" si="11"/>
        <v>4.8029347102746396</v>
      </c>
      <c r="I29" s="19">
        <f t="shared" si="11"/>
        <v>3.068275178393745</v>
      </c>
      <c r="J29" s="19">
        <f t="shared" si="11"/>
        <v>0.95215650201030044</v>
      </c>
      <c r="K29" s="60">
        <f t="shared" si="11"/>
        <v>3.7698704887859655</v>
      </c>
      <c r="L29" s="62">
        <f t="shared" si="2"/>
        <v>0.95215650201030044</v>
      </c>
      <c r="M29" s="19">
        <f t="shared" si="12"/>
        <v>4</v>
      </c>
      <c r="N29" s="63">
        <f t="shared" si="3"/>
        <v>9</v>
      </c>
    </row>
    <row r="30" spans="1:17" x14ac:dyDescent="0.3">
      <c r="A30" s="38">
        <v>5</v>
      </c>
      <c r="B30" s="39">
        <v>1.1462000000000001</v>
      </c>
      <c r="F30" s="74">
        <v>27</v>
      </c>
      <c r="G30" s="72">
        <f t="shared" si="11"/>
        <v>2.5778064662253457</v>
      </c>
      <c r="H30" s="19">
        <f t="shared" si="11"/>
        <v>0.80293471027463958</v>
      </c>
      <c r="I30" s="19">
        <f t="shared" si="11"/>
        <v>0.93172482160625503</v>
      </c>
      <c r="J30" s="19">
        <f t="shared" si="11"/>
        <v>3.0478434979896996</v>
      </c>
      <c r="K30" s="60">
        <f t="shared" si="11"/>
        <v>7.7698704887859655</v>
      </c>
      <c r="L30" s="62">
        <f t="shared" si="2"/>
        <v>0.80293471027463958</v>
      </c>
      <c r="M30" s="19">
        <f t="shared" si="12"/>
        <v>2</v>
      </c>
      <c r="N30" s="63">
        <f t="shared" si="3"/>
        <v>5</v>
      </c>
    </row>
    <row r="31" spans="1:17" x14ac:dyDescent="0.3">
      <c r="A31" s="38">
        <v>5</v>
      </c>
      <c r="B31" s="39">
        <v>0.82140000000000002</v>
      </c>
      <c r="F31" s="74">
        <v>28</v>
      </c>
      <c r="G31" s="72">
        <f t="shared" si="11"/>
        <v>2.5778064662253457</v>
      </c>
      <c r="H31" s="19">
        <f t="shared" si="11"/>
        <v>0.80293471027463958</v>
      </c>
      <c r="I31" s="19">
        <f t="shared" si="11"/>
        <v>0.93172482160625503</v>
      </c>
      <c r="J31" s="19">
        <f t="shared" si="11"/>
        <v>3.0478434979896996</v>
      </c>
      <c r="K31" s="60">
        <f t="shared" si="11"/>
        <v>7.7698704887859655</v>
      </c>
      <c r="L31" s="62">
        <f t="shared" si="2"/>
        <v>0.80293471027463958</v>
      </c>
      <c r="M31" s="19">
        <f t="shared" si="12"/>
        <v>2</v>
      </c>
      <c r="N31" s="63">
        <f t="shared" si="3"/>
        <v>5</v>
      </c>
    </row>
    <row r="32" spans="1:17" x14ac:dyDescent="0.3">
      <c r="A32" s="38">
        <v>4</v>
      </c>
      <c r="B32" s="39">
        <v>0.79179999999999995</v>
      </c>
      <c r="F32" s="74">
        <v>29</v>
      </c>
      <c r="G32" s="72">
        <f t="shared" si="11"/>
        <v>1.5778064662253457</v>
      </c>
      <c r="H32" s="19">
        <f t="shared" si="11"/>
        <v>0.19706528972536042</v>
      </c>
      <c r="I32" s="19">
        <f t="shared" si="11"/>
        <v>1.931724821606255</v>
      </c>
      <c r="J32" s="19">
        <f t="shared" si="11"/>
        <v>4.0478434979896996</v>
      </c>
      <c r="K32" s="60">
        <f t="shared" si="11"/>
        <v>8.7698704887859655</v>
      </c>
      <c r="L32" s="62">
        <f t="shared" si="2"/>
        <v>0.19706528972536042</v>
      </c>
      <c r="M32" s="19">
        <f t="shared" si="12"/>
        <v>2</v>
      </c>
      <c r="N32" s="63">
        <f t="shared" si="3"/>
        <v>4</v>
      </c>
    </row>
    <row r="33" spans="1:14" x14ac:dyDescent="0.3">
      <c r="A33" s="38">
        <v>8</v>
      </c>
      <c r="B33" s="39">
        <v>0.39689999999999998</v>
      </c>
      <c r="F33" s="74">
        <v>30</v>
      </c>
      <c r="G33" s="72">
        <f t="shared" si="11"/>
        <v>5.5778064662253453</v>
      </c>
      <c r="H33" s="19">
        <f t="shared" si="11"/>
        <v>3.8029347102746396</v>
      </c>
      <c r="I33" s="19">
        <f t="shared" si="11"/>
        <v>2.068275178393745</v>
      </c>
      <c r="J33" s="19">
        <f t="shared" si="11"/>
        <v>4.7843497989699557E-2</v>
      </c>
      <c r="K33" s="60">
        <f t="shared" si="11"/>
        <v>4.7698704887859655</v>
      </c>
      <c r="L33" s="62">
        <f t="shared" si="2"/>
        <v>4.7843497989699557E-2</v>
      </c>
      <c r="M33" s="19">
        <f t="shared" si="12"/>
        <v>4</v>
      </c>
      <c r="N33" s="63">
        <f t="shared" si="3"/>
        <v>8</v>
      </c>
    </row>
    <row r="34" spans="1:14" x14ac:dyDescent="0.3">
      <c r="A34" s="38">
        <v>6</v>
      </c>
      <c r="B34" s="39">
        <v>0.16539999999999999</v>
      </c>
      <c r="F34" s="74">
        <v>31</v>
      </c>
      <c r="G34" s="72">
        <f t="shared" si="11"/>
        <v>3.5778064662253457</v>
      </c>
      <c r="H34" s="19">
        <f t="shared" si="11"/>
        <v>1.8029347102746396</v>
      </c>
      <c r="I34" s="19">
        <f t="shared" si="11"/>
        <v>6.8275178393744973E-2</v>
      </c>
      <c r="J34" s="19">
        <f t="shared" si="11"/>
        <v>2.0478434979896996</v>
      </c>
      <c r="K34" s="60">
        <f t="shared" si="11"/>
        <v>6.7698704887859655</v>
      </c>
      <c r="L34" s="62">
        <f t="shared" si="2"/>
        <v>6.8275178393744973E-2</v>
      </c>
      <c r="M34" s="19">
        <f t="shared" si="12"/>
        <v>3</v>
      </c>
      <c r="N34" s="63">
        <f t="shared" si="3"/>
        <v>6</v>
      </c>
    </row>
    <row r="35" spans="1:14" x14ac:dyDescent="0.3">
      <c r="A35" s="38">
        <v>1</v>
      </c>
      <c r="B35" s="39">
        <v>0.80479999999999996</v>
      </c>
      <c r="F35" s="74">
        <v>32</v>
      </c>
      <c r="G35" s="72">
        <f t="shared" si="11"/>
        <v>1.4221935337746543</v>
      </c>
      <c r="H35" s="19">
        <f t="shared" si="11"/>
        <v>3.1970652897253604</v>
      </c>
      <c r="I35" s="19">
        <f t="shared" si="11"/>
        <v>4.931724821606255</v>
      </c>
      <c r="J35" s="19">
        <f t="shared" si="11"/>
        <v>7.0478434979896996</v>
      </c>
      <c r="K35" s="60">
        <f t="shared" si="11"/>
        <v>11.769870488785966</v>
      </c>
      <c r="L35" s="62">
        <f t="shared" si="2"/>
        <v>1.4221935337746543</v>
      </c>
      <c r="M35" s="19">
        <f t="shared" si="12"/>
        <v>1</v>
      </c>
      <c r="N35" s="63">
        <f t="shared" si="3"/>
        <v>1</v>
      </c>
    </row>
    <row r="36" spans="1:14" x14ac:dyDescent="0.3">
      <c r="A36" s="38">
        <v>4</v>
      </c>
      <c r="B36" s="39">
        <v>1.077</v>
      </c>
      <c r="F36" s="74">
        <v>33</v>
      </c>
      <c r="G36" s="72">
        <f t="shared" si="11"/>
        <v>1.5778064662253457</v>
      </c>
      <c r="H36" s="19">
        <f t="shared" si="11"/>
        <v>0.19706528972536042</v>
      </c>
      <c r="I36" s="19">
        <f t="shared" si="11"/>
        <v>1.931724821606255</v>
      </c>
      <c r="J36" s="19">
        <f t="shared" si="11"/>
        <v>4.0478434979896996</v>
      </c>
      <c r="K36" s="60">
        <f t="shared" si="11"/>
        <v>8.7698704887859655</v>
      </c>
      <c r="L36" s="62">
        <f t="shared" si="2"/>
        <v>0.19706528972536042</v>
      </c>
      <c r="M36" s="19">
        <f t="shared" si="12"/>
        <v>2</v>
      </c>
      <c r="N36" s="63">
        <f t="shared" si="3"/>
        <v>4</v>
      </c>
    </row>
    <row r="37" spans="1:14" x14ac:dyDescent="0.3">
      <c r="A37" s="38">
        <v>8</v>
      </c>
      <c r="B37" s="39">
        <v>0.53049999999999997</v>
      </c>
      <c r="F37" s="74">
        <v>34</v>
      </c>
      <c r="G37" s="72">
        <f t="shared" si="11"/>
        <v>5.5778064662253453</v>
      </c>
      <c r="H37" s="19">
        <f t="shared" si="11"/>
        <v>3.8029347102746396</v>
      </c>
      <c r="I37" s="19">
        <f t="shared" si="11"/>
        <v>2.068275178393745</v>
      </c>
      <c r="J37" s="19">
        <f t="shared" si="11"/>
        <v>4.7843497989699557E-2</v>
      </c>
      <c r="K37" s="60">
        <f t="shared" si="11"/>
        <v>4.7698704887859655</v>
      </c>
      <c r="L37" s="62">
        <f t="shared" si="2"/>
        <v>4.7843497989699557E-2</v>
      </c>
      <c r="M37" s="19">
        <f t="shared" si="12"/>
        <v>4</v>
      </c>
      <c r="N37" s="63">
        <f t="shared" si="3"/>
        <v>8</v>
      </c>
    </row>
    <row r="38" spans="1:14" x14ac:dyDescent="0.3">
      <c r="A38" s="38">
        <v>1</v>
      </c>
      <c r="B38" s="39">
        <v>2.1139999999999999</v>
      </c>
      <c r="F38" s="74">
        <v>35</v>
      </c>
      <c r="G38" s="72">
        <f t="shared" si="11"/>
        <v>1.4221935337746543</v>
      </c>
      <c r="H38" s="19">
        <f t="shared" si="11"/>
        <v>3.1970652897253604</v>
      </c>
      <c r="I38" s="19">
        <f t="shared" si="11"/>
        <v>4.931724821606255</v>
      </c>
      <c r="J38" s="19">
        <f t="shared" si="11"/>
        <v>7.0478434979896996</v>
      </c>
      <c r="K38" s="60">
        <f t="shared" si="11"/>
        <v>11.769870488785966</v>
      </c>
      <c r="L38" s="62">
        <f t="shared" si="2"/>
        <v>1.4221935337746543</v>
      </c>
      <c r="M38" s="19">
        <f t="shared" si="12"/>
        <v>1</v>
      </c>
      <c r="N38" s="63">
        <f t="shared" si="3"/>
        <v>1</v>
      </c>
    </row>
    <row r="39" spans="1:14" x14ac:dyDescent="0.3">
      <c r="A39" s="38">
        <v>4</v>
      </c>
      <c r="B39" s="39">
        <v>2.8269000000000002</v>
      </c>
      <c r="F39" s="74">
        <v>36</v>
      </c>
      <c r="G39" s="72">
        <f t="shared" si="11"/>
        <v>1.5778064662253457</v>
      </c>
      <c r="H39" s="19">
        <f t="shared" si="11"/>
        <v>0.19706528972536042</v>
      </c>
      <c r="I39" s="19">
        <f t="shared" si="11"/>
        <v>1.931724821606255</v>
      </c>
      <c r="J39" s="19">
        <f t="shared" si="11"/>
        <v>4.0478434979896996</v>
      </c>
      <c r="K39" s="60">
        <f t="shared" si="11"/>
        <v>8.7698704887859655</v>
      </c>
      <c r="L39" s="62">
        <f t="shared" si="2"/>
        <v>0.19706528972536042</v>
      </c>
      <c r="M39" s="19">
        <f t="shared" si="12"/>
        <v>2</v>
      </c>
      <c r="N39" s="63">
        <f t="shared" si="3"/>
        <v>4</v>
      </c>
    </row>
    <row r="40" spans="1:14" x14ac:dyDescent="0.3">
      <c r="A40" s="38">
        <v>7</v>
      </c>
      <c r="B40" s="39">
        <v>0.2656</v>
      </c>
      <c r="F40" s="74">
        <v>37</v>
      </c>
      <c r="G40" s="72">
        <f t="shared" si="11"/>
        <v>4.5778064662253453</v>
      </c>
      <c r="H40" s="19">
        <f t="shared" si="11"/>
        <v>2.8029347102746396</v>
      </c>
      <c r="I40" s="19">
        <f t="shared" si="11"/>
        <v>1.068275178393745</v>
      </c>
      <c r="J40" s="19">
        <f t="shared" si="11"/>
        <v>1.0478434979896996</v>
      </c>
      <c r="K40" s="60">
        <f t="shared" si="11"/>
        <v>5.7698704887859655</v>
      </c>
      <c r="L40" s="62">
        <f t="shared" si="2"/>
        <v>1.0478434979896996</v>
      </c>
      <c r="M40" s="19">
        <f t="shared" si="12"/>
        <v>4</v>
      </c>
      <c r="N40" s="63">
        <f t="shared" si="3"/>
        <v>7</v>
      </c>
    </row>
    <row r="41" spans="1:14" x14ac:dyDescent="0.3">
      <c r="A41" s="38">
        <v>9</v>
      </c>
      <c r="B41" s="39">
        <v>0.75339999999999996</v>
      </c>
      <c r="F41" s="74">
        <v>38</v>
      </c>
      <c r="G41" s="72">
        <f t="shared" si="11"/>
        <v>6.5778064662253453</v>
      </c>
      <c r="H41" s="19">
        <f t="shared" si="11"/>
        <v>4.8029347102746396</v>
      </c>
      <c r="I41" s="19">
        <f t="shared" si="11"/>
        <v>3.068275178393745</v>
      </c>
      <c r="J41" s="19">
        <f t="shared" si="11"/>
        <v>0.95215650201030044</v>
      </c>
      <c r="K41" s="60">
        <f t="shared" si="11"/>
        <v>3.7698704887859655</v>
      </c>
      <c r="L41" s="62">
        <f t="shared" si="2"/>
        <v>0.95215650201030044</v>
      </c>
      <c r="M41" s="19">
        <f t="shared" si="12"/>
        <v>4</v>
      </c>
      <c r="N41" s="63">
        <f t="shared" si="3"/>
        <v>9</v>
      </c>
    </row>
    <row r="42" spans="1:14" x14ac:dyDescent="0.3">
      <c r="A42" s="38">
        <v>2</v>
      </c>
      <c r="B42" s="39">
        <v>8.1698000000000004</v>
      </c>
      <c r="F42" s="74">
        <v>39</v>
      </c>
      <c r="G42" s="72">
        <f t="shared" si="11"/>
        <v>0.42219353377465429</v>
      </c>
      <c r="H42" s="19">
        <f t="shared" si="11"/>
        <v>2.1970652897253604</v>
      </c>
      <c r="I42" s="19">
        <f t="shared" si="11"/>
        <v>3.931724821606255</v>
      </c>
      <c r="J42" s="19">
        <f t="shared" si="11"/>
        <v>6.0478434979896996</v>
      </c>
      <c r="K42" s="60">
        <f t="shared" si="11"/>
        <v>10.769870488785966</v>
      </c>
      <c r="L42" s="62">
        <f t="shared" si="2"/>
        <v>0.42219353377465429</v>
      </c>
      <c r="M42" s="19">
        <f t="shared" si="12"/>
        <v>1</v>
      </c>
      <c r="N42" s="63">
        <f t="shared" si="3"/>
        <v>2</v>
      </c>
    </row>
    <row r="43" spans="1:14" x14ac:dyDescent="0.3">
      <c r="A43" s="38">
        <v>3</v>
      </c>
      <c r="B43" s="39">
        <v>0.5958</v>
      </c>
      <c r="F43" s="74">
        <v>40</v>
      </c>
      <c r="G43" s="72">
        <f t="shared" si="11"/>
        <v>0.57780646622534571</v>
      </c>
      <c r="H43" s="19">
        <f t="shared" si="11"/>
        <v>1.1970652897253604</v>
      </c>
      <c r="I43" s="19">
        <f t="shared" si="11"/>
        <v>2.931724821606255</v>
      </c>
      <c r="J43" s="19">
        <f t="shared" si="11"/>
        <v>5.0478434979896996</v>
      </c>
      <c r="K43" s="60">
        <f t="shared" si="11"/>
        <v>9.7698704887859655</v>
      </c>
      <c r="L43" s="62">
        <f t="shared" si="2"/>
        <v>0.57780646622534571</v>
      </c>
      <c r="M43" s="19">
        <f t="shared" si="12"/>
        <v>1</v>
      </c>
      <c r="N43" s="63">
        <f t="shared" si="3"/>
        <v>3</v>
      </c>
    </row>
    <row r="44" spans="1:14" x14ac:dyDescent="0.3">
      <c r="A44" s="38">
        <v>2</v>
      </c>
      <c r="B44" s="39">
        <v>0.82940000000000003</v>
      </c>
      <c r="F44" s="74">
        <v>41</v>
      </c>
      <c r="G44" s="72">
        <f t="shared" si="11"/>
        <v>0.42219353377465429</v>
      </c>
      <c r="H44" s="19">
        <f t="shared" si="11"/>
        <v>2.1970652897253604</v>
      </c>
      <c r="I44" s="19">
        <f t="shared" si="11"/>
        <v>3.931724821606255</v>
      </c>
      <c r="J44" s="19">
        <f t="shared" si="11"/>
        <v>6.0478434979896996</v>
      </c>
      <c r="K44" s="60">
        <f t="shared" si="11"/>
        <v>10.769870488785966</v>
      </c>
      <c r="L44" s="62">
        <f t="shared" si="2"/>
        <v>0.42219353377465429</v>
      </c>
      <c r="M44" s="19">
        <f t="shared" si="12"/>
        <v>1</v>
      </c>
      <c r="N44" s="63">
        <f t="shared" si="3"/>
        <v>2</v>
      </c>
    </row>
    <row r="45" spans="1:14" x14ac:dyDescent="0.3">
      <c r="A45" s="38">
        <v>7</v>
      </c>
      <c r="B45" s="39">
        <v>1.3855</v>
      </c>
      <c r="F45" s="74">
        <v>42</v>
      </c>
      <c r="G45" s="72">
        <f t="shared" si="11"/>
        <v>4.5778064662253453</v>
      </c>
      <c r="H45" s="19">
        <f t="shared" si="11"/>
        <v>2.8029347102746396</v>
      </c>
      <c r="I45" s="19">
        <f t="shared" si="11"/>
        <v>1.068275178393745</v>
      </c>
      <c r="J45" s="19">
        <f t="shared" si="11"/>
        <v>1.0478434979896996</v>
      </c>
      <c r="K45" s="60">
        <f t="shared" si="11"/>
        <v>5.7698704887859655</v>
      </c>
      <c r="L45" s="62">
        <f t="shared" si="2"/>
        <v>1.0478434979896996</v>
      </c>
      <c r="M45" s="19">
        <f t="shared" si="12"/>
        <v>4</v>
      </c>
      <c r="N45" s="63">
        <f t="shared" si="3"/>
        <v>7</v>
      </c>
    </row>
    <row r="46" spans="1:14" x14ac:dyDescent="0.3">
      <c r="A46" s="38">
        <v>1</v>
      </c>
      <c r="B46" s="39">
        <v>0.33910000000000001</v>
      </c>
      <c r="F46" s="74">
        <v>43</v>
      </c>
      <c r="G46" s="72">
        <f t="shared" si="11"/>
        <v>1.4221935337746543</v>
      </c>
      <c r="H46" s="19">
        <f t="shared" si="11"/>
        <v>3.1970652897253604</v>
      </c>
      <c r="I46" s="19">
        <f t="shared" si="11"/>
        <v>4.931724821606255</v>
      </c>
      <c r="J46" s="19">
        <f t="shared" si="11"/>
        <v>7.0478434979896996</v>
      </c>
      <c r="K46" s="60">
        <f t="shared" si="11"/>
        <v>11.769870488785966</v>
      </c>
      <c r="L46" s="62">
        <f t="shared" si="2"/>
        <v>1.4221935337746543</v>
      </c>
      <c r="M46" s="19">
        <f t="shared" si="12"/>
        <v>1</v>
      </c>
      <c r="N46" s="63">
        <f t="shared" si="3"/>
        <v>1</v>
      </c>
    </row>
    <row r="47" spans="1:14" x14ac:dyDescent="0.3">
      <c r="A47" s="38">
        <v>10</v>
      </c>
      <c r="B47" s="39">
        <v>0.50480000000000003</v>
      </c>
      <c r="F47" s="74">
        <v>44</v>
      </c>
      <c r="G47" s="72">
        <f t="shared" si="11"/>
        <v>7.5778064662253453</v>
      </c>
      <c r="H47" s="19">
        <f t="shared" si="11"/>
        <v>5.8029347102746396</v>
      </c>
      <c r="I47" s="19">
        <f t="shared" si="11"/>
        <v>4.068275178393745</v>
      </c>
      <c r="J47" s="19">
        <f t="shared" si="11"/>
        <v>1.9521565020103004</v>
      </c>
      <c r="K47" s="60">
        <f t="shared" si="11"/>
        <v>2.7698704887859655</v>
      </c>
      <c r="L47" s="62">
        <f t="shared" si="2"/>
        <v>1.9521565020103004</v>
      </c>
      <c r="M47" s="19">
        <f t="shared" si="12"/>
        <v>4</v>
      </c>
      <c r="N47" s="63">
        <f t="shared" si="3"/>
        <v>10</v>
      </c>
    </row>
    <row r="48" spans="1:14" x14ac:dyDescent="0.3">
      <c r="A48" s="38">
        <v>6</v>
      </c>
      <c r="B48" s="39">
        <v>1.2693000000000001</v>
      </c>
      <c r="F48" s="74">
        <v>45</v>
      </c>
      <c r="G48" s="72">
        <f t="shared" si="11"/>
        <v>3.5778064662253457</v>
      </c>
      <c r="H48" s="19">
        <f t="shared" si="11"/>
        <v>1.8029347102746396</v>
      </c>
      <c r="I48" s="19">
        <f t="shared" si="11"/>
        <v>6.8275178393744973E-2</v>
      </c>
      <c r="J48" s="19">
        <f t="shared" si="11"/>
        <v>2.0478434979896996</v>
      </c>
      <c r="K48" s="60">
        <f t="shared" si="11"/>
        <v>6.7698704887859655</v>
      </c>
      <c r="L48" s="62">
        <f t="shared" si="2"/>
        <v>6.8275178393744973E-2</v>
      </c>
      <c r="M48" s="19">
        <f t="shared" si="12"/>
        <v>3</v>
      </c>
      <c r="N48" s="63">
        <f t="shared" si="3"/>
        <v>6</v>
      </c>
    </row>
    <row r="49" spans="1:14" x14ac:dyDescent="0.3">
      <c r="A49" s="38">
        <v>7</v>
      </c>
      <c r="B49" s="39">
        <v>0.77580000000000005</v>
      </c>
      <c r="F49" s="74">
        <v>46</v>
      </c>
      <c r="G49" s="72">
        <f t="shared" si="11"/>
        <v>4.5778064662253453</v>
      </c>
      <c r="H49" s="19">
        <f t="shared" si="11"/>
        <v>2.8029347102746396</v>
      </c>
      <c r="I49" s="19">
        <f t="shared" si="11"/>
        <v>1.068275178393745</v>
      </c>
      <c r="J49" s="19">
        <f t="shared" si="11"/>
        <v>1.0478434979896996</v>
      </c>
      <c r="K49" s="60">
        <f t="shared" si="11"/>
        <v>5.7698704887859655</v>
      </c>
      <c r="L49" s="62">
        <f t="shared" si="2"/>
        <v>1.0478434979896996</v>
      </c>
      <c r="M49" s="19">
        <f t="shared" si="12"/>
        <v>4</v>
      </c>
      <c r="N49" s="63">
        <f t="shared" si="3"/>
        <v>7</v>
      </c>
    </row>
    <row r="50" spans="1:14" x14ac:dyDescent="0.3">
      <c r="A50" s="38">
        <v>9</v>
      </c>
      <c r="B50" s="39">
        <v>1.6694</v>
      </c>
      <c r="F50" s="74">
        <v>47</v>
      </c>
      <c r="G50" s="72">
        <f t="shared" si="11"/>
        <v>6.5778064662253453</v>
      </c>
      <c r="H50" s="19">
        <f t="shared" si="11"/>
        <v>4.8029347102746396</v>
      </c>
      <c r="I50" s="19">
        <f t="shared" si="11"/>
        <v>3.068275178393745</v>
      </c>
      <c r="J50" s="19">
        <f t="shared" si="11"/>
        <v>0.95215650201030044</v>
      </c>
      <c r="K50" s="60">
        <f t="shared" si="11"/>
        <v>3.7698704887859655</v>
      </c>
      <c r="L50" s="62">
        <f t="shared" si="2"/>
        <v>0.95215650201030044</v>
      </c>
      <c r="M50" s="19">
        <f t="shared" si="12"/>
        <v>4</v>
      </c>
      <c r="N50" s="63">
        <f t="shared" si="3"/>
        <v>9</v>
      </c>
    </row>
    <row r="51" spans="1:14" x14ac:dyDescent="0.3">
      <c r="A51" s="38">
        <v>11</v>
      </c>
      <c r="B51" s="39">
        <v>0.81779999999999997</v>
      </c>
      <c r="F51" s="74">
        <v>48</v>
      </c>
      <c r="G51" s="72">
        <f t="shared" si="11"/>
        <v>8.5778064662253453</v>
      </c>
      <c r="H51" s="19">
        <f t="shared" si="11"/>
        <v>6.8029347102746396</v>
      </c>
      <c r="I51" s="19">
        <f t="shared" si="11"/>
        <v>5.068275178393745</v>
      </c>
      <c r="J51" s="19">
        <f t="shared" si="11"/>
        <v>2.9521565020103004</v>
      </c>
      <c r="K51" s="60">
        <f t="shared" si="11"/>
        <v>1.7698704887859655</v>
      </c>
      <c r="L51" s="62">
        <f t="shared" si="2"/>
        <v>1.7698704887859655</v>
      </c>
      <c r="M51" s="19">
        <f t="shared" si="12"/>
        <v>5</v>
      </c>
      <c r="N51" s="63">
        <f t="shared" si="3"/>
        <v>11</v>
      </c>
    </row>
    <row r="52" spans="1:14" x14ac:dyDescent="0.3">
      <c r="A52" s="38">
        <v>7</v>
      </c>
      <c r="B52" s="39">
        <v>1.1714</v>
      </c>
      <c r="F52" s="74">
        <v>49</v>
      </c>
      <c r="G52" s="72">
        <f t="shared" si="11"/>
        <v>4.5778064662253453</v>
      </c>
      <c r="H52" s="19">
        <f t="shared" si="11"/>
        <v>2.8029347102746396</v>
      </c>
      <c r="I52" s="19">
        <f t="shared" si="11"/>
        <v>1.068275178393745</v>
      </c>
      <c r="J52" s="19">
        <f t="shared" si="11"/>
        <v>1.0478434979896996</v>
      </c>
      <c r="K52" s="60">
        <f t="shared" si="11"/>
        <v>5.7698704887859655</v>
      </c>
      <c r="L52" s="62">
        <f t="shared" si="2"/>
        <v>1.0478434979896996</v>
      </c>
      <c r="M52" s="19">
        <f t="shared" si="12"/>
        <v>4</v>
      </c>
      <c r="N52" s="63">
        <f t="shared" si="3"/>
        <v>7</v>
      </c>
    </row>
    <row r="53" spans="1:14" x14ac:dyDescent="0.3">
      <c r="A53" s="38">
        <v>8</v>
      </c>
      <c r="B53" s="39">
        <v>0.18360000000000001</v>
      </c>
      <c r="F53" s="74">
        <v>50</v>
      </c>
      <c r="G53" s="72">
        <f t="shared" si="11"/>
        <v>5.5778064662253453</v>
      </c>
      <c r="H53" s="19">
        <f t="shared" si="11"/>
        <v>3.8029347102746396</v>
      </c>
      <c r="I53" s="19">
        <f t="shared" si="11"/>
        <v>2.068275178393745</v>
      </c>
      <c r="J53" s="19">
        <f t="shared" si="11"/>
        <v>4.7843497989699557E-2</v>
      </c>
      <c r="K53" s="60">
        <f t="shared" si="11"/>
        <v>4.7698704887859655</v>
      </c>
      <c r="L53" s="62">
        <f t="shared" si="2"/>
        <v>4.7843497989699557E-2</v>
      </c>
      <c r="M53" s="19">
        <f t="shared" si="12"/>
        <v>4</v>
      </c>
      <c r="N53" s="63">
        <f t="shared" si="3"/>
        <v>8</v>
      </c>
    </row>
    <row r="54" spans="1:14" x14ac:dyDescent="0.3">
      <c r="A54" s="38">
        <v>1</v>
      </c>
      <c r="B54" s="39">
        <v>3.24</v>
      </c>
      <c r="F54" s="74">
        <v>51</v>
      </c>
      <c r="G54" s="72">
        <f t="shared" si="11"/>
        <v>1.4221935337746543</v>
      </c>
      <c r="H54" s="19">
        <f t="shared" si="11"/>
        <v>3.1970652897253604</v>
      </c>
      <c r="I54" s="19">
        <f t="shared" si="11"/>
        <v>4.931724821606255</v>
      </c>
      <c r="J54" s="19">
        <f t="shared" si="11"/>
        <v>7.0478434979896996</v>
      </c>
      <c r="K54" s="60">
        <f t="shared" si="11"/>
        <v>11.769870488785966</v>
      </c>
      <c r="L54" s="62">
        <f t="shared" si="2"/>
        <v>1.4221935337746543</v>
      </c>
      <c r="M54" s="19">
        <f t="shared" si="12"/>
        <v>1</v>
      </c>
      <c r="N54" s="63">
        <f t="shared" si="3"/>
        <v>1</v>
      </c>
    </row>
    <row r="55" spans="1:14" x14ac:dyDescent="0.3">
      <c r="A55" s="38">
        <v>1</v>
      </c>
      <c r="B55" s="39">
        <v>0.17960000000000001</v>
      </c>
      <c r="F55" s="74">
        <v>52</v>
      </c>
      <c r="G55" s="72">
        <f t="shared" si="11"/>
        <v>1.4221935337746543</v>
      </c>
      <c r="H55" s="19">
        <f t="shared" si="11"/>
        <v>3.1970652897253604</v>
      </c>
      <c r="I55" s="19">
        <f t="shared" si="11"/>
        <v>4.931724821606255</v>
      </c>
      <c r="J55" s="19">
        <f t="shared" si="11"/>
        <v>7.0478434979896996</v>
      </c>
      <c r="K55" s="60">
        <f t="shared" si="11"/>
        <v>11.769870488785966</v>
      </c>
      <c r="L55" s="62">
        <f t="shared" si="2"/>
        <v>1.4221935337746543</v>
      </c>
      <c r="M55" s="19">
        <f t="shared" si="12"/>
        <v>1</v>
      </c>
      <c r="N55" s="63">
        <f t="shared" si="3"/>
        <v>1</v>
      </c>
    </row>
    <row r="56" spans="1:14" x14ac:dyDescent="0.3">
      <c r="A56" s="38">
        <v>3</v>
      </c>
      <c r="B56" s="39">
        <v>1.6947000000000001</v>
      </c>
      <c r="F56" s="74">
        <v>53</v>
      </c>
      <c r="G56" s="72">
        <f t="shared" si="11"/>
        <v>0.57780646622534571</v>
      </c>
      <c r="H56" s="19">
        <f t="shared" si="11"/>
        <v>1.1970652897253604</v>
      </c>
      <c r="I56" s="19">
        <f t="shared" si="11"/>
        <v>2.931724821606255</v>
      </c>
      <c r="J56" s="19">
        <f t="shared" si="11"/>
        <v>5.0478434979896996</v>
      </c>
      <c r="K56" s="60">
        <f t="shared" si="11"/>
        <v>9.7698704887859655</v>
      </c>
      <c r="L56" s="62">
        <f t="shared" si="2"/>
        <v>0.57780646622534571</v>
      </c>
      <c r="M56" s="19">
        <f t="shared" si="12"/>
        <v>1</v>
      </c>
      <c r="N56" s="63">
        <f t="shared" si="3"/>
        <v>3</v>
      </c>
    </row>
    <row r="57" spans="1:14" x14ac:dyDescent="0.3">
      <c r="A57" s="38">
        <v>1</v>
      </c>
      <c r="B57" s="39">
        <v>0.6018</v>
      </c>
      <c r="F57" s="74">
        <v>54</v>
      </c>
      <c r="G57" s="72">
        <f t="shared" si="11"/>
        <v>1.4221935337746543</v>
      </c>
      <c r="H57" s="19">
        <f t="shared" si="11"/>
        <v>3.1970652897253604</v>
      </c>
      <c r="I57" s="19">
        <f t="shared" si="11"/>
        <v>4.931724821606255</v>
      </c>
      <c r="J57" s="19">
        <f t="shared" si="11"/>
        <v>7.0478434979896996</v>
      </c>
      <c r="K57" s="60">
        <f t="shared" si="11"/>
        <v>11.769870488785966</v>
      </c>
      <c r="L57" s="62">
        <f t="shared" si="2"/>
        <v>1.4221935337746543</v>
      </c>
      <c r="M57" s="19">
        <f t="shared" si="12"/>
        <v>1</v>
      </c>
      <c r="N57" s="63">
        <f t="shared" si="3"/>
        <v>1</v>
      </c>
    </row>
    <row r="58" spans="1:14" x14ac:dyDescent="0.3">
      <c r="A58" s="38">
        <v>1</v>
      </c>
      <c r="B58" s="39">
        <v>1.0362</v>
      </c>
      <c r="F58" s="74">
        <v>55</v>
      </c>
      <c r="G58" s="72">
        <f t="shared" si="11"/>
        <v>1.4221935337746543</v>
      </c>
      <c r="H58" s="19">
        <f t="shared" si="11"/>
        <v>3.1970652897253604</v>
      </c>
      <c r="I58" s="19">
        <f t="shared" si="11"/>
        <v>4.931724821606255</v>
      </c>
      <c r="J58" s="19">
        <f t="shared" si="11"/>
        <v>7.0478434979896996</v>
      </c>
      <c r="K58" s="60">
        <f t="shared" si="11"/>
        <v>11.769870488785966</v>
      </c>
      <c r="L58" s="62">
        <f t="shared" si="2"/>
        <v>1.4221935337746543</v>
      </c>
      <c r="M58" s="19">
        <f t="shared" si="12"/>
        <v>1</v>
      </c>
      <c r="N58" s="63">
        <f t="shared" si="3"/>
        <v>1</v>
      </c>
    </row>
    <row r="59" spans="1:14" x14ac:dyDescent="0.3">
      <c r="A59" s="38">
        <v>6</v>
      </c>
      <c r="B59" s="39">
        <v>4.1308999999999996</v>
      </c>
      <c r="F59" s="74">
        <v>56</v>
      </c>
      <c r="G59" s="72">
        <f t="shared" si="11"/>
        <v>3.5778064662253457</v>
      </c>
      <c r="H59" s="19">
        <f t="shared" si="11"/>
        <v>1.8029347102746396</v>
      </c>
      <c r="I59" s="19">
        <f t="shared" si="11"/>
        <v>6.8275178393744973E-2</v>
      </c>
      <c r="J59" s="19">
        <f t="shared" si="11"/>
        <v>2.0478434979896996</v>
      </c>
      <c r="K59" s="60">
        <f t="shared" si="11"/>
        <v>6.7698704887859655</v>
      </c>
      <c r="L59" s="62">
        <f t="shared" si="2"/>
        <v>6.8275178393744973E-2</v>
      </c>
      <c r="M59" s="19">
        <f t="shared" si="12"/>
        <v>3</v>
      </c>
      <c r="N59" s="63">
        <f t="shared" si="3"/>
        <v>6</v>
      </c>
    </row>
    <row r="60" spans="1:14" x14ac:dyDescent="0.3">
      <c r="A60" s="38">
        <v>7</v>
      </c>
      <c r="B60" s="39">
        <v>1.827</v>
      </c>
      <c r="F60" s="74">
        <v>57</v>
      </c>
      <c r="G60" s="72">
        <f t="shared" si="11"/>
        <v>4.5778064662253453</v>
      </c>
      <c r="H60" s="19">
        <f t="shared" si="11"/>
        <v>2.8029347102746396</v>
      </c>
      <c r="I60" s="19">
        <f t="shared" si="11"/>
        <v>1.068275178393745</v>
      </c>
      <c r="J60" s="19">
        <f t="shared" si="11"/>
        <v>1.0478434979896996</v>
      </c>
      <c r="K60" s="60">
        <f t="shared" si="11"/>
        <v>5.7698704887859655</v>
      </c>
      <c r="L60" s="62">
        <f t="shared" si="2"/>
        <v>1.0478434979896996</v>
      </c>
      <c r="M60" s="19">
        <f t="shared" si="12"/>
        <v>4</v>
      </c>
      <c r="N60" s="63">
        <f t="shared" si="3"/>
        <v>7</v>
      </c>
    </row>
    <row r="61" spans="1:14" x14ac:dyDescent="0.3">
      <c r="A61" s="38">
        <v>7</v>
      </c>
      <c r="B61" s="39">
        <v>1.0178</v>
      </c>
      <c r="F61" s="74">
        <v>58</v>
      </c>
      <c r="G61" s="72">
        <f t="shared" si="11"/>
        <v>4.5778064662253453</v>
      </c>
      <c r="H61" s="19">
        <f t="shared" si="11"/>
        <v>2.8029347102746396</v>
      </c>
      <c r="I61" s="19">
        <f t="shared" si="11"/>
        <v>1.068275178393745</v>
      </c>
      <c r="J61" s="19">
        <f t="shared" si="11"/>
        <v>1.0478434979896996</v>
      </c>
      <c r="K61" s="60">
        <f t="shared" si="11"/>
        <v>5.7698704887859655</v>
      </c>
      <c r="L61" s="62">
        <f t="shared" si="2"/>
        <v>1.0478434979896996</v>
      </c>
      <c r="M61" s="19">
        <f t="shared" si="12"/>
        <v>4</v>
      </c>
      <c r="N61" s="63">
        <f t="shared" si="3"/>
        <v>7</v>
      </c>
    </row>
    <row r="62" spans="1:14" x14ac:dyDescent="0.3">
      <c r="A62" s="38">
        <v>5</v>
      </c>
      <c r="B62" s="39">
        <v>0.20430000000000001</v>
      </c>
      <c r="F62" s="74">
        <v>59</v>
      </c>
      <c r="G62" s="72">
        <f t="shared" si="11"/>
        <v>2.5778064662253457</v>
      </c>
      <c r="H62" s="19">
        <f t="shared" si="11"/>
        <v>0.80293471027463958</v>
      </c>
      <c r="I62" s="19">
        <f t="shared" si="11"/>
        <v>0.93172482160625503</v>
      </c>
      <c r="J62" s="19">
        <f t="shared" si="11"/>
        <v>3.0478434979896996</v>
      </c>
      <c r="K62" s="60">
        <f t="shared" si="11"/>
        <v>7.7698704887859655</v>
      </c>
      <c r="L62" s="62">
        <f t="shared" si="2"/>
        <v>0.80293471027463958</v>
      </c>
      <c r="M62" s="19">
        <f t="shared" si="12"/>
        <v>2</v>
      </c>
      <c r="N62" s="63">
        <f t="shared" si="3"/>
        <v>5</v>
      </c>
    </row>
    <row r="63" spans="1:14" x14ac:dyDescent="0.3">
      <c r="A63" s="38">
        <v>3</v>
      </c>
      <c r="B63" s="39">
        <v>0.30649999999999999</v>
      </c>
      <c r="F63" s="74">
        <v>60</v>
      </c>
      <c r="G63" s="72">
        <f t="shared" si="11"/>
        <v>0.57780646622534571</v>
      </c>
      <c r="H63" s="19">
        <f t="shared" si="11"/>
        <v>1.1970652897253604</v>
      </c>
      <c r="I63" s="19">
        <f t="shared" si="11"/>
        <v>2.931724821606255</v>
      </c>
      <c r="J63" s="19">
        <f t="shared" si="11"/>
        <v>5.0478434979896996</v>
      </c>
      <c r="K63" s="60">
        <f t="shared" si="11"/>
        <v>9.7698704887859655</v>
      </c>
      <c r="L63" s="62">
        <f t="shared" si="2"/>
        <v>0.57780646622534571</v>
      </c>
      <c r="M63" s="19">
        <f t="shared" si="12"/>
        <v>1</v>
      </c>
      <c r="N63" s="63">
        <f t="shared" si="3"/>
        <v>3</v>
      </c>
    </row>
    <row r="64" spans="1:14" x14ac:dyDescent="0.3">
      <c r="A64" s="38">
        <v>2</v>
      </c>
      <c r="B64" s="39">
        <v>0.49559999999999998</v>
      </c>
      <c r="F64" s="74">
        <v>61</v>
      </c>
      <c r="G64" s="72">
        <f t="shared" si="11"/>
        <v>0.42219353377465429</v>
      </c>
      <c r="H64" s="19">
        <f t="shared" si="11"/>
        <v>2.1970652897253604</v>
      </c>
      <c r="I64" s="19">
        <f t="shared" si="11"/>
        <v>3.931724821606255</v>
      </c>
      <c r="J64" s="19">
        <f t="shared" si="11"/>
        <v>6.0478434979896996</v>
      </c>
      <c r="K64" s="60">
        <f t="shared" si="11"/>
        <v>10.769870488785966</v>
      </c>
      <c r="L64" s="62">
        <f t="shared" si="2"/>
        <v>0.42219353377465429</v>
      </c>
      <c r="M64" s="19">
        <f t="shared" si="12"/>
        <v>1</v>
      </c>
      <c r="N64" s="63">
        <f t="shared" si="3"/>
        <v>2</v>
      </c>
    </row>
    <row r="65" spans="1:14" x14ac:dyDescent="0.3">
      <c r="A65" s="38">
        <v>8</v>
      </c>
      <c r="B65" s="39">
        <v>2.7343000000000002</v>
      </c>
      <c r="F65" s="74">
        <v>62</v>
      </c>
      <c r="G65" s="72">
        <f t="shared" ref="G65:K128" si="15">ABS(G$3-$A65)</f>
        <v>5.5778064662253453</v>
      </c>
      <c r="H65" s="19">
        <f t="shared" si="15"/>
        <v>3.8029347102746396</v>
      </c>
      <c r="I65" s="19">
        <f t="shared" si="15"/>
        <v>2.068275178393745</v>
      </c>
      <c r="J65" s="19">
        <f t="shared" si="15"/>
        <v>4.7843497989699557E-2</v>
      </c>
      <c r="K65" s="60">
        <f t="shared" si="15"/>
        <v>4.7698704887859655</v>
      </c>
      <c r="L65" s="62">
        <f t="shared" si="2"/>
        <v>4.7843497989699557E-2</v>
      </c>
      <c r="M65" s="19">
        <f t="shared" si="12"/>
        <v>4</v>
      </c>
      <c r="N65" s="63">
        <f t="shared" si="3"/>
        <v>8</v>
      </c>
    </row>
    <row r="66" spans="1:14" x14ac:dyDescent="0.3">
      <c r="A66" s="38">
        <v>3</v>
      </c>
      <c r="B66" s="39">
        <v>0.31059999999999999</v>
      </c>
      <c r="F66" s="74">
        <v>63</v>
      </c>
      <c r="G66" s="72">
        <f t="shared" si="15"/>
        <v>0.57780646622534571</v>
      </c>
      <c r="H66" s="19">
        <f t="shared" si="15"/>
        <v>1.1970652897253604</v>
      </c>
      <c r="I66" s="19">
        <f t="shared" si="15"/>
        <v>2.931724821606255</v>
      </c>
      <c r="J66" s="19">
        <f t="shared" si="15"/>
        <v>5.0478434979896996</v>
      </c>
      <c r="K66" s="60">
        <f t="shared" si="15"/>
        <v>9.7698704887859655</v>
      </c>
      <c r="L66" s="62">
        <f t="shared" si="2"/>
        <v>0.57780646622534571</v>
      </c>
      <c r="M66" s="19">
        <f t="shared" si="12"/>
        <v>1</v>
      </c>
      <c r="N66" s="63">
        <f t="shared" si="3"/>
        <v>3</v>
      </c>
    </row>
    <row r="67" spans="1:14" x14ac:dyDescent="0.3">
      <c r="A67" s="38">
        <v>9</v>
      </c>
      <c r="B67" s="39">
        <v>0.88200000000000001</v>
      </c>
      <c r="F67" s="74">
        <v>64</v>
      </c>
      <c r="G67" s="72">
        <f t="shared" si="15"/>
        <v>6.5778064662253453</v>
      </c>
      <c r="H67" s="19">
        <f t="shared" si="15"/>
        <v>4.8029347102746396</v>
      </c>
      <c r="I67" s="19">
        <f t="shared" si="15"/>
        <v>3.068275178393745</v>
      </c>
      <c r="J67" s="19">
        <f t="shared" si="15"/>
        <v>0.95215650201030044</v>
      </c>
      <c r="K67" s="60">
        <f t="shared" si="15"/>
        <v>3.7698704887859655</v>
      </c>
      <c r="L67" s="62">
        <f t="shared" si="2"/>
        <v>0.95215650201030044</v>
      </c>
      <c r="M67" s="19">
        <f t="shared" si="12"/>
        <v>4</v>
      </c>
      <c r="N67" s="63">
        <f t="shared" si="3"/>
        <v>9</v>
      </c>
    </row>
    <row r="68" spans="1:14" x14ac:dyDescent="0.3">
      <c r="A68" s="38">
        <v>9</v>
      </c>
      <c r="B68" s="39">
        <v>6.6729000000000003</v>
      </c>
      <c r="F68" s="74">
        <v>65</v>
      </c>
      <c r="G68" s="72">
        <f t="shared" si="15"/>
        <v>6.5778064662253453</v>
      </c>
      <c r="H68" s="19">
        <f t="shared" si="15"/>
        <v>4.8029347102746396</v>
      </c>
      <c r="I68" s="19">
        <f t="shared" si="15"/>
        <v>3.068275178393745</v>
      </c>
      <c r="J68" s="19">
        <f t="shared" si="15"/>
        <v>0.95215650201030044</v>
      </c>
      <c r="K68" s="60">
        <f t="shared" si="15"/>
        <v>3.7698704887859655</v>
      </c>
      <c r="L68" s="62">
        <f t="shared" ref="L68:L131" si="16">MIN(G68:K68)</f>
        <v>0.95215650201030044</v>
      </c>
      <c r="M68" s="19">
        <f t="shared" si="12"/>
        <v>4</v>
      </c>
      <c r="N68" s="63">
        <f t="shared" ref="N68:N131" si="17">+A68</f>
        <v>9</v>
      </c>
    </row>
    <row r="69" spans="1:14" x14ac:dyDescent="0.3">
      <c r="A69" s="38">
        <v>1</v>
      </c>
      <c r="B69" s="39">
        <v>2.3687</v>
      </c>
      <c r="F69" s="74">
        <v>66</v>
      </c>
      <c r="G69" s="72">
        <f t="shared" si="15"/>
        <v>1.4221935337746543</v>
      </c>
      <c r="H69" s="19">
        <f t="shared" si="15"/>
        <v>3.1970652897253604</v>
      </c>
      <c r="I69" s="19">
        <f t="shared" si="15"/>
        <v>4.931724821606255</v>
      </c>
      <c r="J69" s="19">
        <f t="shared" si="15"/>
        <v>7.0478434979896996</v>
      </c>
      <c r="K69" s="60">
        <f t="shared" si="15"/>
        <v>11.769870488785966</v>
      </c>
      <c r="L69" s="62">
        <f t="shared" si="16"/>
        <v>1.4221935337746543</v>
      </c>
      <c r="M69" s="19">
        <f t="shared" ref="M69:M132" si="18">MATCH(L69,G69:K69,0)</f>
        <v>1</v>
      </c>
      <c r="N69" s="63">
        <f t="shared" si="17"/>
        <v>1</v>
      </c>
    </row>
    <row r="70" spans="1:14" x14ac:dyDescent="0.3">
      <c r="A70" s="38">
        <v>7</v>
      </c>
      <c r="B70" s="39">
        <v>1.4406000000000001</v>
      </c>
      <c r="F70" s="74">
        <v>67</v>
      </c>
      <c r="G70" s="72">
        <f t="shared" si="15"/>
        <v>4.5778064662253453</v>
      </c>
      <c r="H70" s="19">
        <f t="shared" si="15"/>
        <v>2.8029347102746396</v>
      </c>
      <c r="I70" s="19">
        <f t="shared" si="15"/>
        <v>1.068275178393745</v>
      </c>
      <c r="J70" s="19">
        <f t="shared" si="15"/>
        <v>1.0478434979896996</v>
      </c>
      <c r="K70" s="60">
        <f t="shared" si="15"/>
        <v>5.7698704887859655</v>
      </c>
      <c r="L70" s="62">
        <f t="shared" si="16"/>
        <v>1.0478434979896996</v>
      </c>
      <c r="M70" s="19">
        <f t="shared" si="18"/>
        <v>4</v>
      </c>
      <c r="N70" s="63">
        <f t="shared" si="17"/>
        <v>7</v>
      </c>
    </row>
    <row r="71" spans="1:14" x14ac:dyDescent="0.3">
      <c r="A71" s="38">
        <v>5</v>
      </c>
      <c r="B71" s="39">
        <v>1.6576</v>
      </c>
      <c r="F71" s="74">
        <v>68</v>
      </c>
      <c r="G71" s="72">
        <f t="shared" si="15"/>
        <v>2.5778064662253457</v>
      </c>
      <c r="H71" s="19">
        <f t="shared" si="15"/>
        <v>0.80293471027463958</v>
      </c>
      <c r="I71" s="19">
        <f t="shared" si="15"/>
        <v>0.93172482160625503</v>
      </c>
      <c r="J71" s="19">
        <f t="shared" si="15"/>
        <v>3.0478434979896996</v>
      </c>
      <c r="K71" s="60">
        <f t="shared" si="15"/>
        <v>7.7698704887859655</v>
      </c>
      <c r="L71" s="62">
        <f t="shared" si="16"/>
        <v>0.80293471027463958</v>
      </c>
      <c r="M71" s="19">
        <f t="shared" si="18"/>
        <v>2</v>
      </c>
      <c r="N71" s="63">
        <f t="shared" si="17"/>
        <v>5</v>
      </c>
    </row>
    <row r="72" spans="1:14" x14ac:dyDescent="0.3">
      <c r="A72" s="38">
        <v>4</v>
      </c>
      <c r="B72" s="39">
        <v>0.40870000000000001</v>
      </c>
      <c r="F72" s="74">
        <v>69</v>
      </c>
      <c r="G72" s="72">
        <f t="shared" si="15"/>
        <v>1.5778064662253457</v>
      </c>
      <c r="H72" s="19">
        <f t="shared" si="15"/>
        <v>0.19706528972536042</v>
      </c>
      <c r="I72" s="19">
        <f t="shared" si="15"/>
        <v>1.931724821606255</v>
      </c>
      <c r="J72" s="19">
        <f t="shared" si="15"/>
        <v>4.0478434979896996</v>
      </c>
      <c r="K72" s="60">
        <f t="shared" si="15"/>
        <v>8.7698704887859655</v>
      </c>
      <c r="L72" s="62">
        <f t="shared" si="16"/>
        <v>0.19706528972536042</v>
      </c>
      <c r="M72" s="19">
        <f t="shared" si="18"/>
        <v>2</v>
      </c>
      <c r="N72" s="63">
        <f t="shared" si="17"/>
        <v>4</v>
      </c>
    </row>
    <row r="73" spans="1:14" x14ac:dyDescent="0.3">
      <c r="A73" s="38">
        <v>3</v>
      </c>
      <c r="B73" s="39">
        <v>3.0085999999999999</v>
      </c>
      <c r="F73" s="74">
        <v>70</v>
      </c>
      <c r="G73" s="72">
        <f t="shared" si="15"/>
        <v>0.57780646622534571</v>
      </c>
      <c r="H73" s="19">
        <f t="shared" si="15"/>
        <v>1.1970652897253604</v>
      </c>
      <c r="I73" s="19">
        <f t="shared" si="15"/>
        <v>2.931724821606255</v>
      </c>
      <c r="J73" s="19">
        <f t="shared" si="15"/>
        <v>5.0478434979896996</v>
      </c>
      <c r="K73" s="60">
        <f t="shared" si="15"/>
        <v>9.7698704887859655</v>
      </c>
      <c r="L73" s="62">
        <f t="shared" si="16"/>
        <v>0.57780646622534571</v>
      </c>
      <c r="M73" s="19">
        <f t="shared" si="18"/>
        <v>1</v>
      </c>
      <c r="N73" s="63">
        <f t="shared" si="17"/>
        <v>3</v>
      </c>
    </row>
    <row r="74" spans="1:14" x14ac:dyDescent="0.3">
      <c r="A74" s="38">
        <v>9</v>
      </c>
      <c r="B74" s="39">
        <v>0.84199999999999997</v>
      </c>
      <c r="F74" s="74">
        <v>71</v>
      </c>
      <c r="G74" s="72">
        <f t="shared" si="15"/>
        <v>6.5778064662253453</v>
      </c>
      <c r="H74" s="19">
        <f t="shared" si="15"/>
        <v>4.8029347102746396</v>
      </c>
      <c r="I74" s="19">
        <f t="shared" si="15"/>
        <v>3.068275178393745</v>
      </c>
      <c r="J74" s="19">
        <f t="shared" si="15"/>
        <v>0.95215650201030044</v>
      </c>
      <c r="K74" s="60">
        <f t="shared" si="15"/>
        <v>3.7698704887859655</v>
      </c>
      <c r="L74" s="62">
        <f t="shared" si="16"/>
        <v>0.95215650201030044</v>
      </c>
      <c r="M74" s="19">
        <f t="shared" si="18"/>
        <v>4</v>
      </c>
      <c r="N74" s="63">
        <f t="shared" si="17"/>
        <v>9</v>
      </c>
    </row>
    <row r="75" spans="1:14" x14ac:dyDescent="0.3">
      <c r="A75" s="38">
        <v>8</v>
      </c>
      <c r="B75" s="39">
        <v>0.76519999999999999</v>
      </c>
      <c r="F75" s="74">
        <v>72</v>
      </c>
      <c r="G75" s="72">
        <f t="shared" si="15"/>
        <v>5.5778064662253453</v>
      </c>
      <c r="H75" s="19">
        <f t="shared" si="15"/>
        <v>3.8029347102746396</v>
      </c>
      <c r="I75" s="19">
        <f t="shared" si="15"/>
        <v>2.068275178393745</v>
      </c>
      <c r="J75" s="19">
        <f t="shared" si="15"/>
        <v>4.7843497989699557E-2</v>
      </c>
      <c r="K75" s="60">
        <f t="shared" si="15"/>
        <v>4.7698704887859655</v>
      </c>
      <c r="L75" s="62">
        <f t="shared" si="16"/>
        <v>4.7843497989699557E-2</v>
      </c>
      <c r="M75" s="19">
        <f t="shared" si="18"/>
        <v>4</v>
      </c>
      <c r="N75" s="63">
        <f t="shared" si="17"/>
        <v>8</v>
      </c>
    </row>
    <row r="76" spans="1:14" x14ac:dyDescent="0.3">
      <c r="A76" s="38">
        <v>5</v>
      </c>
      <c r="B76" s="39">
        <v>0.48209999999999997</v>
      </c>
      <c r="F76" s="74">
        <v>73</v>
      </c>
      <c r="G76" s="72">
        <f t="shared" si="15"/>
        <v>2.5778064662253457</v>
      </c>
      <c r="H76" s="19">
        <f t="shared" si="15"/>
        <v>0.80293471027463958</v>
      </c>
      <c r="I76" s="19">
        <f t="shared" si="15"/>
        <v>0.93172482160625503</v>
      </c>
      <c r="J76" s="19">
        <f t="shared" si="15"/>
        <v>3.0478434979896996</v>
      </c>
      <c r="K76" s="60">
        <f t="shared" si="15"/>
        <v>7.7698704887859655</v>
      </c>
      <c r="L76" s="62">
        <f t="shared" si="16"/>
        <v>0.80293471027463958</v>
      </c>
      <c r="M76" s="19">
        <f t="shared" si="18"/>
        <v>2</v>
      </c>
      <c r="N76" s="63">
        <f t="shared" si="17"/>
        <v>5</v>
      </c>
    </row>
    <row r="77" spans="1:14" x14ac:dyDescent="0.3">
      <c r="A77" s="38">
        <v>1</v>
      </c>
      <c r="B77" s="39">
        <v>0.52929999999999999</v>
      </c>
      <c r="F77" s="74">
        <v>74</v>
      </c>
      <c r="G77" s="72">
        <f t="shared" si="15"/>
        <v>1.4221935337746543</v>
      </c>
      <c r="H77" s="19">
        <f t="shared" si="15"/>
        <v>3.1970652897253604</v>
      </c>
      <c r="I77" s="19">
        <f t="shared" si="15"/>
        <v>4.931724821606255</v>
      </c>
      <c r="J77" s="19">
        <f t="shared" si="15"/>
        <v>7.0478434979896996</v>
      </c>
      <c r="K77" s="60">
        <f t="shared" si="15"/>
        <v>11.769870488785966</v>
      </c>
      <c r="L77" s="62">
        <f t="shared" si="16"/>
        <v>1.4221935337746543</v>
      </c>
      <c r="M77" s="19">
        <f t="shared" si="18"/>
        <v>1</v>
      </c>
      <c r="N77" s="63">
        <f t="shared" si="17"/>
        <v>1</v>
      </c>
    </row>
    <row r="78" spans="1:14" x14ac:dyDescent="0.3">
      <c r="A78" s="38">
        <v>2</v>
      </c>
      <c r="B78" s="39">
        <v>2.8955000000000002</v>
      </c>
      <c r="F78" s="74">
        <v>75</v>
      </c>
      <c r="G78" s="72">
        <f t="shared" si="15"/>
        <v>0.42219353377465429</v>
      </c>
      <c r="H78" s="19">
        <f t="shared" si="15"/>
        <v>2.1970652897253604</v>
      </c>
      <c r="I78" s="19">
        <f t="shared" si="15"/>
        <v>3.931724821606255</v>
      </c>
      <c r="J78" s="19">
        <f t="shared" si="15"/>
        <v>6.0478434979896996</v>
      </c>
      <c r="K78" s="60">
        <f t="shared" si="15"/>
        <v>10.769870488785966</v>
      </c>
      <c r="L78" s="62">
        <f t="shared" si="16"/>
        <v>0.42219353377465429</v>
      </c>
      <c r="M78" s="19">
        <f t="shared" si="18"/>
        <v>1</v>
      </c>
      <c r="N78" s="63">
        <f t="shared" si="17"/>
        <v>2</v>
      </c>
    </row>
    <row r="79" spans="1:14" x14ac:dyDescent="0.3">
      <c r="A79" s="38">
        <v>2</v>
      </c>
      <c r="B79" s="39">
        <v>1.9699</v>
      </c>
      <c r="F79" s="74">
        <v>76</v>
      </c>
      <c r="G79" s="72">
        <f t="shared" si="15"/>
        <v>0.42219353377465429</v>
      </c>
      <c r="H79" s="19">
        <f t="shared" si="15"/>
        <v>2.1970652897253604</v>
      </c>
      <c r="I79" s="19">
        <f t="shared" si="15"/>
        <v>3.931724821606255</v>
      </c>
      <c r="J79" s="19">
        <f t="shared" si="15"/>
        <v>6.0478434979896996</v>
      </c>
      <c r="K79" s="60">
        <f t="shared" si="15"/>
        <v>10.769870488785966</v>
      </c>
      <c r="L79" s="62">
        <f t="shared" si="16"/>
        <v>0.42219353377465429</v>
      </c>
      <c r="M79" s="19">
        <f t="shared" si="18"/>
        <v>1</v>
      </c>
      <c r="N79" s="63">
        <f t="shared" si="17"/>
        <v>2</v>
      </c>
    </row>
    <row r="80" spans="1:14" x14ac:dyDescent="0.3">
      <c r="A80" s="38">
        <v>2</v>
      </c>
      <c r="B80" s="39">
        <v>2.7479</v>
      </c>
      <c r="F80" s="74">
        <v>77</v>
      </c>
      <c r="G80" s="72">
        <f t="shared" si="15"/>
        <v>0.42219353377465429</v>
      </c>
      <c r="H80" s="19">
        <f t="shared" si="15"/>
        <v>2.1970652897253604</v>
      </c>
      <c r="I80" s="19">
        <f t="shared" si="15"/>
        <v>3.931724821606255</v>
      </c>
      <c r="J80" s="19">
        <f t="shared" si="15"/>
        <v>6.0478434979896996</v>
      </c>
      <c r="K80" s="60">
        <f t="shared" si="15"/>
        <v>10.769870488785966</v>
      </c>
      <c r="L80" s="62">
        <f t="shared" si="16"/>
        <v>0.42219353377465429</v>
      </c>
      <c r="M80" s="19">
        <f t="shared" si="18"/>
        <v>1</v>
      </c>
      <c r="N80" s="63">
        <f t="shared" si="17"/>
        <v>2</v>
      </c>
    </row>
    <row r="81" spans="1:14" x14ac:dyDescent="0.3">
      <c r="A81" s="38">
        <v>12</v>
      </c>
      <c r="B81" s="39">
        <v>0.65710000000000002</v>
      </c>
      <c r="F81" s="74">
        <v>78</v>
      </c>
      <c r="G81" s="72">
        <f t="shared" si="15"/>
        <v>9.5778064662253453</v>
      </c>
      <c r="H81" s="19">
        <f t="shared" si="15"/>
        <v>7.8029347102746396</v>
      </c>
      <c r="I81" s="19">
        <f t="shared" si="15"/>
        <v>6.068275178393745</v>
      </c>
      <c r="J81" s="19">
        <f t="shared" si="15"/>
        <v>3.9521565020103004</v>
      </c>
      <c r="K81" s="60">
        <f t="shared" si="15"/>
        <v>0.76987048878596553</v>
      </c>
      <c r="L81" s="62">
        <f t="shared" si="16"/>
        <v>0.76987048878596553</v>
      </c>
      <c r="M81" s="19">
        <f t="shared" si="18"/>
        <v>5</v>
      </c>
      <c r="N81" s="63">
        <f t="shared" si="17"/>
        <v>12</v>
      </c>
    </row>
    <row r="82" spans="1:14" x14ac:dyDescent="0.3">
      <c r="A82" s="38">
        <v>5</v>
      </c>
      <c r="B82" s="39">
        <v>1.2722</v>
      </c>
      <c r="F82" s="74">
        <v>79</v>
      </c>
      <c r="G82" s="72">
        <f t="shared" si="15"/>
        <v>2.5778064662253457</v>
      </c>
      <c r="H82" s="19">
        <f t="shared" si="15"/>
        <v>0.80293471027463958</v>
      </c>
      <c r="I82" s="19">
        <f t="shared" si="15"/>
        <v>0.93172482160625503</v>
      </c>
      <c r="J82" s="19">
        <f t="shared" si="15"/>
        <v>3.0478434979896996</v>
      </c>
      <c r="K82" s="60">
        <f t="shared" si="15"/>
        <v>7.7698704887859655</v>
      </c>
      <c r="L82" s="62">
        <f t="shared" si="16"/>
        <v>0.80293471027463958</v>
      </c>
      <c r="M82" s="19">
        <f t="shared" si="18"/>
        <v>2</v>
      </c>
      <c r="N82" s="63">
        <f t="shared" si="17"/>
        <v>5</v>
      </c>
    </row>
    <row r="83" spans="1:14" x14ac:dyDescent="0.3">
      <c r="A83" s="38">
        <v>1</v>
      </c>
      <c r="B83" s="39">
        <v>0.48749999999999999</v>
      </c>
      <c r="F83" s="74">
        <v>80</v>
      </c>
      <c r="G83" s="72">
        <f t="shared" si="15"/>
        <v>1.4221935337746543</v>
      </c>
      <c r="H83" s="19">
        <f t="shared" si="15"/>
        <v>3.1970652897253604</v>
      </c>
      <c r="I83" s="19">
        <f t="shared" si="15"/>
        <v>4.931724821606255</v>
      </c>
      <c r="J83" s="19">
        <f t="shared" si="15"/>
        <v>7.0478434979896996</v>
      </c>
      <c r="K83" s="60">
        <f t="shared" si="15"/>
        <v>11.769870488785966</v>
      </c>
      <c r="L83" s="62">
        <f t="shared" si="16"/>
        <v>1.4221935337746543</v>
      </c>
      <c r="M83" s="19">
        <f t="shared" si="18"/>
        <v>1</v>
      </c>
      <c r="N83" s="63">
        <f t="shared" si="17"/>
        <v>1</v>
      </c>
    </row>
    <row r="84" spans="1:14" x14ac:dyDescent="0.3">
      <c r="A84" s="38">
        <v>1</v>
      </c>
      <c r="B84" s="39">
        <v>1.5627</v>
      </c>
      <c r="F84" s="74">
        <v>81</v>
      </c>
      <c r="G84" s="72">
        <f t="shared" si="15"/>
        <v>1.4221935337746543</v>
      </c>
      <c r="H84" s="19">
        <f t="shared" si="15"/>
        <v>3.1970652897253604</v>
      </c>
      <c r="I84" s="19">
        <f t="shared" si="15"/>
        <v>4.931724821606255</v>
      </c>
      <c r="J84" s="19">
        <f t="shared" si="15"/>
        <v>7.0478434979896996</v>
      </c>
      <c r="K84" s="60">
        <f t="shared" si="15"/>
        <v>11.769870488785966</v>
      </c>
      <c r="L84" s="62">
        <f t="shared" si="16"/>
        <v>1.4221935337746543</v>
      </c>
      <c r="M84" s="19">
        <f t="shared" si="18"/>
        <v>1</v>
      </c>
      <c r="N84" s="63">
        <f t="shared" si="17"/>
        <v>1</v>
      </c>
    </row>
    <row r="85" spans="1:14" x14ac:dyDescent="0.3">
      <c r="A85" s="38">
        <v>13</v>
      </c>
      <c r="B85" s="39">
        <v>0.3866</v>
      </c>
      <c r="F85" s="74">
        <v>82</v>
      </c>
      <c r="G85" s="72">
        <f t="shared" si="15"/>
        <v>10.577806466225345</v>
      </c>
      <c r="H85" s="19">
        <f t="shared" si="15"/>
        <v>8.8029347102746396</v>
      </c>
      <c r="I85" s="19">
        <f t="shared" si="15"/>
        <v>7.068275178393745</v>
      </c>
      <c r="J85" s="19">
        <f t="shared" si="15"/>
        <v>4.9521565020103004</v>
      </c>
      <c r="K85" s="60">
        <f t="shared" si="15"/>
        <v>0.23012951121403447</v>
      </c>
      <c r="L85" s="62">
        <f t="shared" si="16"/>
        <v>0.23012951121403447</v>
      </c>
      <c r="M85" s="19">
        <f t="shared" si="18"/>
        <v>5</v>
      </c>
      <c r="N85" s="63">
        <f t="shared" si="17"/>
        <v>13</v>
      </c>
    </row>
    <row r="86" spans="1:14" x14ac:dyDescent="0.3">
      <c r="A86" s="38">
        <v>5</v>
      </c>
      <c r="B86" s="39">
        <v>1.5423</v>
      </c>
      <c r="F86" s="74">
        <v>83</v>
      </c>
      <c r="G86" s="72">
        <f t="shared" si="15"/>
        <v>2.5778064662253457</v>
      </c>
      <c r="H86" s="19">
        <f t="shared" si="15"/>
        <v>0.80293471027463958</v>
      </c>
      <c r="I86" s="19">
        <f t="shared" si="15"/>
        <v>0.93172482160625503</v>
      </c>
      <c r="J86" s="19">
        <f t="shared" si="15"/>
        <v>3.0478434979896996</v>
      </c>
      <c r="K86" s="60">
        <f t="shared" si="15"/>
        <v>7.7698704887859655</v>
      </c>
      <c r="L86" s="62">
        <f t="shared" si="16"/>
        <v>0.80293471027463958</v>
      </c>
      <c r="M86" s="19">
        <f t="shared" si="18"/>
        <v>2</v>
      </c>
      <c r="N86" s="63">
        <f t="shared" si="17"/>
        <v>5</v>
      </c>
    </row>
    <row r="87" spans="1:14" x14ac:dyDescent="0.3">
      <c r="A87" s="38">
        <v>3</v>
      </c>
      <c r="B87" s="39">
        <v>0.69379999999999997</v>
      </c>
      <c r="F87" s="74">
        <v>84</v>
      </c>
      <c r="G87" s="72">
        <f t="shared" si="15"/>
        <v>0.57780646622534571</v>
      </c>
      <c r="H87" s="19">
        <f t="shared" si="15"/>
        <v>1.1970652897253604</v>
      </c>
      <c r="I87" s="19">
        <f t="shared" si="15"/>
        <v>2.931724821606255</v>
      </c>
      <c r="J87" s="19">
        <f t="shared" si="15"/>
        <v>5.0478434979896996</v>
      </c>
      <c r="K87" s="60">
        <f t="shared" si="15"/>
        <v>9.7698704887859655</v>
      </c>
      <c r="L87" s="62">
        <f t="shared" si="16"/>
        <v>0.57780646622534571</v>
      </c>
      <c r="M87" s="19">
        <f t="shared" si="18"/>
        <v>1</v>
      </c>
      <c r="N87" s="63">
        <f t="shared" si="17"/>
        <v>3</v>
      </c>
    </row>
    <row r="88" spans="1:14" x14ac:dyDescent="0.3">
      <c r="A88" s="38">
        <v>4</v>
      </c>
      <c r="B88" s="39">
        <v>0.40820000000000001</v>
      </c>
      <c r="F88" s="74">
        <v>85</v>
      </c>
      <c r="G88" s="72">
        <f t="shared" si="15"/>
        <v>1.5778064662253457</v>
      </c>
      <c r="H88" s="19">
        <f t="shared" si="15"/>
        <v>0.19706528972536042</v>
      </c>
      <c r="I88" s="19">
        <f t="shared" si="15"/>
        <v>1.931724821606255</v>
      </c>
      <c r="J88" s="19">
        <f t="shared" si="15"/>
        <v>4.0478434979896996</v>
      </c>
      <c r="K88" s="60">
        <f t="shared" si="15"/>
        <v>8.7698704887859655</v>
      </c>
      <c r="L88" s="62">
        <f t="shared" si="16"/>
        <v>0.19706528972536042</v>
      </c>
      <c r="M88" s="19">
        <f t="shared" si="18"/>
        <v>2</v>
      </c>
      <c r="N88" s="63">
        <f t="shared" si="17"/>
        <v>4</v>
      </c>
    </row>
    <row r="89" spans="1:14" x14ac:dyDescent="0.3">
      <c r="A89" s="38">
        <v>8</v>
      </c>
      <c r="B89" s="39">
        <v>0.14860000000000001</v>
      </c>
      <c r="F89" s="74">
        <v>86</v>
      </c>
      <c r="G89" s="72">
        <f t="shared" si="15"/>
        <v>5.5778064662253453</v>
      </c>
      <c r="H89" s="19">
        <f t="shared" si="15"/>
        <v>3.8029347102746396</v>
      </c>
      <c r="I89" s="19">
        <f t="shared" si="15"/>
        <v>2.068275178393745</v>
      </c>
      <c r="J89" s="19">
        <f t="shared" si="15"/>
        <v>4.7843497989699557E-2</v>
      </c>
      <c r="K89" s="60">
        <f t="shared" si="15"/>
        <v>4.7698704887859655</v>
      </c>
      <c r="L89" s="62">
        <f t="shared" si="16"/>
        <v>4.7843497989699557E-2</v>
      </c>
      <c r="M89" s="19">
        <f t="shared" si="18"/>
        <v>4</v>
      </c>
      <c r="N89" s="63">
        <f t="shared" si="17"/>
        <v>8</v>
      </c>
    </row>
    <row r="90" spans="1:14" x14ac:dyDescent="0.3">
      <c r="A90" s="38">
        <v>6</v>
      </c>
      <c r="B90" s="39">
        <v>10.1836</v>
      </c>
      <c r="F90" s="74">
        <v>87</v>
      </c>
      <c r="G90" s="72">
        <f t="shared" si="15"/>
        <v>3.5778064662253457</v>
      </c>
      <c r="H90" s="19">
        <f t="shared" si="15"/>
        <v>1.8029347102746396</v>
      </c>
      <c r="I90" s="19">
        <f t="shared" si="15"/>
        <v>6.8275178393744973E-2</v>
      </c>
      <c r="J90" s="19">
        <f t="shared" si="15"/>
        <v>2.0478434979896996</v>
      </c>
      <c r="K90" s="60">
        <f t="shared" si="15"/>
        <v>6.7698704887859655</v>
      </c>
      <c r="L90" s="62">
        <f t="shared" si="16"/>
        <v>6.8275178393744973E-2</v>
      </c>
      <c r="M90" s="19">
        <f t="shared" si="18"/>
        <v>3</v>
      </c>
      <c r="N90" s="63">
        <f t="shared" si="17"/>
        <v>6</v>
      </c>
    </row>
    <row r="91" spans="1:14" x14ac:dyDescent="0.3">
      <c r="A91" s="38">
        <v>8</v>
      </c>
      <c r="B91" s="39">
        <v>0.75539999999999996</v>
      </c>
      <c r="F91" s="74">
        <v>88</v>
      </c>
      <c r="G91" s="72">
        <f t="shared" si="15"/>
        <v>5.5778064662253453</v>
      </c>
      <c r="H91" s="19">
        <f t="shared" si="15"/>
        <v>3.8029347102746396</v>
      </c>
      <c r="I91" s="19">
        <f t="shared" si="15"/>
        <v>2.068275178393745</v>
      </c>
      <c r="J91" s="19">
        <f t="shared" si="15"/>
        <v>4.7843497989699557E-2</v>
      </c>
      <c r="K91" s="60">
        <f t="shared" si="15"/>
        <v>4.7698704887859655</v>
      </c>
      <c r="L91" s="62">
        <f t="shared" si="16"/>
        <v>4.7843497989699557E-2</v>
      </c>
      <c r="M91" s="19">
        <f t="shared" si="18"/>
        <v>4</v>
      </c>
      <c r="N91" s="63">
        <f t="shared" si="17"/>
        <v>8</v>
      </c>
    </row>
    <row r="92" spans="1:14" x14ac:dyDescent="0.3">
      <c r="A92" s="38">
        <v>7</v>
      </c>
      <c r="B92" s="39">
        <v>1.224</v>
      </c>
      <c r="F92" s="74">
        <v>89</v>
      </c>
      <c r="G92" s="72">
        <f t="shared" si="15"/>
        <v>4.5778064662253453</v>
      </c>
      <c r="H92" s="19">
        <f t="shared" si="15"/>
        <v>2.8029347102746396</v>
      </c>
      <c r="I92" s="19">
        <f t="shared" si="15"/>
        <v>1.068275178393745</v>
      </c>
      <c r="J92" s="19">
        <f t="shared" si="15"/>
        <v>1.0478434979896996</v>
      </c>
      <c r="K92" s="60">
        <f t="shared" si="15"/>
        <v>5.7698704887859655</v>
      </c>
      <c r="L92" s="62">
        <f t="shared" si="16"/>
        <v>1.0478434979896996</v>
      </c>
      <c r="M92" s="19">
        <f t="shared" si="18"/>
        <v>4</v>
      </c>
      <c r="N92" s="63">
        <f t="shared" si="17"/>
        <v>7</v>
      </c>
    </row>
    <row r="93" spans="1:14" x14ac:dyDescent="0.3">
      <c r="A93" s="38">
        <v>10</v>
      </c>
      <c r="B93" s="39">
        <v>4.2794999999999996</v>
      </c>
      <c r="F93" s="74">
        <v>90</v>
      </c>
      <c r="G93" s="72">
        <f t="shared" si="15"/>
        <v>7.5778064662253453</v>
      </c>
      <c r="H93" s="19">
        <f t="shared" si="15"/>
        <v>5.8029347102746396</v>
      </c>
      <c r="I93" s="19">
        <f t="shared" si="15"/>
        <v>4.068275178393745</v>
      </c>
      <c r="J93" s="19">
        <f t="shared" si="15"/>
        <v>1.9521565020103004</v>
      </c>
      <c r="K93" s="60">
        <f t="shared" si="15"/>
        <v>2.7698704887859655</v>
      </c>
      <c r="L93" s="62">
        <f t="shared" si="16"/>
        <v>1.9521565020103004</v>
      </c>
      <c r="M93" s="19">
        <f t="shared" si="18"/>
        <v>4</v>
      </c>
      <c r="N93" s="63">
        <f t="shared" si="17"/>
        <v>10</v>
      </c>
    </row>
    <row r="94" spans="1:14" x14ac:dyDescent="0.3">
      <c r="A94" s="38">
        <v>1</v>
      </c>
      <c r="B94" s="39">
        <v>3.2892000000000001</v>
      </c>
      <c r="F94" s="74">
        <v>91</v>
      </c>
      <c r="G94" s="72">
        <f t="shared" si="15"/>
        <v>1.4221935337746543</v>
      </c>
      <c r="H94" s="19">
        <f t="shared" si="15"/>
        <v>3.1970652897253604</v>
      </c>
      <c r="I94" s="19">
        <f t="shared" si="15"/>
        <v>4.931724821606255</v>
      </c>
      <c r="J94" s="19">
        <f t="shared" si="15"/>
        <v>7.0478434979896996</v>
      </c>
      <c r="K94" s="60">
        <f t="shared" si="15"/>
        <v>11.769870488785966</v>
      </c>
      <c r="L94" s="62">
        <f t="shared" si="16"/>
        <v>1.4221935337746543</v>
      </c>
      <c r="M94" s="19">
        <f t="shared" si="18"/>
        <v>1</v>
      </c>
      <c r="N94" s="63">
        <f t="shared" si="17"/>
        <v>1</v>
      </c>
    </row>
    <row r="95" spans="1:14" x14ac:dyDescent="0.3">
      <c r="A95" s="38">
        <v>3</v>
      </c>
      <c r="B95" s="39">
        <v>3.5078</v>
      </c>
      <c r="F95" s="74">
        <v>92</v>
      </c>
      <c r="G95" s="72">
        <f t="shared" si="15"/>
        <v>0.57780646622534571</v>
      </c>
      <c r="H95" s="19">
        <f t="shared" si="15"/>
        <v>1.1970652897253604</v>
      </c>
      <c r="I95" s="19">
        <f t="shared" si="15"/>
        <v>2.931724821606255</v>
      </c>
      <c r="J95" s="19">
        <f t="shared" si="15"/>
        <v>5.0478434979896996</v>
      </c>
      <c r="K95" s="60">
        <f t="shared" si="15"/>
        <v>9.7698704887859655</v>
      </c>
      <c r="L95" s="62">
        <f t="shared" si="16"/>
        <v>0.57780646622534571</v>
      </c>
      <c r="M95" s="19">
        <f t="shared" si="18"/>
        <v>1</v>
      </c>
      <c r="N95" s="63">
        <f t="shared" si="17"/>
        <v>3</v>
      </c>
    </row>
    <row r="96" spans="1:14" x14ac:dyDescent="0.3">
      <c r="A96" s="38">
        <v>3</v>
      </c>
      <c r="B96" s="39">
        <v>1.3609</v>
      </c>
      <c r="F96" s="74">
        <v>93</v>
      </c>
      <c r="G96" s="72">
        <f t="shared" si="15"/>
        <v>0.57780646622534571</v>
      </c>
      <c r="H96" s="19">
        <f t="shared" si="15"/>
        <v>1.1970652897253604</v>
      </c>
      <c r="I96" s="19">
        <f t="shared" si="15"/>
        <v>2.931724821606255</v>
      </c>
      <c r="J96" s="19">
        <f t="shared" si="15"/>
        <v>5.0478434979896996</v>
      </c>
      <c r="K96" s="60">
        <f t="shared" si="15"/>
        <v>9.7698704887859655</v>
      </c>
      <c r="L96" s="62">
        <f t="shared" si="16"/>
        <v>0.57780646622534571</v>
      </c>
      <c r="M96" s="19">
        <f t="shared" si="18"/>
        <v>1</v>
      </c>
      <c r="N96" s="63">
        <f t="shared" si="17"/>
        <v>3</v>
      </c>
    </row>
    <row r="97" spans="1:14" x14ac:dyDescent="0.3">
      <c r="A97" s="38">
        <v>2</v>
      </c>
      <c r="B97" s="39">
        <v>2.3814000000000002</v>
      </c>
      <c r="F97" s="74">
        <v>94</v>
      </c>
      <c r="G97" s="72">
        <f t="shared" si="15"/>
        <v>0.42219353377465429</v>
      </c>
      <c r="H97" s="19">
        <f t="shared" si="15"/>
        <v>2.1970652897253604</v>
      </c>
      <c r="I97" s="19">
        <f t="shared" si="15"/>
        <v>3.931724821606255</v>
      </c>
      <c r="J97" s="19">
        <f t="shared" si="15"/>
        <v>6.0478434979896996</v>
      </c>
      <c r="K97" s="60">
        <f t="shared" si="15"/>
        <v>10.769870488785966</v>
      </c>
      <c r="L97" s="62">
        <f t="shared" si="16"/>
        <v>0.42219353377465429</v>
      </c>
      <c r="M97" s="19">
        <f t="shared" si="18"/>
        <v>1</v>
      </c>
      <c r="N97" s="63">
        <f t="shared" si="17"/>
        <v>2</v>
      </c>
    </row>
    <row r="98" spans="1:14" x14ac:dyDescent="0.3">
      <c r="A98" s="38">
        <v>1</v>
      </c>
      <c r="B98" s="39">
        <v>2.1093999999999999</v>
      </c>
      <c r="F98" s="74">
        <v>95</v>
      </c>
      <c r="G98" s="72">
        <f t="shared" si="15"/>
        <v>1.4221935337746543</v>
      </c>
      <c r="H98" s="19">
        <f t="shared" si="15"/>
        <v>3.1970652897253604</v>
      </c>
      <c r="I98" s="19">
        <f t="shared" si="15"/>
        <v>4.931724821606255</v>
      </c>
      <c r="J98" s="19">
        <f t="shared" si="15"/>
        <v>7.0478434979896996</v>
      </c>
      <c r="K98" s="60">
        <f t="shared" si="15"/>
        <v>11.769870488785966</v>
      </c>
      <c r="L98" s="62">
        <f t="shared" si="16"/>
        <v>1.4221935337746543</v>
      </c>
      <c r="M98" s="19">
        <f t="shared" si="18"/>
        <v>1</v>
      </c>
      <c r="N98" s="63">
        <f t="shared" si="17"/>
        <v>1</v>
      </c>
    </row>
    <row r="99" spans="1:14" x14ac:dyDescent="0.3">
      <c r="A99" s="38">
        <v>1</v>
      </c>
      <c r="B99" s="39">
        <v>1.3815999999999999</v>
      </c>
      <c r="F99" s="74">
        <v>96</v>
      </c>
      <c r="G99" s="72">
        <f t="shared" si="15"/>
        <v>1.4221935337746543</v>
      </c>
      <c r="H99" s="19">
        <f t="shared" si="15"/>
        <v>3.1970652897253604</v>
      </c>
      <c r="I99" s="19">
        <f t="shared" si="15"/>
        <v>4.931724821606255</v>
      </c>
      <c r="J99" s="19">
        <f t="shared" si="15"/>
        <v>7.0478434979896996</v>
      </c>
      <c r="K99" s="60">
        <f t="shared" si="15"/>
        <v>11.769870488785966</v>
      </c>
      <c r="L99" s="62">
        <f t="shared" si="16"/>
        <v>1.4221935337746543</v>
      </c>
      <c r="M99" s="19">
        <f t="shared" si="18"/>
        <v>1</v>
      </c>
      <c r="N99" s="63">
        <f t="shared" si="17"/>
        <v>1</v>
      </c>
    </row>
    <row r="100" spans="1:14" x14ac:dyDescent="0.3">
      <c r="A100" s="38">
        <v>6</v>
      </c>
      <c r="B100" s="39">
        <v>1.2785</v>
      </c>
      <c r="F100" s="74">
        <v>97</v>
      </c>
      <c r="G100" s="72">
        <f t="shared" si="15"/>
        <v>3.5778064662253457</v>
      </c>
      <c r="H100" s="19">
        <f t="shared" si="15"/>
        <v>1.8029347102746396</v>
      </c>
      <c r="I100" s="19">
        <f t="shared" si="15"/>
        <v>6.8275178393744973E-2</v>
      </c>
      <c r="J100" s="19">
        <f t="shared" si="15"/>
        <v>2.0478434979896996</v>
      </c>
      <c r="K100" s="60">
        <f t="shared" si="15"/>
        <v>6.7698704887859655</v>
      </c>
      <c r="L100" s="62">
        <f t="shared" si="16"/>
        <v>6.8275178393744973E-2</v>
      </c>
      <c r="M100" s="19">
        <f t="shared" si="18"/>
        <v>3</v>
      </c>
      <c r="N100" s="63">
        <f t="shared" si="17"/>
        <v>6</v>
      </c>
    </row>
    <row r="101" spans="1:14" x14ac:dyDescent="0.3">
      <c r="A101" s="38">
        <v>1</v>
      </c>
      <c r="B101" s="39">
        <v>0.67879999999999996</v>
      </c>
      <c r="F101" s="74">
        <v>98</v>
      </c>
      <c r="G101" s="72">
        <f t="shared" si="15"/>
        <v>1.4221935337746543</v>
      </c>
      <c r="H101" s="19">
        <f t="shared" si="15"/>
        <v>3.1970652897253604</v>
      </c>
      <c r="I101" s="19">
        <f t="shared" si="15"/>
        <v>4.931724821606255</v>
      </c>
      <c r="J101" s="19">
        <f t="shared" si="15"/>
        <v>7.0478434979896996</v>
      </c>
      <c r="K101" s="60">
        <f t="shared" si="15"/>
        <v>11.769870488785966</v>
      </c>
      <c r="L101" s="62">
        <f t="shared" si="16"/>
        <v>1.4221935337746543</v>
      </c>
      <c r="M101" s="19">
        <f t="shared" si="18"/>
        <v>1</v>
      </c>
      <c r="N101" s="63">
        <f t="shared" si="17"/>
        <v>1</v>
      </c>
    </row>
    <row r="102" spans="1:14" x14ac:dyDescent="0.3">
      <c r="A102" s="38">
        <v>3</v>
      </c>
      <c r="B102" s="39">
        <v>14.7925</v>
      </c>
      <c r="F102" s="74">
        <v>99</v>
      </c>
      <c r="G102" s="72">
        <f t="shared" si="15"/>
        <v>0.57780646622534571</v>
      </c>
      <c r="H102" s="19">
        <f t="shared" si="15"/>
        <v>1.1970652897253604</v>
      </c>
      <c r="I102" s="19">
        <f t="shared" si="15"/>
        <v>2.931724821606255</v>
      </c>
      <c r="J102" s="19">
        <f t="shared" si="15"/>
        <v>5.0478434979896996</v>
      </c>
      <c r="K102" s="60">
        <f t="shared" si="15"/>
        <v>9.7698704887859655</v>
      </c>
      <c r="L102" s="62">
        <f t="shared" si="16"/>
        <v>0.57780646622534571</v>
      </c>
      <c r="M102" s="19">
        <f t="shared" si="18"/>
        <v>1</v>
      </c>
      <c r="N102" s="63">
        <f t="shared" si="17"/>
        <v>3</v>
      </c>
    </row>
    <row r="103" spans="1:14" x14ac:dyDescent="0.3">
      <c r="A103" s="38">
        <v>2</v>
      </c>
      <c r="B103" s="39">
        <v>2.3439000000000001</v>
      </c>
      <c r="F103" s="74">
        <v>100</v>
      </c>
      <c r="G103" s="72">
        <f t="shared" si="15"/>
        <v>0.42219353377465429</v>
      </c>
      <c r="H103" s="19">
        <f t="shared" si="15"/>
        <v>2.1970652897253604</v>
      </c>
      <c r="I103" s="19">
        <f t="shared" si="15"/>
        <v>3.931724821606255</v>
      </c>
      <c r="J103" s="19">
        <f t="shared" si="15"/>
        <v>6.0478434979896996</v>
      </c>
      <c r="K103" s="60">
        <f t="shared" si="15"/>
        <v>10.769870488785966</v>
      </c>
      <c r="L103" s="62">
        <f t="shared" si="16"/>
        <v>0.42219353377465429</v>
      </c>
      <c r="M103" s="19">
        <f t="shared" si="18"/>
        <v>1</v>
      </c>
      <c r="N103" s="63">
        <f t="shared" si="17"/>
        <v>2</v>
      </c>
    </row>
    <row r="104" spans="1:14" x14ac:dyDescent="0.3">
      <c r="A104" s="38">
        <v>9</v>
      </c>
      <c r="B104" s="39">
        <v>0.86260000000000003</v>
      </c>
      <c r="F104" s="74">
        <v>101</v>
      </c>
      <c r="G104" s="72">
        <f t="shared" si="15"/>
        <v>6.5778064662253453</v>
      </c>
      <c r="H104" s="19">
        <f t="shared" si="15"/>
        <v>4.8029347102746396</v>
      </c>
      <c r="I104" s="19">
        <f t="shared" si="15"/>
        <v>3.068275178393745</v>
      </c>
      <c r="J104" s="19">
        <f t="shared" si="15"/>
        <v>0.95215650201030044</v>
      </c>
      <c r="K104" s="60">
        <f t="shared" si="15"/>
        <v>3.7698704887859655</v>
      </c>
      <c r="L104" s="62">
        <f t="shared" si="16"/>
        <v>0.95215650201030044</v>
      </c>
      <c r="M104" s="19">
        <f t="shared" si="18"/>
        <v>4</v>
      </c>
      <c r="N104" s="63">
        <f t="shared" si="17"/>
        <v>9</v>
      </c>
    </row>
    <row r="105" spans="1:14" x14ac:dyDescent="0.3">
      <c r="A105" s="38">
        <v>1</v>
      </c>
      <c r="B105" s="39">
        <v>0.61980000000000002</v>
      </c>
      <c r="F105" s="74">
        <v>102</v>
      </c>
      <c r="G105" s="72">
        <f t="shared" si="15"/>
        <v>1.4221935337746543</v>
      </c>
      <c r="H105" s="19">
        <f t="shared" si="15"/>
        <v>3.1970652897253604</v>
      </c>
      <c r="I105" s="19">
        <f t="shared" si="15"/>
        <v>4.931724821606255</v>
      </c>
      <c r="J105" s="19">
        <f t="shared" si="15"/>
        <v>7.0478434979896996</v>
      </c>
      <c r="K105" s="60">
        <f t="shared" si="15"/>
        <v>11.769870488785966</v>
      </c>
      <c r="L105" s="62">
        <f t="shared" si="16"/>
        <v>1.4221935337746543</v>
      </c>
      <c r="M105" s="19">
        <f t="shared" si="18"/>
        <v>1</v>
      </c>
      <c r="N105" s="63">
        <f t="shared" si="17"/>
        <v>1</v>
      </c>
    </row>
    <row r="106" spans="1:14" x14ac:dyDescent="0.3">
      <c r="A106" s="38">
        <v>7</v>
      </c>
      <c r="B106" s="39">
        <v>1.7490000000000001</v>
      </c>
      <c r="F106" s="74">
        <v>103</v>
      </c>
      <c r="G106" s="72">
        <f t="shared" si="15"/>
        <v>4.5778064662253453</v>
      </c>
      <c r="H106" s="19">
        <f t="shared" si="15"/>
        <v>2.8029347102746396</v>
      </c>
      <c r="I106" s="19">
        <f t="shared" si="15"/>
        <v>1.068275178393745</v>
      </c>
      <c r="J106" s="19">
        <f t="shared" si="15"/>
        <v>1.0478434979896996</v>
      </c>
      <c r="K106" s="60">
        <f t="shared" si="15"/>
        <v>5.7698704887859655</v>
      </c>
      <c r="L106" s="62">
        <f t="shared" si="16"/>
        <v>1.0478434979896996</v>
      </c>
      <c r="M106" s="19">
        <f t="shared" si="18"/>
        <v>4</v>
      </c>
      <c r="N106" s="63">
        <f t="shared" si="17"/>
        <v>7</v>
      </c>
    </row>
    <row r="107" spans="1:14" x14ac:dyDescent="0.3">
      <c r="A107" s="38">
        <v>1</v>
      </c>
      <c r="B107" s="39">
        <v>0.33889999999999998</v>
      </c>
      <c r="F107" s="74">
        <v>104</v>
      </c>
      <c r="G107" s="72">
        <f t="shared" si="15"/>
        <v>1.4221935337746543</v>
      </c>
      <c r="H107" s="19">
        <f t="shared" si="15"/>
        <v>3.1970652897253604</v>
      </c>
      <c r="I107" s="19">
        <f t="shared" si="15"/>
        <v>4.931724821606255</v>
      </c>
      <c r="J107" s="19">
        <f t="shared" si="15"/>
        <v>7.0478434979896996</v>
      </c>
      <c r="K107" s="60">
        <f t="shared" si="15"/>
        <v>11.769870488785966</v>
      </c>
      <c r="L107" s="62">
        <f t="shared" si="16"/>
        <v>1.4221935337746543</v>
      </c>
      <c r="M107" s="19">
        <f t="shared" si="18"/>
        <v>1</v>
      </c>
      <c r="N107" s="63">
        <f t="shared" si="17"/>
        <v>1</v>
      </c>
    </row>
    <row r="108" spans="1:14" x14ac:dyDescent="0.3">
      <c r="A108" s="38">
        <v>4</v>
      </c>
      <c r="B108" s="39">
        <v>1.9463999999999999</v>
      </c>
      <c r="F108" s="74">
        <v>105</v>
      </c>
      <c r="G108" s="72">
        <f t="shared" si="15"/>
        <v>1.5778064662253457</v>
      </c>
      <c r="H108" s="19">
        <f t="shared" si="15"/>
        <v>0.19706528972536042</v>
      </c>
      <c r="I108" s="19">
        <f t="shared" si="15"/>
        <v>1.931724821606255</v>
      </c>
      <c r="J108" s="19">
        <f t="shared" si="15"/>
        <v>4.0478434979896996</v>
      </c>
      <c r="K108" s="60">
        <f t="shared" si="15"/>
        <v>8.7698704887859655</v>
      </c>
      <c r="L108" s="62">
        <f t="shared" si="16"/>
        <v>0.19706528972536042</v>
      </c>
      <c r="M108" s="19">
        <f t="shared" si="18"/>
        <v>2</v>
      </c>
      <c r="N108" s="63">
        <f t="shared" si="17"/>
        <v>4</v>
      </c>
    </row>
    <row r="109" spans="1:14" x14ac:dyDescent="0.3">
      <c r="A109" s="38">
        <v>4</v>
      </c>
      <c r="B109" s="39">
        <v>0.18579999999999999</v>
      </c>
      <c r="F109" s="74">
        <v>106</v>
      </c>
      <c r="G109" s="72">
        <f t="shared" si="15"/>
        <v>1.5778064662253457</v>
      </c>
      <c r="H109" s="19">
        <f t="shared" si="15"/>
        <v>0.19706528972536042</v>
      </c>
      <c r="I109" s="19">
        <f t="shared" si="15"/>
        <v>1.931724821606255</v>
      </c>
      <c r="J109" s="19">
        <f t="shared" si="15"/>
        <v>4.0478434979896996</v>
      </c>
      <c r="K109" s="60">
        <f t="shared" si="15"/>
        <v>8.7698704887859655</v>
      </c>
      <c r="L109" s="62">
        <f t="shared" si="16"/>
        <v>0.19706528972536042</v>
      </c>
      <c r="M109" s="19">
        <f t="shared" si="18"/>
        <v>2</v>
      </c>
      <c r="N109" s="63">
        <f t="shared" si="17"/>
        <v>4</v>
      </c>
    </row>
    <row r="110" spans="1:14" x14ac:dyDescent="0.3">
      <c r="A110" s="38">
        <v>6</v>
      </c>
      <c r="B110" s="39">
        <v>0.36549999999999999</v>
      </c>
      <c r="F110" s="74">
        <v>107</v>
      </c>
      <c r="G110" s="72">
        <f t="shared" si="15"/>
        <v>3.5778064662253457</v>
      </c>
      <c r="H110" s="19">
        <f t="shared" si="15"/>
        <v>1.8029347102746396</v>
      </c>
      <c r="I110" s="19">
        <f t="shared" si="15"/>
        <v>6.8275178393744973E-2</v>
      </c>
      <c r="J110" s="19">
        <f t="shared" si="15"/>
        <v>2.0478434979896996</v>
      </c>
      <c r="K110" s="60">
        <f t="shared" si="15"/>
        <v>6.7698704887859655</v>
      </c>
      <c r="L110" s="62">
        <f t="shared" si="16"/>
        <v>6.8275178393744973E-2</v>
      </c>
      <c r="M110" s="19">
        <f t="shared" si="18"/>
        <v>3</v>
      </c>
      <c r="N110" s="63">
        <f t="shared" si="17"/>
        <v>6</v>
      </c>
    </row>
    <row r="111" spans="1:14" x14ac:dyDescent="0.3">
      <c r="A111" s="38">
        <v>9</v>
      </c>
      <c r="B111" s="39">
        <v>0.84850000000000003</v>
      </c>
      <c r="F111" s="74">
        <v>108</v>
      </c>
      <c r="G111" s="72">
        <f t="shared" si="15"/>
        <v>6.5778064662253453</v>
      </c>
      <c r="H111" s="19">
        <f t="shared" si="15"/>
        <v>4.8029347102746396</v>
      </c>
      <c r="I111" s="19">
        <f t="shared" si="15"/>
        <v>3.068275178393745</v>
      </c>
      <c r="J111" s="19">
        <f t="shared" si="15"/>
        <v>0.95215650201030044</v>
      </c>
      <c r="K111" s="60">
        <f t="shared" si="15"/>
        <v>3.7698704887859655</v>
      </c>
      <c r="L111" s="62">
        <f t="shared" si="16"/>
        <v>0.95215650201030044</v>
      </c>
      <c r="M111" s="19">
        <f t="shared" si="18"/>
        <v>4</v>
      </c>
      <c r="N111" s="63">
        <f t="shared" si="17"/>
        <v>9</v>
      </c>
    </row>
    <row r="112" spans="1:14" x14ac:dyDescent="0.3">
      <c r="A112" s="38">
        <v>5</v>
      </c>
      <c r="B112" s="39">
        <v>5.6318999999999999</v>
      </c>
      <c r="F112" s="74">
        <v>109</v>
      </c>
      <c r="G112" s="72">
        <f t="shared" si="15"/>
        <v>2.5778064662253457</v>
      </c>
      <c r="H112" s="19">
        <f t="shared" si="15"/>
        <v>0.80293471027463958</v>
      </c>
      <c r="I112" s="19">
        <f t="shared" si="15"/>
        <v>0.93172482160625503</v>
      </c>
      <c r="J112" s="19">
        <f t="shared" si="15"/>
        <v>3.0478434979896996</v>
      </c>
      <c r="K112" s="60">
        <f t="shared" si="15"/>
        <v>7.7698704887859655</v>
      </c>
      <c r="L112" s="62">
        <f t="shared" si="16"/>
        <v>0.80293471027463958</v>
      </c>
      <c r="M112" s="19">
        <f t="shared" si="18"/>
        <v>2</v>
      </c>
      <c r="N112" s="63">
        <f t="shared" si="17"/>
        <v>5</v>
      </c>
    </row>
    <row r="113" spans="1:14" x14ac:dyDescent="0.3">
      <c r="A113" s="38">
        <v>2</v>
      </c>
      <c r="B113" s="39">
        <v>1.1226</v>
      </c>
      <c r="F113" s="74">
        <v>110</v>
      </c>
      <c r="G113" s="72">
        <f t="shared" si="15"/>
        <v>0.42219353377465429</v>
      </c>
      <c r="H113" s="19">
        <f t="shared" si="15"/>
        <v>2.1970652897253604</v>
      </c>
      <c r="I113" s="19">
        <f t="shared" si="15"/>
        <v>3.931724821606255</v>
      </c>
      <c r="J113" s="19">
        <f t="shared" si="15"/>
        <v>6.0478434979896996</v>
      </c>
      <c r="K113" s="60">
        <f t="shared" si="15"/>
        <v>10.769870488785966</v>
      </c>
      <c r="L113" s="62">
        <f t="shared" si="16"/>
        <v>0.42219353377465429</v>
      </c>
      <c r="M113" s="19">
        <f t="shared" si="18"/>
        <v>1</v>
      </c>
      <c r="N113" s="63">
        <f t="shared" si="17"/>
        <v>2</v>
      </c>
    </row>
    <row r="114" spans="1:14" x14ac:dyDescent="0.3">
      <c r="A114" s="38">
        <v>6</v>
      </c>
      <c r="B114" s="39">
        <v>1.6892</v>
      </c>
      <c r="F114" s="74">
        <v>111</v>
      </c>
      <c r="G114" s="72">
        <f t="shared" si="15"/>
        <v>3.5778064662253457</v>
      </c>
      <c r="H114" s="19">
        <f t="shared" si="15"/>
        <v>1.8029347102746396</v>
      </c>
      <c r="I114" s="19">
        <f t="shared" si="15"/>
        <v>6.8275178393744973E-2</v>
      </c>
      <c r="J114" s="19">
        <f t="shared" si="15"/>
        <v>2.0478434979896996</v>
      </c>
      <c r="K114" s="60">
        <f t="shared" si="15"/>
        <v>6.7698704887859655</v>
      </c>
      <c r="L114" s="62">
        <f t="shared" si="16"/>
        <v>6.8275178393744973E-2</v>
      </c>
      <c r="M114" s="19">
        <f t="shared" si="18"/>
        <v>3</v>
      </c>
      <c r="N114" s="63">
        <f t="shared" si="17"/>
        <v>6</v>
      </c>
    </row>
    <row r="115" spans="1:14" x14ac:dyDescent="0.3">
      <c r="A115" s="38">
        <v>8</v>
      </c>
      <c r="B115" s="39">
        <v>0.60899999999999999</v>
      </c>
      <c r="F115" s="74">
        <v>112</v>
      </c>
      <c r="G115" s="72">
        <f t="shared" si="15"/>
        <v>5.5778064662253453</v>
      </c>
      <c r="H115" s="19">
        <f t="shared" si="15"/>
        <v>3.8029347102746396</v>
      </c>
      <c r="I115" s="19">
        <f t="shared" si="15"/>
        <v>2.068275178393745</v>
      </c>
      <c r="J115" s="19">
        <f t="shared" si="15"/>
        <v>4.7843497989699557E-2</v>
      </c>
      <c r="K115" s="60">
        <f t="shared" si="15"/>
        <v>4.7698704887859655</v>
      </c>
      <c r="L115" s="62">
        <f t="shared" si="16"/>
        <v>4.7843497989699557E-2</v>
      </c>
      <c r="M115" s="19">
        <f t="shared" si="18"/>
        <v>4</v>
      </c>
      <c r="N115" s="63">
        <f t="shared" si="17"/>
        <v>8</v>
      </c>
    </row>
    <row r="116" spans="1:14" x14ac:dyDescent="0.3">
      <c r="A116" s="38">
        <v>1</v>
      </c>
      <c r="B116" s="39">
        <v>2.3382000000000001</v>
      </c>
      <c r="F116" s="74">
        <v>113</v>
      </c>
      <c r="G116" s="72">
        <f t="shared" ref="G116:K179" si="19">ABS(G$3-$A116)</f>
        <v>1.4221935337746543</v>
      </c>
      <c r="H116" s="19">
        <f t="shared" si="19"/>
        <v>3.1970652897253604</v>
      </c>
      <c r="I116" s="19">
        <f t="shared" si="19"/>
        <v>4.931724821606255</v>
      </c>
      <c r="J116" s="19">
        <f t="shared" si="19"/>
        <v>7.0478434979896996</v>
      </c>
      <c r="K116" s="60">
        <f t="shared" si="19"/>
        <v>11.769870488785966</v>
      </c>
      <c r="L116" s="62">
        <f t="shared" si="16"/>
        <v>1.4221935337746543</v>
      </c>
      <c r="M116" s="19">
        <f t="shared" si="18"/>
        <v>1</v>
      </c>
      <c r="N116" s="63">
        <f t="shared" si="17"/>
        <v>1</v>
      </c>
    </row>
    <row r="117" spans="1:14" x14ac:dyDescent="0.3">
      <c r="A117" s="38">
        <v>6</v>
      </c>
      <c r="B117" s="39">
        <v>5.9168000000000003</v>
      </c>
      <c r="F117" s="74">
        <v>114</v>
      </c>
      <c r="G117" s="72">
        <f t="shared" si="19"/>
        <v>3.5778064662253457</v>
      </c>
      <c r="H117" s="19">
        <f t="shared" si="19"/>
        <v>1.8029347102746396</v>
      </c>
      <c r="I117" s="19">
        <f t="shared" si="19"/>
        <v>6.8275178393744973E-2</v>
      </c>
      <c r="J117" s="19">
        <f t="shared" si="19"/>
        <v>2.0478434979896996</v>
      </c>
      <c r="K117" s="60">
        <f t="shared" si="19"/>
        <v>6.7698704887859655</v>
      </c>
      <c r="L117" s="62">
        <f t="shared" si="16"/>
        <v>6.8275178393744973E-2</v>
      </c>
      <c r="M117" s="19">
        <f t="shared" si="18"/>
        <v>3</v>
      </c>
      <c r="N117" s="63">
        <f t="shared" si="17"/>
        <v>6</v>
      </c>
    </row>
    <row r="118" spans="1:14" x14ac:dyDescent="0.3">
      <c r="A118" s="38">
        <v>1</v>
      </c>
      <c r="B118" s="39">
        <v>4.9269999999999996</v>
      </c>
      <c r="F118" s="74">
        <v>115</v>
      </c>
      <c r="G118" s="72">
        <f t="shared" si="19"/>
        <v>1.4221935337746543</v>
      </c>
      <c r="H118" s="19">
        <f t="shared" si="19"/>
        <v>3.1970652897253604</v>
      </c>
      <c r="I118" s="19">
        <f t="shared" si="19"/>
        <v>4.931724821606255</v>
      </c>
      <c r="J118" s="19">
        <f t="shared" si="19"/>
        <v>7.0478434979896996</v>
      </c>
      <c r="K118" s="60">
        <f t="shared" si="19"/>
        <v>11.769870488785966</v>
      </c>
      <c r="L118" s="62">
        <f t="shared" si="16"/>
        <v>1.4221935337746543</v>
      </c>
      <c r="M118" s="19">
        <f t="shared" si="18"/>
        <v>1</v>
      </c>
      <c r="N118" s="63">
        <f t="shared" si="17"/>
        <v>1</v>
      </c>
    </row>
    <row r="119" spans="1:14" x14ac:dyDescent="0.3">
      <c r="A119" s="38">
        <v>5</v>
      </c>
      <c r="B119" s="39">
        <v>1.9072</v>
      </c>
      <c r="F119" s="74">
        <v>116</v>
      </c>
      <c r="G119" s="72">
        <f t="shared" si="19"/>
        <v>2.5778064662253457</v>
      </c>
      <c r="H119" s="19">
        <f t="shared" si="19"/>
        <v>0.80293471027463958</v>
      </c>
      <c r="I119" s="19">
        <f t="shared" si="19"/>
        <v>0.93172482160625503</v>
      </c>
      <c r="J119" s="19">
        <f t="shared" si="19"/>
        <v>3.0478434979896996</v>
      </c>
      <c r="K119" s="60">
        <f t="shared" si="19"/>
        <v>7.7698704887859655</v>
      </c>
      <c r="L119" s="62">
        <f t="shared" si="16"/>
        <v>0.80293471027463958</v>
      </c>
      <c r="M119" s="19">
        <f t="shared" si="18"/>
        <v>2</v>
      </c>
      <c r="N119" s="63">
        <f t="shared" si="17"/>
        <v>5</v>
      </c>
    </row>
    <row r="120" spans="1:14" x14ac:dyDescent="0.3">
      <c r="A120" s="38">
        <v>8</v>
      </c>
      <c r="B120" s="39">
        <v>1.6378999999999999</v>
      </c>
      <c r="F120" s="74">
        <v>117</v>
      </c>
      <c r="G120" s="72">
        <f t="shared" si="19"/>
        <v>5.5778064662253453</v>
      </c>
      <c r="H120" s="19">
        <f t="shared" si="19"/>
        <v>3.8029347102746396</v>
      </c>
      <c r="I120" s="19">
        <f t="shared" si="19"/>
        <v>2.068275178393745</v>
      </c>
      <c r="J120" s="19">
        <f t="shared" si="19"/>
        <v>4.7843497989699557E-2</v>
      </c>
      <c r="K120" s="60">
        <f t="shared" si="19"/>
        <v>4.7698704887859655</v>
      </c>
      <c r="L120" s="62">
        <f t="shared" si="16"/>
        <v>4.7843497989699557E-2</v>
      </c>
      <c r="M120" s="19">
        <f t="shared" si="18"/>
        <v>4</v>
      </c>
      <c r="N120" s="63">
        <f t="shared" si="17"/>
        <v>8</v>
      </c>
    </row>
    <row r="121" spans="1:14" x14ac:dyDescent="0.3">
      <c r="A121" s="38">
        <v>4</v>
      </c>
      <c r="B121" s="39">
        <v>1.1066</v>
      </c>
      <c r="F121" s="74">
        <v>118</v>
      </c>
      <c r="G121" s="72">
        <f t="shared" si="19"/>
        <v>1.5778064662253457</v>
      </c>
      <c r="H121" s="19">
        <f t="shared" si="19"/>
        <v>0.19706528972536042</v>
      </c>
      <c r="I121" s="19">
        <f t="shared" si="19"/>
        <v>1.931724821606255</v>
      </c>
      <c r="J121" s="19">
        <f t="shared" si="19"/>
        <v>4.0478434979896996</v>
      </c>
      <c r="K121" s="60">
        <f t="shared" si="19"/>
        <v>8.7698704887859655</v>
      </c>
      <c r="L121" s="62">
        <f t="shared" si="16"/>
        <v>0.19706528972536042</v>
      </c>
      <c r="M121" s="19">
        <f t="shared" si="18"/>
        <v>2</v>
      </c>
      <c r="N121" s="63">
        <f t="shared" si="17"/>
        <v>4</v>
      </c>
    </row>
    <row r="122" spans="1:14" x14ac:dyDescent="0.3">
      <c r="A122" s="38">
        <v>8</v>
      </c>
      <c r="B122" s="39">
        <v>3.3024</v>
      </c>
      <c r="F122" s="74">
        <v>119</v>
      </c>
      <c r="G122" s="72">
        <f t="shared" si="19"/>
        <v>5.5778064662253453</v>
      </c>
      <c r="H122" s="19">
        <f t="shared" si="19"/>
        <v>3.8029347102746396</v>
      </c>
      <c r="I122" s="19">
        <f t="shared" si="19"/>
        <v>2.068275178393745</v>
      </c>
      <c r="J122" s="19">
        <f t="shared" si="19"/>
        <v>4.7843497989699557E-2</v>
      </c>
      <c r="K122" s="60">
        <f t="shared" si="19"/>
        <v>4.7698704887859655</v>
      </c>
      <c r="L122" s="62">
        <f t="shared" si="16"/>
        <v>4.7843497989699557E-2</v>
      </c>
      <c r="M122" s="19">
        <f t="shared" si="18"/>
        <v>4</v>
      </c>
      <c r="N122" s="63">
        <f t="shared" si="17"/>
        <v>8</v>
      </c>
    </row>
    <row r="123" spans="1:14" x14ac:dyDescent="0.3">
      <c r="A123" s="38">
        <v>8</v>
      </c>
      <c r="B123" s="39">
        <v>0.79090000000000005</v>
      </c>
      <c r="F123" s="74">
        <v>120</v>
      </c>
      <c r="G123" s="72">
        <f t="shared" si="19"/>
        <v>5.5778064662253453</v>
      </c>
      <c r="H123" s="19">
        <f t="shared" si="19"/>
        <v>3.8029347102746396</v>
      </c>
      <c r="I123" s="19">
        <f t="shared" si="19"/>
        <v>2.068275178393745</v>
      </c>
      <c r="J123" s="19">
        <f t="shared" si="19"/>
        <v>4.7843497989699557E-2</v>
      </c>
      <c r="K123" s="60">
        <f t="shared" si="19"/>
        <v>4.7698704887859655</v>
      </c>
      <c r="L123" s="62">
        <f t="shared" si="16"/>
        <v>4.7843497989699557E-2</v>
      </c>
      <c r="M123" s="19">
        <f t="shared" si="18"/>
        <v>4</v>
      </c>
      <c r="N123" s="63">
        <f t="shared" si="17"/>
        <v>8</v>
      </c>
    </row>
    <row r="124" spans="1:14" x14ac:dyDescent="0.3">
      <c r="A124" s="38">
        <v>8</v>
      </c>
      <c r="B124" s="39">
        <v>0.18659999999999999</v>
      </c>
      <c r="F124" s="74">
        <v>121</v>
      </c>
      <c r="G124" s="72">
        <f t="shared" si="19"/>
        <v>5.5778064662253453</v>
      </c>
      <c r="H124" s="19">
        <f t="shared" si="19"/>
        <v>3.8029347102746396</v>
      </c>
      <c r="I124" s="19">
        <f t="shared" si="19"/>
        <v>2.068275178393745</v>
      </c>
      <c r="J124" s="19">
        <f t="shared" si="19"/>
        <v>4.7843497989699557E-2</v>
      </c>
      <c r="K124" s="60">
        <f t="shared" si="19"/>
        <v>4.7698704887859655</v>
      </c>
      <c r="L124" s="62">
        <f t="shared" si="16"/>
        <v>4.7843497989699557E-2</v>
      </c>
      <c r="M124" s="19">
        <f t="shared" si="18"/>
        <v>4</v>
      </c>
      <c r="N124" s="63">
        <f t="shared" si="17"/>
        <v>8</v>
      </c>
    </row>
    <row r="125" spans="1:14" x14ac:dyDescent="0.3">
      <c r="A125" s="38">
        <v>4</v>
      </c>
      <c r="B125" s="39">
        <v>0.81559999999999999</v>
      </c>
      <c r="F125" s="74">
        <v>122</v>
      </c>
      <c r="G125" s="72">
        <f t="shared" si="19"/>
        <v>1.5778064662253457</v>
      </c>
      <c r="H125" s="19">
        <f t="shared" si="19"/>
        <v>0.19706528972536042</v>
      </c>
      <c r="I125" s="19">
        <f t="shared" si="19"/>
        <v>1.931724821606255</v>
      </c>
      <c r="J125" s="19">
        <f t="shared" si="19"/>
        <v>4.0478434979896996</v>
      </c>
      <c r="K125" s="60">
        <f t="shared" si="19"/>
        <v>8.7698704887859655</v>
      </c>
      <c r="L125" s="62">
        <f t="shared" si="16"/>
        <v>0.19706528972536042</v>
      </c>
      <c r="M125" s="19">
        <f t="shared" si="18"/>
        <v>2</v>
      </c>
      <c r="N125" s="63">
        <f t="shared" si="17"/>
        <v>4</v>
      </c>
    </row>
    <row r="126" spans="1:14" x14ac:dyDescent="0.3">
      <c r="A126" s="38">
        <v>3</v>
      </c>
      <c r="B126" s="39">
        <v>3.4382999999999999</v>
      </c>
      <c r="F126" s="74">
        <v>123</v>
      </c>
      <c r="G126" s="72">
        <f t="shared" si="19"/>
        <v>0.57780646622534571</v>
      </c>
      <c r="H126" s="19">
        <f t="shared" si="19"/>
        <v>1.1970652897253604</v>
      </c>
      <c r="I126" s="19">
        <f t="shared" si="19"/>
        <v>2.931724821606255</v>
      </c>
      <c r="J126" s="19">
        <f t="shared" si="19"/>
        <v>5.0478434979896996</v>
      </c>
      <c r="K126" s="60">
        <f t="shared" si="19"/>
        <v>9.7698704887859655</v>
      </c>
      <c r="L126" s="62">
        <f t="shared" si="16"/>
        <v>0.57780646622534571</v>
      </c>
      <c r="M126" s="19">
        <f t="shared" si="18"/>
        <v>1</v>
      </c>
      <c r="N126" s="63">
        <f t="shared" si="17"/>
        <v>3</v>
      </c>
    </row>
    <row r="127" spans="1:14" x14ac:dyDescent="0.3">
      <c r="A127" s="38">
        <v>1</v>
      </c>
      <c r="B127" s="39">
        <v>2.8273000000000001</v>
      </c>
      <c r="F127" s="74">
        <v>124</v>
      </c>
      <c r="G127" s="72">
        <f t="shared" si="19"/>
        <v>1.4221935337746543</v>
      </c>
      <c r="H127" s="19">
        <f t="shared" si="19"/>
        <v>3.1970652897253604</v>
      </c>
      <c r="I127" s="19">
        <f t="shared" si="19"/>
        <v>4.931724821606255</v>
      </c>
      <c r="J127" s="19">
        <f t="shared" si="19"/>
        <v>7.0478434979896996</v>
      </c>
      <c r="K127" s="60">
        <f t="shared" si="19"/>
        <v>11.769870488785966</v>
      </c>
      <c r="L127" s="62">
        <f t="shared" si="16"/>
        <v>1.4221935337746543</v>
      </c>
      <c r="M127" s="19">
        <f t="shared" si="18"/>
        <v>1</v>
      </c>
      <c r="N127" s="63">
        <f t="shared" si="17"/>
        <v>1</v>
      </c>
    </row>
    <row r="128" spans="1:14" x14ac:dyDescent="0.3">
      <c r="A128" s="38">
        <v>10</v>
      </c>
      <c r="B128" s="39">
        <v>0.69279999999999997</v>
      </c>
      <c r="F128" s="74">
        <v>125</v>
      </c>
      <c r="G128" s="72">
        <f t="shared" si="19"/>
        <v>7.5778064662253453</v>
      </c>
      <c r="H128" s="19">
        <f t="shared" si="19"/>
        <v>5.8029347102746396</v>
      </c>
      <c r="I128" s="19">
        <f t="shared" si="19"/>
        <v>4.068275178393745</v>
      </c>
      <c r="J128" s="19">
        <f t="shared" si="19"/>
        <v>1.9521565020103004</v>
      </c>
      <c r="K128" s="60">
        <f t="shared" si="19"/>
        <v>2.7698704887859655</v>
      </c>
      <c r="L128" s="62">
        <f t="shared" si="16"/>
        <v>1.9521565020103004</v>
      </c>
      <c r="M128" s="19">
        <f t="shared" si="18"/>
        <v>4</v>
      </c>
      <c r="N128" s="63">
        <f t="shared" si="17"/>
        <v>10</v>
      </c>
    </row>
    <row r="129" spans="1:14" x14ac:dyDescent="0.3">
      <c r="A129" s="38">
        <v>8</v>
      </c>
      <c r="B129" s="39">
        <v>1.9706999999999999</v>
      </c>
      <c r="F129" s="74">
        <v>126</v>
      </c>
      <c r="G129" s="72">
        <f t="shared" si="19"/>
        <v>5.5778064662253453</v>
      </c>
      <c r="H129" s="19">
        <f t="shared" si="19"/>
        <v>3.8029347102746396</v>
      </c>
      <c r="I129" s="19">
        <f t="shared" si="19"/>
        <v>2.068275178393745</v>
      </c>
      <c r="J129" s="19">
        <f t="shared" si="19"/>
        <v>4.7843497989699557E-2</v>
      </c>
      <c r="K129" s="60">
        <f t="shared" si="19"/>
        <v>4.7698704887859655</v>
      </c>
      <c r="L129" s="62">
        <f t="shared" si="16"/>
        <v>4.7843497989699557E-2</v>
      </c>
      <c r="M129" s="19">
        <f t="shared" si="18"/>
        <v>4</v>
      </c>
      <c r="N129" s="63">
        <f t="shared" si="17"/>
        <v>8</v>
      </c>
    </row>
    <row r="130" spans="1:14" x14ac:dyDescent="0.3">
      <c r="A130" s="38">
        <v>3</v>
      </c>
      <c r="B130" s="39">
        <v>3.2738</v>
      </c>
      <c r="F130" s="74">
        <v>127</v>
      </c>
      <c r="G130" s="72">
        <f t="shared" si="19"/>
        <v>0.57780646622534571</v>
      </c>
      <c r="H130" s="19">
        <f t="shared" si="19"/>
        <v>1.1970652897253604</v>
      </c>
      <c r="I130" s="19">
        <f t="shared" si="19"/>
        <v>2.931724821606255</v>
      </c>
      <c r="J130" s="19">
        <f t="shared" si="19"/>
        <v>5.0478434979896996</v>
      </c>
      <c r="K130" s="60">
        <f t="shared" si="19"/>
        <v>9.7698704887859655</v>
      </c>
      <c r="L130" s="62">
        <f t="shared" si="16"/>
        <v>0.57780646622534571</v>
      </c>
      <c r="M130" s="19">
        <f t="shared" si="18"/>
        <v>1</v>
      </c>
      <c r="N130" s="63">
        <f t="shared" si="17"/>
        <v>3</v>
      </c>
    </row>
    <row r="131" spans="1:14" x14ac:dyDescent="0.3">
      <c r="A131" s="38">
        <v>2</v>
      </c>
      <c r="B131" s="39">
        <v>1.6939</v>
      </c>
      <c r="F131" s="74">
        <v>128</v>
      </c>
      <c r="G131" s="72">
        <f t="shared" si="19"/>
        <v>0.42219353377465429</v>
      </c>
      <c r="H131" s="19">
        <f t="shared" si="19"/>
        <v>2.1970652897253604</v>
      </c>
      <c r="I131" s="19">
        <f t="shared" si="19"/>
        <v>3.931724821606255</v>
      </c>
      <c r="J131" s="19">
        <f t="shared" si="19"/>
        <v>6.0478434979896996</v>
      </c>
      <c r="K131" s="60">
        <f t="shared" si="19"/>
        <v>10.769870488785966</v>
      </c>
      <c r="L131" s="62">
        <f t="shared" si="16"/>
        <v>0.42219353377465429</v>
      </c>
      <c r="M131" s="19">
        <f t="shared" si="18"/>
        <v>1</v>
      </c>
      <c r="N131" s="63">
        <f t="shared" si="17"/>
        <v>2</v>
      </c>
    </row>
    <row r="132" spans="1:14" x14ac:dyDescent="0.3">
      <c r="A132" s="38">
        <v>2</v>
      </c>
      <c r="B132" s="39">
        <v>0.49330000000000002</v>
      </c>
      <c r="F132" s="74">
        <v>129</v>
      </c>
      <c r="G132" s="72">
        <f t="shared" si="19"/>
        <v>0.42219353377465429</v>
      </c>
      <c r="H132" s="19">
        <f t="shared" si="19"/>
        <v>2.1970652897253604</v>
      </c>
      <c r="I132" s="19">
        <f t="shared" si="19"/>
        <v>3.931724821606255</v>
      </c>
      <c r="J132" s="19">
        <f t="shared" si="19"/>
        <v>6.0478434979896996</v>
      </c>
      <c r="K132" s="60">
        <f t="shared" si="19"/>
        <v>10.769870488785966</v>
      </c>
      <c r="L132" s="62">
        <f t="shared" ref="L132:L195" si="20">MIN(G132:K132)</f>
        <v>0.42219353377465429</v>
      </c>
      <c r="M132" s="19">
        <f t="shared" si="18"/>
        <v>1</v>
      </c>
      <c r="N132" s="63">
        <f t="shared" ref="N132:N195" si="21">+A132</f>
        <v>2</v>
      </c>
    </row>
    <row r="133" spans="1:14" x14ac:dyDescent="0.3">
      <c r="A133" s="38">
        <v>5</v>
      </c>
      <c r="B133" s="39">
        <v>0.53910000000000002</v>
      </c>
      <c r="F133" s="74">
        <v>130</v>
      </c>
      <c r="G133" s="72">
        <f t="shared" si="19"/>
        <v>2.5778064662253457</v>
      </c>
      <c r="H133" s="19">
        <f t="shared" si="19"/>
        <v>0.80293471027463958</v>
      </c>
      <c r="I133" s="19">
        <f t="shared" si="19"/>
        <v>0.93172482160625503</v>
      </c>
      <c r="J133" s="19">
        <f t="shared" si="19"/>
        <v>3.0478434979896996</v>
      </c>
      <c r="K133" s="60">
        <f t="shared" si="19"/>
        <v>7.7698704887859655</v>
      </c>
      <c r="L133" s="62">
        <f t="shared" si="20"/>
        <v>0.80293471027463958</v>
      </c>
      <c r="M133" s="19">
        <f t="shared" ref="M133:M196" si="22">MATCH(L133,G133:K133,0)</f>
        <v>2</v>
      </c>
      <c r="N133" s="63">
        <f t="shared" si="21"/>
        <v>5</v>
      </c>
    </row>
    <row r="134" spans="1:14" x14ac:dyDescent="0.3">
      <c r="A134" s="38">
        <v>6</v>
      </c>
      <c r="B134" s="39">
        <v>1.1525000000000001</v>
      </c>
      <c r="F134" s="74">
        <v>131</v>
      </c>
      <c r="G134" s="72">
        <f t="shared" si="19"/>
        <v>3.5778064662253457</v>
      </c>
      <c r="H134" s="19">
        <f t="shared" si="19"/>
        <v>1.8029347102746396</v>
      </c>
      <c r="I134" s="19">
        <f t="shared" si="19"/>
        <v>6.8275178393744973E-2</v>
      </c>
      <c r="J134" s="19">
        <f t="shared" si="19"/>
        <v>2.0478434979896996</v>
      </c>
      <c r="K134" s="60">
        <f t="shared" si="19"/>
        <v>6.7698704887859655</v>
      </c>
      <c r="L134" s="62">
        <f t="shared" si="20"/>
        <v>6.8275178393744973E-2</v>
      </c>
      <c r="M134" s="19">
        <f t="shared" si="22"/>
        <v>3</v>
      </c>
      <c r="N134" s="63">
        <f t="shared" si="21"/>
        <v>6</v>
      </c>
    </row>
    <row r="135" spans="1:14" x14ac:dyDescent="0.3">
      <c r="A135" s="38">
        <v>6</v>
      </c>
      <c r="B135" s="39">
        <v>0.9738</v>
      </c>
      <c r="F135" s="74">
        <v>132</v>
      </c>
      <c r="G135" s="72">
        <f t="shared" si="19"/>
        <v>3.5778064662253457</v>
      </c>
      <c r="H135" s="19">
        <f t="shared" si="19"/>
        <v>1.8029347102746396</v>
      </c>
      <c r="I135" s="19">
        <f t="shared" si="19"/>
        <v>6.8275178393744973E-2</v>
      </c>
      <c r="J135" s="19">
        <f t="shared" si="19"/>
        <v>2.0478434979896996</v>
      </c>
      <c r="K135" s="60">
        <f t="shared" si="19"/>
        <v>6.7698704887859655</v>
      </c>
      <c r="L135" s="62">
        <f t="shared" si="20"/>
        <v>6.8275178393744973E-2</v>
      </c>
      <c r="M135" s="19">
        <f t="shared" si="22"/>
        <v>3</v>
      </c>
      <c r="N135" s="63">
        <f t="shared" si="21"/>
        <v>6</v>
      </c>
    </row>
    <row r="136" spans="1:14" x14ac:dyDescent="0.3">
      <c r="A136" s="38">
        <v>3</v>
      </c>
      <c r="B136" s="39">
        <v>5.5014000000000003</v>
      </c>
      <c r="F136" s="74">
        <v>133</v>
      </c>
      <c r="G136" s="72">
        <f t="shared" si="19"/>
        <v>0.57780646622534571</v>
      </c>
      <c r="H136" s="19">
        <f t="shared" si="19"/>
        <v>1.1970652897253604</v>
      </c>
      <c r="I136" s="19">
        <f t="shared" si="19"/>
        <v>2.931724821606255</v>
      </c>
      <c r="J136" s="19">
        <f t="shared" si="19"/>
        <v>5.0478434979896996</v>
      </c>
      <c r="K136" s="60">
        <f t="shared" si="19"/>
        <v>9.7698704887859655</v>
      </c>
      <c r="L136" s="62">
        <f t="shared" si="20"/>
        <v>0.57780646622534571</v>
      </c>
      <c r="M136" s="19">
        <f t="shared" si="22"/>
        <v>1</v>
      </c>
      <c r="N136" s="63">
        <f t="shared" si="21"/>
        <v>3</v>
      </c>
    </row>
    <row r="137" spans="1:14" x14ac:dyDescent="0.3">
      <c r="A137" s="38">
        <v>4</v>
      </c>
      <c r="B137" s="39">
        <v>11.3835</v>
      </c>
      <c r="F137" s="74">
        <v>134</v>
      </c>
      <c r="G137" s="72">
        <f t="shared" si="19"/>
        <v>1.5778064662253457</v>
      </c>
      <c r="H137" s="19">
        <f t="shared" si="19"/>
        <v>0.19706528972536042</v>
      </c>
      <c r="I137" s="19">
        <f t="shared" si="19"/>
        <v>1.931724821606255</v>
      </c>
      <c r="J137" s="19">
        <f t="shared" si="19"/>
        <v>4.0478434979896996</v>
      </c>
      <c r="K137" s="60">
        <f t="shared" si="19"/>
        <v>8.7698704887859655</v>
      </c>
      <c r="L137" s="62">
        <f t="shared" si="20"/>
        <v>0.19706528972536042</v>
      </c>
      <c r="M137" s="19">
        <f t="shared" si="22"/>
        <v>2</v>
      </c>
      <c r="N137" s="63">
        <f t="shared" si="21"/>
        <v>4</v>
      </c>
    </row>
    <row r="138" spans="1:14" x14ac:dyDescent="0.3">
      <c r="A138" s="38">
        <v>5</v>
      </c>
      <c r="B138" s="39">
        <v>0.99729999999999996</v>
      </c>
      <c r="F138" s="74">
        <v>135</v>
      </c>
      <c r="G138" s="72">
        <f t="shared" si="19"/>
        <v>2.5778064662253457</v>
      </c>
      <c r="H138" s="19">
        <f t="shared" si="19"/>
        <v>0.80293471027463958</v>
      </c>
      <c r="I138" s="19">
        <f t="shared" si="19"/>
        <v>0.93172482160625503</v>
      </c>
      <c r="J138" s="19">
        <f t="shared" si="19"/>
        <v>3.0478434979896996</v>
      </c>
      <c r="K138" s="60">
        <f t="shared" si="19"/>
        <v>7.7698704887859655</v>
      </c>
      <c r="L138" s="62">
        <f t="shared" si="20"/>
        <v>0.80293471027463958</v>
      </c>
      <c r="M138" s="19">
        <f t="shared" si="22"/>
        <v>2</v>
      </c>
      <c r="N138" s="63">
        <f t="shared" si="21"/>
        <v>5</v>
      </c>
    </row>
    <row r="139" spans="1:14" x14ac:dyDescent="0.3">
      <c r="A139" s="38">
        <v>2</v>
      </c>
      <c r="B139" s="39">
        <v>0.69920000000000004</v>
      </c>
      <c r="F139" s="74">
        <v>136</v>
      </c>
      <c r="G139" s="72">
        <f t="shared" si="19"/>
        <v>0.42219353377465429</v>
      </c>
      <c r="H139" s="19">
        <f t="shared" si="19"/>
        <v>2.1970652897253604</v>
      </c>
      <c r="I139" s="19">
        <f t="shared" si="19"/>
        <v>3.931724821606255</v>
      </c>
      <c r="J139" s="19">
        <f t="shared" si="19"/>
        <v>6.0478434979896996</v>
      </c>
      <c r="K139" s="60">
        <f t="shared" si="19"/>
        <v>10.769870488785966</v>
      </c>
      <c r="L139" s="62">
        <f t="shared" si="20"/>
        <v>0.42219353377465429</v>
      </c>
      <c r="M139" s="19">
        <f t="shared" si="22"/>
        <v>1</v>
      </c>
      <c r="N139" s="63">
        <f t="shared" si="21"/>
        <v>2</v>
      </c>
    </row>
    <row r="140" spans="1:14" x14ac:dyDescent="0.3">
      <c r="A140" s="38">
        <v>6</v>
      </c>
      <c r="B140" s="39">
        <v>0.45590000000000003</v>
      </c>
      <c r="F140" s="74">
        <v>137</v>
      </c>
      <c r="G140" s="72">
        <f t="shared" si="19"/>
        <v>3.5778064662253457</v>
      </c>
      <c r="H140" s="19">
        <f t="shared" si="19"/>
        <v>1.8029347102746396</v>
      </c>
      <c r="I140" s="19">
        <f t="shared" si="19"/>
        <v>6.8275178393744973E-2</v>
      </c>
      <c r="J140" s="19">
        <f t="shared" si="19"/>
        <v>2.0478434979896996</v>
      </c>
      <c r="K140" s="60">
        <f t="shared" si="19"/>
        <v>6.7698704887859655</v>
      </c>
      <c r="L140" s="62">
        <f t="shared" si="20"/>
        <v>6.8275178393744973E-2</v>
      </c>
      <c r="M140" s="19">
        <f t="shared" si="22"/>
        <v>3</v>
      </c>
      <c r="N140" s="63">
        <f t="shared" si="21"/>
        <v>6</v>
      </c>
    </row>
    <row r="141" spans="1:14" x14ac:dyDescent="0.3">
      <c r="A141" s="38">
        <v>8</v>
      </c>
      <c r="B141" s="39">
        <v>1.6022000000000001</v>
      </c>
      <c r="F141" s="74">
        <v>138</v>
      </c>
      <c r="G141" s="72">
        <f t="shared" si="19"/>
        <v>5.5778064662253453</v>
      </c>
      <c r="H141" s="19">
        <f t="shared" si="19"/>
        <v>3.8029347102746396</v>
      </c>
      <c r="I141" s="19">
        <f t="shared" si="19"/>
        <v>2.068275178393745</v>
      </c>
      <c r="J141" s="19">
        <f t="shared" si="19"/>
        <v>4.7843497989699557E-2</v>
      </c>
      <c r="K141" s="60">
        <f t="shared" si="19"/>
        <v>4.7698704887859655</v>
      </c>
      <c r="L141" s="62">
        <f t="shared" si="20"/>
        <v>4.7843497989699557E-2</v>
      </c>
      <c r="M141" s="19">
        <f t="shared" si="22"/>
        <v>4</v>
      </c>
      <c r="N141" s="63">
        <f t="shared" si="21"/>
        <v>8</v>
      </c>
    </row>
    <row r="142" spans="1:14" x14ac:dyDescent="0.3">
      <c r="A142" s="38">
        <v>6</v>
      </c>
      <c r="B142" s="39">
        <v>1.2101999999999999</v>
      </c>
      <c r="F142" s="74">
        <v>139</v>
      </c>
      <c r="G142" s="72">
        <f t="shared" si="19"/>
        <v>3.5778064662253457</v>
      </c>
      <c r="H142" s="19">
        <f t="shared" si="19"/>
        <v>1.8029347102746396</v>
      </c>
      <c r="I142" s="19">
        <f t="shared" si="19"/>
        <v>6.8275178393744973E-2</v>
      </c>
      <c r="J142" s="19">
        <f t="shared" si="19"/>
        <v>2.0478434979896996</v>
      </c>
      <c r="K142" s="60">
        <f t="shared" si="19"/>
        <v>6.7698704887859655</v>
      </c>
      <c r="L142" s="62">
        <f t="shared" si="20"/>
        <v>6.8275178393744973E-2</v>
      </c>
      <c r="M142" s="19">
        <f t="shared" si="22"/>
        <v>3</v>
      </c>
      <c r="N142" s="63">
        <f t="shared" si="21"/>
        <v>6</v>
      </c>
    </row>
    <row r="143" spans="1:14" x14ac:dyDescent="0.3">
      <c r="A143" s="38">
        <v>3</v>
      </c>
      <c r="B143" s="39">
        <v>0.51270000000000004</v>
      </c>
      <c r="F143" s="74">
        <v>140</v>
      </c>
      <c r="G143" s="72">
        <f t="shared" si="19"/>
        <v>0.57780646622534571</v>
      </c>
      <c r="H143" s="19">
        <f t="shared" si="19"/>
        <v>1.1970652897253604</v>
      </c>
      <c r="I143" s="19">
        <f t="shared" si="19"/>
        <v>2.931724821606255</v>
      </c>
      <c r="J143" s="19">
        <f t="shared" si="19"/>
        <v>5.0478434979896996</v>
      </c>
      <c r="K143" s="60">
        <f t="shared" si="19"/>
        <v>9.7698704887859655</v>
      </c>
      <c r="L143" s="62">
        <f t="shared" si="20"/>
        <v>0.57780646622534571</v>
      </c>
      <c r="M143" s="19">
        <f t="shared" si="22"/>
        <v>1</v>
      </c>
      <c r="N143" s="63">
        <f t="shared" si="21"/>
        <v>3</v>
      </c>
    </row>
    <row r="144" spans="1:14" x14ac:dyDescent="0.3">
      <c r="A144" s="38">
        <v>2</v>
      </c>
      <c r="B144" s="39">
        <v>0.29139999999999999</v>
      </c>
      <c r="F144" s="74">
        <v>141</v>
      </c>
      <c r="G144" s="72">
        <f t="shared" si="19"/>
        <v>0.42219353377465429</v>
      </c>
      <c r="H144" s="19">
        <f t="shared" si="19"/>
        <v>2.1970652897253604</v>
      </c>
      <c r="I144" s="19">
        <f t="shared" si="19"/>
        <v>3.931724821606255</v>
      </c>
      <c r="J144" s="19">
        <f t="shared" si="19"/>
        <v>6.0478434979896996</v>
      </c>
      <c r="K144" s="60">
        <f t="shared" si="19"/>
        <v>10.769870488785966</v>
      </c>
      <c r="L144" s="62">
        <f t="shared" si="20"/>
        <v>0.42219353377465429</v>
      </c>
      <c r="M144" s="19">
        <f t="shared" si="22"/>
        <v>1</v>
      </c>
      <c r="N144" s="63">
        <f t="shared" si="21"/>
        <v>2</v>
      </c>
    </row>
    <row r="145" spans="1:14" x14ac:dyDescent="0.3">
      <c r="A145" s="38">
        <v>2</v>
      </c>
      <c r="B145" s="39">
        <v>0.83499999999999996</v>
      </c>
      <c r="F145" s="74">
        <v>142</v>
      </c>
      <c r="G145" s="72">
        <f t="shared" si="19"/>
        <v>0.42219353377465429</v>
      </c>
      <c r="H145" s="19">
        <f t="shared" si="19"/>
        <v>2.1970652897253604</v>
      </c>
      <c r="I145" s="19">
        <f t="shared" si="19"/>
        <v>3.931724821606255</v>
      </c>
      <c r="J145" s="19">
        <f t="shared" si="19"/>
        <v>6.0478434979896996</v>
      </c>
      <c r="K145" s="60">
        <f t="shared" si="19"/>
        <v>10.769870488785966</v>
      </c>
      <c r="L145" s="62">
        <f t="shared" si="20"/>
        <v>0.42219353377465429</v>
      </c>
      <c r="M145" s="19">
        <f t="shared" si="22"/>
        <v>1</v>
      </c>
      <c r="N145" s="63">
        <f t="shared" si="21"/>
        <v>2</v>
      </c>
    </row>
    <row r="146" spans="1:14" x14ac:dyDescent="0.3">
      <c r="A146" s="38">
        <v>9</v>
      </c>
      <c r="B146" s="39">
        <v>0.16830000000000001</v>
      </c>
      <c r="F146" s="74">
        <v>143</v>
      </c>
      <c r="G146" s="72">
        <f t="shared" si="19"/>
        <v>6.5778064662253453</v>
      </c>
      <c r="H146" s="19">
        <f t="shared" si="19"/>
        <v>4.8029347102746396</v>
      </c>
      <c r="I146" s="19">
        <f t="shared" si="19"/>
        <v>3.068275178393745</v>
      </c>
      <c r="J146" s="19">
        <f t="shared" si="19"/>
        <v>0.95215650201030044</v>
      </c>
      <c r="K146" s="60">
        <f t="shared" si="19"/>
        <v>3.7698704887859655</v>
      </c>
      <c r="L146" s="62">
        <f t="shared" si="20"/>
        <v>0.95215650201030044</v>
      </c>
      <c r="M146" s="19">
        <f t="shared" si="22"/>
        <v>4</v>
      </c>
      <c r="N146" s="63">
        <f t="shared" si="21"/>
        <v>9</v>
      </c>
    </row>
    <row r="147" spans="1:14" x14ac:dyDescent="0.3">
      <c r="A147" s="38">
        <v>6</v>
      </c>
      <c r="B147" s="39">
        <v>2.1316999999999999</v>
      </c>
      <c r="F147" s="74">
        <v>144</v>
      </c>
      <c r="G147" s="72">
        <f t="shared" si="19"/>
        <v>3.5778064662253457</v>
      </c>
      <c r="H147" s="19">
        <f t="shared" si="19"/>
        <v>1.8029347102746396</v>
      </c>
      <c r="I147" s="19">
        <f t="shared" si="19"/>
        <v>6.8275178393744973E-2</v>
      </c>
      <c r="J147" s="19">
        <f t="shared" si="19"/>
        <v>2.0478434979896996</v>
      </c>
      <c r="K147" s="60">
        <f t="shared" si="19"/>
        <v>6.7698704887859655</v>
      </c>
      <c r="L147" s="62">
        <f t="shared" si="20"/>
        <v>6.8275178393744973E-2</v>
      </c>
      <c r="M147" s="19">
        <f t="shared" si="22"/>
        <v>3</v>
      </c>
      <c r="N147" s="63">
        <f t="shared" si="21"/>
        <v>6</v>
      </c>
    </row>
    <row r="148" spans="1:14" x14ac:dyDescent="0.3">
      <c r="A148" s="38">
        <v>2</v>
      </c>
      <c r="B148" s="39">
        <v>2.1065</v>
      </c>
      <c r="F148" s="74">
        <v>145</v>
      </c>
      <c r="G148" s="72">
        <f t="shared" si="19"/>
        <v>0.42219353377465429</v>
      </c>
      <c r="H148" s="19">
        <f t="shared" si="19"/>
        <v>2.1970652897253604</v>
      </c>
      <c r="I148" s="19">
        <f t="shared" si="19"/>
        <v>3.931724821606255</v>
      </c>
      <c r="J148" s="19">
        <f t="shared" si="19"/>
        <v>6.0478434979896996</v>
      </c>
      <c r="K148" s="60">
        <f t="shared" si="19"/>
        <v>10.769870488785966</v>
      </c>
      <c r="L148" s="62">
        <f t="shared" si="20"/>
        <v>0.42219353377465429</v>
      </c>
      <c r="M148" s="19">
        <f t="shared" si="22"/>
        <v>1</v>
      </c>
      <c r="N148" s="63">
        <f t="shared" si="21"/>
        <v>2</v>
      </c>
    </row>
    <row r="149" spans="1:14" x14ac:dyDescent="0.3">
      <c r="A149" s="38">
        <v>9</v>
      </c>
      <c r="B149" s="39">
        <v>1.2843</v>
      </c>
      <c r="F149" s="74">
        <v>146</v>
      </c>
      <c r="G149" s="72">
        <f t="shared" si="19"/>
        <v>6.5778064662253453</v>
      </c>
      <c r="H149" s="19">
        <f t="shared" si="19"/>
        <v>4.8029347102746396</v>
      </c>
      <c r="I149" s="19">
        <f t="shared" si="19"/>
        <v>3.068275178393745</v>
      </c>
      <c r="J149" s="19">
        <f t="shared" si="19"/>
        <v>0.95215650201030044</v>
      </c>
      <c r="K149" s="60">
        <f t="shared" si="19"/>
        <v>3.7698704887859655</v>
      </c>
      <c r="L149" s="62">
        <f t="shared" si="20"/>
        <v>0.95215650201030044</v>
      </c>
      <c r="M149" s="19">
        <f t="shared" si="22"/>
        <v>4</v>
      </c>
      <c r="N149" s="63">
        <f t="shared" si="21"/>
        <v>9</v>
      </c>
    </row>
    <row r="150" spans="1:14" x14ac:dyDescent="0.3">
      <c r="A150" s="38">
        <v>2</v>
      </c>
      <c r="B150" s="39">
        <v>1.8091999999999999</v>
      </c>
      <c r="F150" s="74">
        <v>147</v>
      </c>
      <c r="G150" s="72">
        <f t="shared" si="19"/>
        <v>0.42219353377465429</v>
      </c>
      <c r="H150" s="19">
        <f t="shared" si="19"/>
        <v>2.1970652897253604</v>
      </c>
      <c r="I150" s="19">
        <f t="shared" si="19"/>
        <v>3.931724821606255</v>
      </c>
      <c r="J150" s="19">
        <f t="shared" si="19"/>
        <v>6.0478434979896996</v>
      </c>
      <c r="K150" s="60">
        <f t="shared" si="19"/>
        <v>10.769870488785966</v>
      </c>
      <c r="L150" s="62">
        <f t="shared" si="20"/>
        <v>0.42219353377465429</v>
      </c>
      <c r="M150" s="19">
        <f t="shared" si="22"/>
        <v>1</v>
      </c>
      <c r="N150" s="63">
        <f t="shared" si="21"/>
        <v>2</v>
      </c>
    </row>
    <row r="151" spans="1:14" x14ac:dyDescent="0.3">
      <c r="A151" s="38">
        <v>12</v>
      </c>
      <c r="B151" s="39">
        <v>2.3534000000000002</v>
      </c>
      <c r="F151" s="74">
        <v>148</v>
      </c>
      <c r="G151" s="72">
        <f t="shared" si="19"/>
        <v>9.5778064662253453</v>
      </c>
      <c r="H151" s="19">
        <f t="shared" si="19"/>
        <v>7.8029347102746396</v>
      </c>
      <c r="I151" s="19">
        <f t="shared" si="19"/>
        <v>6.068275178393745</v>
      </c>
      <c r="J151" s="19">
        <f t="shared" si="19"/>
        <v>3.9521565020103004</v>
      </c>
      <c r="K151" s="60">
        <f t="shared" si="19"/>
        <v>0.76987048878596553</v>
      </c>
      <c r="L151" s="62">
        <f t="shared" si="20"/>
        <v>0.76987048878596553</v>
      </c>
      <c r="M151" s="19">
        <f t="shared" si="22"/>
        <v>5</v>
      </c>
      <c r="N151" s="63">
        <f t="shared" si="21"/>
        <v>12</v>
      </c>
    </row>
    <row r="152" spans="1:14" x14ac:dyDescent="0.3">
      <c r="A152" s="38">
        <v>2</v>
      </c>
      <c r="B152" s="39">
        <v>0.16189999999999999</v>
      </c>
      <c r="F152" s="74">
        <v>149</v>
      </c>
      <c r="G152" s="72">
        <f t="shared" si="19"/>
        <v>0.42219353377465429</v>
      </c>
      <c r="H152" s="19">
        <f t="shared" si="19"/>
        <v>2.1970652897253604</v>
      </c>
      <c r="I152" s="19">
        <f t="shared" si="19"/>
        <v>3.931724821606255</v>
      </c>
      <c r="J152" s="19">
        <f t="shared" si="19"/>
        <v>6.0478434979896996</v>
      </c>
      <c r="K152" s="60">
        <f t="shared" si="19"/>
        <v>10.769870488785966</v>
      </c>
      <c r="L152" s="62">
        <f t="shared" si="20"/>
        <v>0.42219353377465429</v>
      </c>
      <c r="M152" s="19">
        <f t="shared" si="22"/>
        <v>1</v>
      </c>
      <c r="N152" s="63">
        <f t="shared" si="21"/>
        <v>2</v>
      </c>
    </row>
    <row r="153" spans="1:14" x14ac:dyDescent="0.3">
      <c r="A153" s="38">
        <v>9</v>
      </c>
      <c r="B153" s="39">
        <v>0.77470000000000006</v>
      </c>
      <c r="F153" s="74">
        <v>150</v>
      </c>
      <c r="G153" s="72">
        <f t="shared" si="19"/>
        <v>6.5778064662253453</v>
      </c>
      <c r="H153" s="19">
        <f t="shared" si="19"/>
        <v>4.8029347102746396</v>
      </c>
      <c r="I153" s="19">
        <f t="shared" si="19"/>
        <v>3.068275178393745</v>
      </c>
      <c r="J153" s="19">
        <f t="shared" si="19"/>
        <v>0.95215650201030044</v>
      </c>
      <c r="K153" s="60">
        <f t="shared" si="19"/>
        <v>3.7698704887859655</v>
      </c>
      <c r="L153" s="62">
        <f t="shared" si="20"/>
        <v>0.95215650201030044</v>
      </c>
      <c r="M153" s="19">
        <f t="shared" si="22"/>
        <v>4</v>
      </c>
      <c r="N153" s="63">
        <f t="shared" si="21"/>
        <v>9</v>
      </c>
    </row>
    <row r="154" spans="1:14" x14ac:dyDescent="0.3">
      <c r="A154" s="38">
        <v>1</v>
      </c>
      <c r="B154" s="39">
        <v>0.27</v>
      </c>
      <c r="F154" s="74">
        <v>151</v>
      </c>
      <c r="G154" s="72">
        <f t="shared" si="19"/>
        <v>1.4221935337746543</v>
      </c>
      <c r="H154" s="19">
        <f t="shared" si="19"/>
        <v>3.1970652897253604</v>
      </c>
      <c r="I154" s="19">
        <f t="shared" si="19"/>
        <v>4.931724821606255</v>
      </c>
      <c r="J154" s="19">
        <f t="shared" si="19"/>
        <v>7.0478434979896996</v>
      </c>
      <c r="K154" s="60">
        <f t="shared" si="19"/>
        <v>11.769870488785966</v>
      </c>
      <c r="L154" s="62">
        <f t="shared" si="20"/>
        <v>1.4221935337746543</v>
      </c>
      <c r="M154" s="19">
        <f t="shared" si="22"/>
        <v>1</v>
      </c>
      <c r="N154" s="63">
        <f t="shared" si="21"/>
        <v>1</v>
      </c>
    </row>
    <row r="155" spans="1:14" x14ac:dyDescent="0.3">
      <c r="A155" s="38">
        <v>11</v>
      </c>
      <c r="B155" s="39">
        <v>4.9466000000000001</v>
      </c>
      <c r="F155" s="74">
        <v>152</v>
      </c>
      <c r="G155" s="72">
        <f t="shared" si="19"/>
        <v>8.5778064662253453</v>
      </c>
      <c r="H155" s="19">
        <f t="shared" si="19"/>
        <v>6.8029347102746396</v>
      </c>
      <c r="I155" s="19">
        <f t="shared" si="19"/>
        <v>5.068275178393745</v>
      </c>
      <c r="J155" s="19">
        <f t="shared" si="19"/>
        <v>2.9521565020103004</v>
      </c>
      <c r="K155" s="60">
        <f t="shared" si="19"/>
        <v>1.7698704887859655</v>
      </c>
      <c r="L155" s="62">
        <f t="shared" si="20"/>
        <v>1.7698704887859655</v>
      </c>
      <c r="M155" s="19">
        <f t="shared" si="22"/>
        <v>5</v>
      </c>
      <c r="N155" s="63">
        <f t="shared" si="21"/>
        <v>11</v>
      </c>
    </row>
    <row r="156" spans="1:14" x14ac:dyDescent="0.3">
      <c r="A156" s="38">
        <v>6</v>
      </c>
      <c r="B156" s="39">
        <v>0.95179999999999998</v>
      </c>
      <c r="F156" s="74">
        <v>153</v>
      </c>
      <c r="G156" s="72">
        <f t="shared" si="19"/>
        <v>3.5778064662253457</v>
      </c>
      <c r="H156" s="19">
        <f t="shared" si="19"/>
        <v>1.8029347102746396</v>
      </c>
      <c r="I156" s="19">
        <f t="shared" si="19"/>
        <v>6.8275178393744973E-2</v>
      </c>
      <c r="J156" s="19">
        <f t="shared" si="19"/>
        <v>2.0478434979896996</v>
      </c>
      <c r="K156" s="60">
        <f t="shared" si="19"/>
        <v>6.7698704887859655</v>
      </c>
      <c r="L156" s="62">
        <f t="shared" si="20"/>
        <v>6.8275178393744973E-2</v>
      </c>
      <c r="M156" s="19">
        <f t="shared" si="22"/>
        <v>3</v>
      </c>
      <c r="N156" s="63">
        <f t="shared" si="21"/>
        <v>6</v>
      </c>
    </row>
    <row r="157" spans="1:14" x14ac:dyDescent="0.3">
      <c r="A157" s="38">
        <v>2</v>
      </c>
      <c r="B157" s="39">
        <v>0.54039999999999999</v>
      </c>
      <c r="F157" s="74">
        <v>154</v>
      </c>
      <c r="G157" s="72">
        <f t="shared" si="19"/>
        <v>0.42219353377465429</v>
      </c>
      <c r="H157" s="19">
        <f t="shared" si="19"/>
        <v>2.1970652897253604</v>
      </c>
      <c r="I157" s="19">
        <f t="shared" si="19"/>
        <v>3.931724821606255</v>
      </c>
      <c r="J157" s="19">
        <f t="shared" si="19"/>
        <v>6.0478434979896996</v>
      </c>
      <c r="K157" s="60">
        <f t="shared" si="19"/>
        <v>10.769870488785966</v>
      </c>
      <c r="L157" s="62">
        <f t="shared" si="20"/>
        <v>0.42219353377465429</v>
      </c>
      <c r="M157" s="19">
        <f t="shared" si="22"/>
        <v>1</v>
      </c>
      <c r="N157" s="63">
        <f t="shared" si="21"/>
        <v>2</v>
      </c>
    </row>
    <row r="158" spans="1:14" x14ac:dyDescent="0.3">
      <c r="A158" s="38">
        <v>4</v>
      </c>
      <c r="B158" s="39">
        <v>2.0693999999999999</v>
      </c>
      <c r="F158" s="74">
        <v>155</v>
      </c>
      <c r="G158" s="72">
        <f t="shared" si="19"/>
        <v>1.5778064662253457</v>
      </c>
      <c r="H158" s="19">
        <f t="shared" si="19"/>
        <v>0.19706528972536042</v>
      </c>
      <c r="I158" s="19">
        <f t="shared" si="19"/>
        <v>1.931724821606255</v>
      </c>
      <c r="J158" s="19">
        <f t="shared" si="19"/>
        <v>4.0478434979896996</v>
      </c>
      <c r="K158" s="60">
        <f t="shared" si="19"/>
        <v>8.7698704887859655</v>
      </c>
      <c r="L158" s="62">
        <f t="shared" si="20"/>
        <v>0.19706528972536042</v>
      </c>
      <c r="M158" s="19">
        <f t="shared" si="22"/>
        <v>2</v>
      </c>
      <c r="N158" s="63">
        <f t="shared" si="21"/>
        <v>4</v>
      </c>
    </row>
    <row r="159" spans="1:14" x14ac:dyDescent="0.3">
      <c r="A159" s="38">
        <v>9</v>
      </c>
      <c r="B159" s="39">
        <v>2.0749</v>
      </c>
      <c r="F159" s="74">
        <v>156</v>
      </c>
      <c r="G159" s="72">
        <f t="shared" si="19"/>
        <v>6.5778064662253453</v>
      </c>
      <c r="H159" s="19">
        <f t="shared" si="19"/>
        <v>4.8029347102746396</v>
      </c>
      <c r="I159" s="19">
        <f t="shared" si="19"/>
        <v>3.068275178393745</v>
      </c>
      <c r="J159" s="19">
        <f t="shared" si="19"/>
        <v>0.95215650201030044</v>
      </c>
      <c r="K159" s="60">
        <f t="shared" si="19"/>
        <v>3.7698704887859655</v>
      </c>
      <c r="L159" s="62">
        <f t="shared" si="20"/>
        <v>0.95215650201030044</v>
      </c>
      <c r="M159" s="19">
        <f t="shared" si="22"/>
        <v>4</v>
      </c>
      <c r="N159" s="63">
        <f t="shared" si="21"/>
        <v>9</v>
      </c>
    </row>
    <row r="160" spans="1:14" x14ac:dyDescent="0.3">
      <c r="A160" s="38">
        <v>1</v>
      </c>
      <c r="B160" s="39">
        <v>3.0068000000000001</v>
      </c>
      <c r="F160" s="74">
        <v>157</v>
      </c>
      <c r="G160" s="72">
        <f t="shared" si="19"/>
        <v>1.4221935337746543</v>
      </c>
      <c r="H160" s="19">
        <f t="shared" si="19"/>
        <v>3.1970652897253604</v>
      </c>
      <c r="I160" s="19">
        <f t="shared" si="19"/>
        <v>4.931724821606255</v>
      </c>
      <c r="J160" s="19">
        <f t="shared" si="19"/>
        <v>7.0478434979896996</v>
      </c>
      <c r="K160" s="60">
        <f t="shared" si="19"/>
        <v>11.769870488785966</v>
      </c>
      <c r="L160" s="62">
        <f t="shared" si="20"/>
        <v>1.4221935337746543</v>
      </c>
      <c r="M160" s="19">
        <f t="shared" si="22"/>
        <v>1</v>
      </c>
      <c r="N160" s="63">
        <f t="shared" si="21"/>
        <v>1</v>
      </c>
    </row>
    <row r="161" spans="1:14" x14ac:dyDescent="0.3">
      <c r="A161" s="38">
        <v>6</v>
      </c>
      <c r="B161" s="39">
        <v>2.6076999999999999</v>
      </c>
      <c r="F161" s="74">
        <v>158</v>
      </c>
      <c r="G161" s="72">
        <f t="shared" si="19"/>
        <v>3.5778064662253457</v>
      </c>
      <c r="H161" s="19">
        <f t="shared" si="19"/>
        <v>1.8029347102746396</v>
      </c>
      <c r="I161" s="19">
        <f t="shared" si="19"/>
        <v>6.8275178393744973E-2</v>
      </c>
      <c r="J161" s="19">
        <f t="shared" si="19"/>
        <v>2.0478434979896996</v>
      </c>
      <c r="K161" s="60">
        <f t="shared" si="19"/>
        <v>6.7698704887859655</v>
      </c>
      <c r="L161" s="62">
        <f t="shared" si="20"/>
        <v>6.8275178393744973E-2</v>
      </c>
      <c r="M161" s="19">
        <f t="shared" si="22"/>
        <v>3</v>
      </c>
      <c r="N161" s="63">
        <f t="shared" si="21"/>
        <v>6</v>
      </c>
    </row>
    <row r="162" spans="1:14" x14ac:dyDescent="0.3">
      <c r="A162" s="38">
        <v>4</v>
      </c>
      <c r="B162" s="39">
        <v>2.3599000000000001</v>
      </c>
      <c r="F162" s="74">
        <v>159</v>
      </c>
      <c r="G162" s="72">
        <f t="shared" si="19"/>
        <v>1.5778064662253457</v>
      </c>
      <c r="H162" s="19">
        <f t="shared" si="19"/>
        <v>0.19706528972536042</v>
      </c>
      <c r="I162" s="19">
        <f t="shared" si="19"/>
        <v>1.931724821606255</v>
      </c>
      <c r="J162" s="19">
        <f t="shared" si="19"/>
        <v>4.0478434979896996</v>
      </c>
      <c r="K162" s="60">
        <f t="shared" si="19"/>
        <v>8.7698704887859655</v>
      </c>
      <c r="L162" s="62">
        <f t="shared" si="20"/>
        <v>0.19706528972536042</v>
      </c>
      <c r="M162" s="19">
        <f t="shared" si="22"/>
        <v>2</v>
      </c>
      <c r="N162" s="63">
        <f t="shared" si="21"/>
        <v>4</v>
      </c>
    </row>
    <row r="163" spans="1:14" x14ac:dyDescent="0.3">
      <c r="A163" s="38">
        <v>13</v>
      </c>
      <c r="B163" s="39">
        <v>0.81689999999999996</v>
      </c>
      <c r="F163" s="74">
        <v>160</v>
      </c>
      <c r="G163" s="72">
        <f t="shared" si="19"/>
        <v>10.577806466225345</v>
      </c>
      <c r="H163" s="19">
        <f t="shared" si="19"/>
        <v>8.8029347102746396</v>
      </c>
      <c r="I163" s="19">
        <f t="shared" si="19"/>
        <v>7.068275178393745</v>
      </c>
      <c r="J163" s="19">
        <f t="shared" si="19"/>
        <v>4.9521565020103004</v>
      </c>
      <c r="K163" s="60">
        <f t="shared" si="19"/>
        <v>0.23012951121403447</v>
      </c>
      <c r="L163" s="62">
        <f t="shared" si="20"/>
        <v>0.23012951121403447</v>
      </c>
      <c r="M163" s="19">
        <f t="shared" si="22"/>
        <v>5</v>
      </c>
      <c r="N163" s="63">
        <f t="shared" si="21"/>
        <v>13</v>
      </c>
    </row>
    <row r="164" spans="1:14" x14ac:dyDescent="0.3">
      <c r="A164" s="38">
        <v>6</v>
      </c>
      <c r="B164" s="39">
        <v>0.93510000000000004</v>
      </c>
      <c r="F164" s="74">
        <v>161</v>
      </c>
      <c r="G164" s="72">
        <f t="shared" si="19"/>
        <v>3.5778064662253457</v>
      </c>
      <c r="H164" s="19">
        <f t="shared" si="19"/>
        <v>1.8029347102746396</v>
      </c>
      <c r="I164" s="19">
        <f t="shared" si="19"/>
        <v>6.8275178393744973E-2</v>
      </c>
      <c r="J164" s="19">
        <f t="shared" si="19"/>
        <v>2.0478434979896996</v>
      </c>
      <c r="K164" s="60">
        <f t="shared" si="19"/>
        <v>6.7698704887859655</v>
      </c>
      <c r="L164" s="62">
        <f t="shared" si="20"/>
        <v>6.8275178393744973E-2</v>
      </c>
      <c r="M164" s="19">
        <f t="shared" si="22"/>
        <v>3</v>
      </c>
      <c r="N164" s="63">
        <f t="shared" si="21"/>
        <v>6</v>
      </c>
    </row>
    <row r="165" spans="1:14" x14ac:dyDescent="0.3">
      <c r="A165" s="38">
        <v>1</v>
      </c>
      <c r="B165" s="39">
        <v>0.31509999999999999</v>
      </c>
      <c r="F165" s="74">
        <v>162</v>
      </c>
      <c r="G165" s="72">
        <f t="shared" si="19"/>
        <v>1.4221935337746543</v>
      </c>
      <c r="H165" s="19">
        <f t="shared" si="19"/>
        <v>3.1970652897253604</v>
      </c>
      <c r="I165" s="19">
        <f t="shared" si="19"/>
        <v>4.931724821606255</v>
      </c>
      <c r="J165" s="19">
        <f t="shared" si="19"/>
        <v>7.0478434979896996</v>
      </c>
      <c r="K165" s="60">
        <f t="shared" si="19"/>
        <v>11.769870488785966</v>
      </c>
      <c r="L165" s="62">
        <f t="shared" si="20"/>
        <v>1.4221935337746543</v>
      </c>
      <c r="M165" s="19">
        <f t="shared" si="22"/>
        <v>1</v>
      </c>
      <c r="N165" s="63">
        <f t="shared" si="21"/>
        <v>1</v>
      </c>
    </row>
    <row r="166" spans="1:14" x14ac:dyDescent="0.3">
      <c r="A166" s="38">
        <v>5</v>
      </c>
      <c r="B166" s="39">
        <v>1.2129000000000001</v>
      </c>
      <c r="F166" s="74">
        <v>163</v>
      </c>
      <c r="G166" s="72">
        <f t="shared" si="19"/>
        <v>2.5778064662253457</v>
      </c>
      <c r="H166" s="19">
        <f t="shared" si="19"/>
        <v>0.80293471027463958</v>
      </c>
      <c r="I166" s="19">
        <f t="shared" si="19"/>
        <v>0.93172482160625503</v>
      </c>
      <c r="J166" s="19">
        <f t="shared" si="19"/>
        <v>3.0478434979896996</v>
      </c>
      <c r="K166" s="60">
        <f t="shared" si="19"/>
        <v>7.7698704887859655</v>
      </c>
      <c r="L166" s="62">
        <f t="shared" si="20"/>
        <v>0.80293471027463958</v>
      </c>
      <c r="M166" s="19">
        <f t="shared" si="22"/>
        <v>2</v>
      </c>
      <c r="N166" s="63">
        <f t="shared" si="21"/>
        <v>5</v>
      </c>
    </row>
    <row r="167" spans="1:14" x14ac:dyDescent="0.3">
      <c r="A167" s="38">
        <v>4</v>
      </c>
      <c r="B167" s="39">
        <v>0.95330000000000004</v>
      </c>
      <c r="F167" s="74">
        <v>164</v>
      </c>
      <c r="G167" s="72">
        <f t="shared" ref="G167:K230" si="23">ABS(G$3-$A167)</f>
        <v>1.5778064662253457</v>
      </c>
      <c r="H167" s="19">
        <f t="shared" si="23"/>
        <v>0.19706528972536042</v>
      </c>
      <c r="I167" s="19">
        <f t="shared" si="23"/>
        <v>1.931724821606255</v>
      </c>
      <c r="J167" s="19">
        <f t="shared" si="23"/>
        <v>4.0478434979896996</v>
      </c>
      <c r="K167" s="60">
        <f t="shared" si="23"/>
        <v>8.7698704887859655</v>
      </c>
      <c r="L167" s="62">
        <f t="shared" si="20"/>
        <v>0.19706528972536042</v>
      </c>
      <c r="M167" s="19">
        <f t="shared" si="22"/>
        <v>2</v>
      </c>
      <c r="N167" s="63">
        <f t="shared" si="21"/>
        <v>4</v>
      </c>
    </row>
    <row r="168" spans="1:14" x14ac:dyDescent="0.3">
      <c r="A168" s="38">
        <v>7</v>
      </c>
      <c r="B168" s="39">
        <v>3.8336999999999999</v>
      </c>
      <c r="F168" s="74">
        <v>165</v>
      </c>
      <c r="G168" s="72">
        <f t="shared" si="23"/>
        <v>4.5778064662253453</v>
      </c>
      <c r="H168" s="19">
        <f t="shared" si="23"/>
        <v>2.8029347102746396</v>
      </c>
      <c r="I168" s="19">
        <f t="shared" si="23"/>
        <v>1.068275178393745</v>
      </c>
      <c r="J168" s="19">
        <f t="shared" si="23"/>
        <v>1.0478434979896996</v>
      </c>
      <c r="K168" s="60">
        <f t="shared" si="23"/>
        <v>5.7698704887859655</v>
      </c>
      <c r="L168" s="62">
        <f t="shared" si="20"/>
        <v>1.0478434979896996</v>
      </c>
      <c r="M168" s="19">
        <f t="shared" si="22"/>
        <v>4</v>
      </c>
      <c r="N168" s="63">
        <f t="shared" si="21"/>
        <v>7</v>
      </c>
    </row>
    <row r="169" spans="1:14" x14ac:dyDescent="0.3">
      <c r="A169" s="38">
        <v>1</v>
      </c>
      <c r="B169" s="39">
        <v>0.8619</v>
      </c>
      <c r="F169" s="74">
        <v>166</v>
      </c>
      <c r="G169" s="72">
        <f t="shared" si="23"/>
        <v>1.4221935337746543</v>
      </c>
      <c r="H169" s="19">
        <f t="shared" si="23"/>
        <v>3.1970652897253604</v>
      </c>
      <c r="I169" s="19">
        <f t="shared" si="23"/>
        <v>4.931724821606255</v>
      </c>
      <c r="J169" s="19">
        <f t="shared" si="23"/>
        <v>7.0478434979896996</v>
      </c>
      <c r="K169" s="60">
        <f t="shared" si="23"/>
        <v>11.769870488785966</v>
      </c>
      <c r="L169" s="62">
        <f t="shared" si="20"/>
        <v>1.4221935337746543</v>
      </c>
      <c r="M169" s="19">
        <f t="shared" si="22"/>
        <v>1</v>
      </c>
      <c r="N169" s="63">
        <f t="shared" si="21"/>
        <v>1</v>
      </c>
    </row>
    <row r="170" spans="1:14" x14ac:dyDescent="0.3">
      <c r="A170" s="38">
        <v>3</v>
      </c>
      <c r="B170" s="39">
        <v>0.47610000000000002</v>
      </c>
      <c r="F170" s="74">
        <v>167</v>
      </c>
      <c r="G170" s="72">
        <f t="shared" si="23"/>
        <v>0.57780646622534571</v>
      </c>
      <c r="H170" s="19">
        <f t="shared" si="23"/>
        <v>1.1970652897253604</v>
      </c>
      <c r="I170" s="19">
        <f t="shared" si="23"/>
        <v>2.931724821606255</v>
      </c>
      <c r="J170" s="19">
        <f t="shared" si="23"/>
        <v>5.0478434979896996</v>
      </c>
      <c r="K170" s="60">
        <f t="shared" si="23"/>
        <v>9.7698704887859655</v>
      </c>
      <c r="L170" s="62">
        <f t="shared" si="20"/>
        <v>0.57780646622534571</v>
      </c>
      <c r="M170" s="19">
        <f t="shared" si="22"/>
        <v>1</v>
      </c>
      <c r="N170" s="63">
        <f t="shared" si="21"/>
        <v>3</v>
      </c>
    </row>
    <row r="171" spans="1:14" x14ac:dyDescent="0.3">
      <c r="A171" s="38">
        <v>5</v>
      </c>
      <c r="B171" s="39">
        <v>0.40010000000000001</v>
      </c>
      <c r="F171" s="74">
        <v>168</v>
      </c>
      <c r="G171" s="72">
        <f t="shared" si="23"/>
        <v>2.5778064662253457</v>
      </c>
      <c r="H171" s="19">
        <f t="shared" si="23"/>
        <v>0.80293471027463958</v>
      </c>
      <c r="I171" s="19">
        <f t="shared" si="23"/>
        <v>0.93172482160625503</v>
      </c>
      <c r="J171" s="19">
        <f t="shared" si="23"/>
        <v>3.0478434979896996</v>
      </c>
      <c r="K171" s="60">
        <f t="shared" si="23"/>
        <v>7.7698704887859655</v>
      </c>
      <c r="L171" s="62">
        <f t="shared" si="20"/>
        <v>0.80293471027463958</v>
      </c>
      <c r="M171" s="19">
        <f t="shared" si="22"/>
        <v>2</v>
      </c>
      <c r="N171" s="63">
        <f t="shared" si="21"/>
        <v>5</v>
      </c>
    </row>
    <row r="172" spans="1:14" x14ac:dyDescent="0.3">
      <c r="A172" s="38">
        <v>8</v>
      </c>
      <c r="B172" s="39">
        <v>3.0356999999999998</v>
      </c>
      <c r="F172" s="74">
        <v>169</v>
      </c>
      <c r="G172" s="72">
        <f t="shared" si="23"/>
        <v>5.5778064662253453</v>
      </c>
      <c r="H172" s="19">
        <f t="shared" si="23"/>
        <v>3.8029347102746396</v>
      </c>
      <c r="I172" s="19">
        <f t="shared" si="23"/>
        <v>2.068275178393745</v>
      </c>
      <c r="J172" s="19">
        <f t="shared" si="23"/>
        <v>4.7843497989699557E-2</v>
      </c>
      <c r="K172" s="60">
        <f t="shared" si="23"/>
        <v>4.7698704887859655</v>
      </c>
      <c r="L172" s="62">
        <f t="shared" si="20"/>
        <v>4.7843497989699557E-2</v>
      </c>
      <c r="M172" s="19">
        <f t="shared" si="22"/>
        <v>4</v>
      </c>
      <c r="N172" s="63">
        <f t="shared" si="21"/>
        <v>8</v>
      </c>
    </row>
    <row r="173" spans="1:14" x14ac:dyDescent="0.3">
      <c r="A173" s="38">
        <v>2</v>
      </c>
      <c r="B173" s="39">
        <v>1.3642000000000001</v>
      </c>
      <c r="F173" s="74">
        <v>170</v>
      </c>
      <c r="G173" s="72">
        <f t="shared" si="23"/>
        <v>0.42219353377465429</v>
      </c>
      <c r="H173" s="19">
        <f t="shared" si="23"/>
        <v>2.1970652897253604</v>
      </c>
      <c r="I173" s="19">
        <f t="shared" si="23"/>
        <v>3.931724821606255</v>
      </c>
      <c r="J173" s="19">
        <f t="shared" si="23"/>
        <v>6.0478434979896996</v>
      </c>
      <c r="K173" s="60">
        <f t="shared" si="23"/>
        <v>10.769870488785966</v>
      </c>
      <c r="L173" s="62">
        <f t="shared" si="20"/>
        <v>0.42219353377465429</v>
      </c>
      <c r="M173" s="19">
        <f t="shared" si="22"/>
        <v>1</v>
      </c>
      <c r="N173" s="63">
        <f t="shared" si="21"/>
        <v>2</v>
      </c>
    </row>
    <row r="174" spans="1:14" x14ac:dyDescent="0.3">
      <c r="A174" s="38">
        <v>4</v>
      </c>
      <c r="B174" s="39">
        <v>4.0083000000000002</v>
      </c>
      <c r="F174" s="74">
        <v>171</v>
      </c>
      <c r="G174" s="72">
        <f t="shared" si="23"/>
        <v>1.5778064662253457</v>
      </c>
      <c r="H174" s="19">
        <f t="shared" si="23"/>
        <v>0.19706528972536042</v>
      </c>
      <c r="I174" s="19">
        <f t="shared" si="23"/>
        <v>1.931724821606255</v>
      </c>
      <c r="J174" s="19">
        <f t="shared" si="23"/>
        <v>4.0478434979896996</v>
      </c>
      <c r="K174" s="60">
        <f t="shared" si="23"/>
        <v>8.7698704887859655</v>
      </c>
      <c r="L174" s="62">
        <f t="shared" si="20"/>
        <v>0.19706528972536042</v>
      </c>
      <c r="M174" s="19">
        <f t="shared" si="22"/>
        <v>2</v>
      </c>
      <c r="N174" s="63">
        <f t="shared" si="21"/>
        <v>4</v>
      </c>
    </row>
    <row r="175" spans="1:14" x14ac:dyDescent="0.3">
      <c r="A175" s="38">
        <v>2</v>
      </c>
      <c r="B175" s="39">
        <v>1.4460999999999999</v>
      </c>
      <c r="F175" s="74">
        <v>172</v>
      </c>
      <c r="G175" s="72">
        <f t="shared" si="23"/>
        <v>0.42219353377465429</v>
      </c>
      <c r="H175" s="19">
        <f t="shared" si="23"/>
        <v>2.1970652897253604</v>
      </c>
      <c r="I175" s="19">
        <f t="shared" si="23"/>
        <v>3.931724821606255</v>
      </c>
      <c r="J175" s="19">
        <f t="shared" si="23"/>
        <v>6.0478434979896996</v>
      </c>
      <c r="K175" s="60">
        <f t="shared" si="23"/>
        <v>10.769870488785966</v>
      </c>
      <c r="L175" s="62">
        <f t="shared" si="20"/>
        <v>0.42219353377465429</v>
      </c>
      <c r="M175" s="19">
        <f t="shared" si="22"/>
        <v>1</v>
      </c>
      <c r="N175" s="63">
        <f t="shared" si="21"/>
        <v>2</v>
      </c>
    </row>
    <row r="176" spans="1:14" x14ac:dyDescent="0.3">
      <c r="A176" s="38">
        <v>2</v>
      </c>
      <c r="B176" s="39">
        <v>2.2250999999999999</v>
      </c>
      <c r="F176" s="74">
        <v>173</v>
      </c>
      <c r="G176" s="72">
        <f t="shared" si="23"/>
        <v>0.42219353377465429</v>
      </c>
      <c r="H176" s="19">
        <f t="shared" si="23"/>
        <v>2.1970652897253604</v>
      </c>
      <c r="I176" s="19">
        <f t="shared" si="23"/>
        <v>3.931724821606255</v>
      </c>
      <c r="J176" s="19">
        <f t="shared" si="23"/>
        <v>6.0478434979896996</v>
      </c>
      <c r="K176" s="60">
        <f t="shared" si="23"/>
        <v>10.769870488785966</v>
      </c>
      <c r="L176" s="62">
        <f t="shared" si="20"/>
        <v>0.42219353377465429</v>
      </c>
      <c r="M176" s="19">
        <f t="shared" si="22"/>
        <v>1</v>
      </c>
      <c r="N176" s="63">
        <f t="shared" si="21"/>
        <v>2</v>
      </c>
    </row>
    <row r="177" spans="1:14" x14ac:dyDescent="0.3">
      <c r="A177" s="38">
        <v>10</v>
      </c>
      <c r="B177" s="39">
        <v>2.3130999999999999</v>
      </c>
      <c r="F177" s="74">
        <v>174</v>
      </c>
      <c r="G177" s="72">
        <f t="shared" si="23"/>
        <v>7.5778064662253453</v>
      </c>
      <c r="H177" s="19">
        <f t="shared" si="23"/>
        <v>5.8029347102746396</v>
      </c>
      <c r="I177" s="19">
        <f t="shared" si="23"/>
        <v>4.068275178393745</v>
      </c>
      <c r="J177" s="19">
        <f t="shared" si="23"/>
        <v>1.9521565020103004</v>
      </c>
      <c r="K177" s="60">
        <f t="shared" si="23"/>
        <v>2.7698704887859655</v>
      </c>
      <c r="L177" s="62">
        <f t="shared" si="20"/>
        <v>1.9521565020103004</v>
      </c>
      <c r="M177" s="19">
        <f t="shared" si="22"/>
        <v>4</v>
      </c>
      <c r="N177" s="63">
        <f t="shared" si="21"/>
        <v>10</v>
      </c>
    </row>
    <row r="178" spans="1:14" x14ac:dyDescent="0.3">
      <c r="A178" s="38">
        <v>6</v>
      </c>
      <c r="B178" s="39">
        <v>0.27729999999999999</v>
      </c>
      <c r="F178" s="74">
        <v>175</v>
      </c>
      <c r="G178" s="72">
        <f t="shared" si="23"/>
        <v>3.5778064662253457</v>
      </c>
      <c r="H178" s="19">
        <f t="shared" si="23"/>
        <v>1.8029347102746396</v>
      </c>
      <c r="I178" s="19">
        <f t="shared" si="23"/>
        <v>6.8275178393744973E-2</v>
      </c>
      <c r="J178" s="19">
        <f t="shared" si="23"/>
        <v>2.0478434979896996</v>
      </c>
      <c r="K178" s="60">
        <f t="shared" si="23"/>
        <v>6.7698704887859655</v>
      </c>
      <c r="L178" s="62">
        <f t="shared" si="20"/>
        <v>6.8275178393744973E-2</v>
      </c>
      <c r="M178" s="19">
        <f t="shared" si="22"/>
        <v>3</v>
      </c>
      <c r="N178" s="63">
        <f t="shared" si="21"/>
        <v>6</v>
      </c>
    </row>
    <row r="179" spans="1:14" x14ac:dyDescent="0.3">
      <c r="A179" s="38">
        <v>4</v>
      </c>
      <c r="B179" s="39">
        <v>1.5291999999999999</v>
      </c>
      <c r="F179" s="74">
        <v>176</v>
      </c>
      <c r="G179" s="72">
        <f t="shared" si="23"/>
        <v>1.5778064662253457</v>
      </c>
      <c r="H179" s="19">
        <f t="shared" si="23"/>
        <v>0.19706528972536042</v>
      </c>
      <c r="I179" s="19">
        <f t="shared" si="23"/>
        <v>1.931724821606255</v>
      </c>
      <c r="J179" s="19">
        <f t="shared" si="23"/>
        <v>4.0478434979896996</v>
      </c>
      <c r="K179" s="60">
        <f t="shared" si="23"/>
        <v>8.7698704887859655</v>
      </c>
      <c r="L179" s="62">
        <f t="shared" si="20"/>
        <v>0.19706528972536042</v>
      </c>
      <c r="M179" s="19">
        <f t="shared" si="22"/>
        <v>2</v>
      </c>
      <c r="N179" s="63">
        <f t="shared" si="21"/>
        <v>4</v>
      </c>
    </row>
    <row r="180" spans="1:14" x14ac:dyDescent="0.3">
      <c r="A180" s="38">
        <v>3</v>
      </c>
      <c r="B180" s="39">
        <v>1.7068000000000001</v>
      </c>
      <c r="F180" s="74">
        <v>177</v>
      </c>
      <c r="G180" s="72">
        <f t="shared" si="23"/>
        <v>0.57780646622534571</v>
      </c>
      <c r="H180" s="19">
        <f t="shared" si="23"/>
        <v>1.1970652897253604</v>
      </c>
      <c r="I180" s="19">
        <f t="shared" si="23"/>
        <v>2.931724821606255</v>
      </c>
      <c r="J180" s="19">
        <f t="shared" si="23"/>
        <v>5.0478434979896996</v>
      </c>
      <c r="K180" s="60">
        <f t="shared" si="23"/>
        <v>9.7698704887859655</v>
      </c>
      <c r="L180" s="62">
        <f t="shared" si="20"/>
        <v>0.57780646622534571</v>
      </c>
      <c r="M180" s="19">
        <f t="shared" si="22"/>
        <v>1</v>
      </c>
      <c r="N180" s="63">
        <f t="shared" si="21"/>
        <v>3</v>
      </c>
    </row>
    <row r="181" spans="1:14" x14ac:dyDescent="0.3">
      <c r="A181" s="38">
        <v>1</v>
      </c>
      <c r="B181" s="39">
        <v>1.6595</v>
      </c>
      <c r="F181" s="74">
        <v>178</v>
      </c>
      <c r="G181" s="72">
        <f t="shared" si="23"/>
        <v>1.4221935337746543</v>
      </c>
      <c r="H181" s="19">
        <f t="shared" si="23"/>
        <v>3.1970652897253604</v>
      </c>
      <c r="I181" s="19">
        <f t="shared" si="23"/>
        <v>4.931724821606255</v>
      </c>
      <c r="J181" s="19">
        <f t="shared" si="23"/>
        <v>7.0478434979896996</v>
      </c>
      <c r="K181" s="60">
        <f t="shared" si="23"/>
        <v>11.769870488785966</v>
      </c>
      <c r="L181" s="62">
        <f t="shared" si="20"/>
        <v>1.4221935337746543</v>
      </c>
      <c r="M181" s="19">
        <f t="shared" si="22"/>
        <v>1</v>
      </c>
      <c r="N181" s="63">
        <f t="shared" si="21"/>
        <v>1</v>
      </c>
    </row>
    <row r="182" spans="1:14" x14ac:dyDescent="0.3">
      <c r="A182" s="38">
        <v>2</v>
      </c>
      <c r="B182" s="39">
        <v>1.1397999999999999</v>
      </c>
      <c r="F182" s="74">
        <v>179</v>
      </c>
      <c r="G182" s="72">
        <f t="shared" si="23"/>
        <v>0.42219353377465429</v>
      </c>
      <c r="H182" s="19">
        <f t="shared" si="23"/>
        <v>2.1970652897253604</v>
      </c>
      <c r="I182" s="19">
        <f t="shared" si="23"/>
        <v>3.931724821606255</v>
      </c>
      <c r="J182" s="19">
        <f t="shared" si="23"/>
        <v>6.0478434979896996</v>
      </c>
      <c r="K182" s="60">
        <f t="shared" si="23"/>
        <v>10.769870488785966</v>
      </c>
      <c r="L182" s="62">
        <f t="shared" si="20"/>
        <v>0.42219353377465429</v>
      </c>
      <c r="M182" s="19">
        <f t="shared" si="22"/>
        <v>1</v>
      </c>
      <c r="N182" s="63">
        <f t="shared" si="21"/>
        <v>2</v>
      </c>
    </row>
    <row r="183" spans="1:14" x14ac:dyDescent="0.3">
      <c r="A183" s="38">
        <v>4</v>
      </c>
      <c r="B183" s="39">
        <v>1.1309</v>
      </c>
      <c r="F183" s="74">
        <v>180</v>
      </c>
      <c r="G183" s="72">
        <f t="shared" si="23"/>
        <v>1.5778064662253457</v>
      </c>
      <c r="H183" s="19">
        <f t="shared" si="23"/>
        <v>0.19706528972536042</v>
      </c>
      <c r="I183" s="19">
        <f t="shared" si="23"/>
        <v>1.931724821606255</v>
      </c>
      <c r="J183" s="19">
        <f t="shared" si="23"/>
        <v>4.0478434979896996</v>
      </c>
      <c r="K183" s="60">
        <f t="shared" si="23"/>
        <v>8.7698704887859655</v>
      </c>
      <c r="L183" s="62">
        <f t="shared" si="20"/>
        <v>0.19706528972536042</v>
      </c>
      <c r="M183" s="19">
        <f t="shared" si="22"/>
        <v>2</v>
      </c>
      <c r="N183" s="63">
        <f t="shared" si="21"/>
        <v>4</v>
      </c>
    </row>
    <row r="184" spans="1:14" x14ac:dyDescent="0.3">
      <c r="A184" s="38">
        <v>6</v>
      </c>
      <c r="B184" s="39">
        <v>0.2858</v>
      </c>
      <c r="F184" s="74">
        <v>181</v>
      </c>
      <c r="G184" s="72">
        <f t="shared" si="23"/>
        <v>3.5778064662253457</v>
      </c>
      <c r="H184" s="19">
        <f t="shared" si="23"/>
        <v>1.8029347102746396</v>
      </c>
      <c r="I184" s="19">
        <f t="shared" si="23"/>
        <v>6.8275178393744973E-2</v>
      </c>
      <c r="J184" s="19">
        <f t="shared" si="23"/>
        <v>2.0478434979896996</v>
      </c>
      <c r="K184" s="60">
        <f t="shared" si="23"/>
        <v>6.7698704887859655</v>
      </c>
      <c r="L184" s="62">
        <f t="shared" si="20"/>
        <v>6.8275178393744973E-2</v>
      </c>
      <c r="M184" s="19">
        <f t="shared" si="22"/>
        <v>3</v>
      </c>
      <c r="N184" s="63">
        <f t="shared" si="21"/>
        <v>6</v>
      </c>
    </row>
    <row r="185" spans="1:14" x14ac:dyDescent="0.3">
      <c r="A185" s="38">
        <v>1</v>
      </c>
      <c r="B185" s="39">
        <v>1.0227999999999999</v>
      </c>
      <c r="F185" s="74">
        <v>182</v>
      </c>
      <c r="G185" s="72">
        <f t="shared" si="23"/>
        <v>1.4221935337746543</v>
      </c>
      <c r="H185" s="19">
        <f t="shared" si="23"/>
        <v>3.1970652897253604</v>
      </c>
      <c r="I185" s="19">
        <f t="shared" si="23"/>
        <v>4.931724821606255</v>
      </c>
      <c r="J185" s="19">
        <f t="shared" si="23"/>
        <v>7.0478434979896996</v>
      </c>
      <c r="K185" s="60">
        <f t="shared" si="23"/>
        <v>11.769870488785966</v>
      </c>
      <c r="L185" s="62">
        <f t="shared" si="20"/>
        <v>1.4221935337746543</v>
      </c>
      <c r="M185" s="19">
        <f t="shared" si="22"/>
        <v>1</v>
      </c>
      <c r="N185" s="63">
        <f t="shared" si="21"/>
        <v>1</v>
      </c>
    </row>
    <row r="186" spans="1:14" x14ac:dyDescent="0.3">
      <c r="A186" s="38">
        <v>2</v>
      </c>
      <c r="B186" s="39">
        <v>1.0387</v>
      </c>
      <c r="F186" s="74">
        <v>183</v>
      </c>
      <c r="G186" s="72">
        <f t="shared" si="23"/>
        <v>0.42219353377465429</v>
      </c>
      <c r="H186" s="19">
        <f t="shared" si="23"/>
        <v>2.1970652897253604</v>
      </c>
      <c r="I186" s="19">
        <f t="shared" si="23"/>
        <v>3.931724821606255</v>
      </c>
      <c r="J186" s="19">
        <f t="shared" si="23"/>
        <v>6.0478434979896996</v>
      </c>
      <c r="K186" s="60">
        <f t="shared" si="23"/>
        <v>10.769870488785966</v>
      </c>
      <c r="L186" s="62">
        <f t="shared" si="20"/>
        <v>0.42219353377465429</v>
      </c>
      <c r="M186" s="19">
        <f t="shared" si="22"/>
        <v>1</v>
      </c>
      <c r="N186" s="63">
        <f t="shared" si="21"/>
        <v>2</v>
      </c>
    </row>
    <row r="187" spans="1:14" x14ac:dyDescent="0.3">
      <c r="A187" s="38">
        <v>1</v>
      </c>
      <c r="B187" s="39">
        <v>4.3887999999999998</v>
      </c>
      <c r="F187" s="74">
        <v>184</v>
      </c>
      <c r="G187" s="72">
        <f t="shared" si="23"/>
        <v>1.4221935337746543</v>
      </c>
      <c r="H187" s="19">
        <f t="shared" si="23"/>
        <v>3.1970652897253604</v>
      </c>
      <c r="I187" s="19">
        <f t="shared" si="23"/>
        <v>4.931724821606255</v>
      </c>
      <c r="J187" s="19">
        <f t="shared" si="23"/>
        <v>7.0478434979896996</v>
      </c>
      <c r="K187" s="60">
        <f t="shared" si="23"/>
        <v>11.769870488785966</v>
      </c>
      <c r="L187" s="62">
        <f t="shared" si="20"/>
        <v>1.4221935337746543</v>
      </c>
      <c r="M187" s="19">
        <f t="shared" si="22"/>
        <v>1</v>
      </c>
      <c r="N187" s="63">
        <f t="shared" si="21"/>
        <v>1</v>
      </c>
    </row>
    <row r="188" spans="1:14" x14ac:dyDescent="0.3">
      <c r="A188" s="38">
        <v>1</v>
      </c>
      <c r="B188" s="39">
        <v>0.74790000000000001</v>
      </c>
      <c r="F188" s="74">
        <v>185</v>
      </c>
      <c r="G188" s="72">
        <f t="shared" si="23"/>
        <v>1.4221935337746543</v>
      </c>
      <c r="H188" s="19">
        <f t="shared" si="23"/>
        <v>3.1970652897253604</v>
      </c>
      <c r="I188" s="19">
        <f t="shared" si="23"/>
        <v>4.931724821606255</v>
      </c>
      <c r="J188" s="19">
        <f t="shared" si="23"/>
        <v>7.0478434979896996</v>
      </c>
      <c r="K188" s="60">
        <f t="shared" si="23"/>
        <v>11.769870488785966</v>
      </c>
      <c r="L188" s="62">
        <f t="shared" si="20"/>
        <v>1.4221935337746543</v>
      </c>
      <c r="M188" s="19">
        <f t="shared" si="22"/>
        <v>1</v>
      </c>
      <c r="N188" s="63">
        <f t="shared" si="21"/>
        <v>1</v>
      </c>
    </row>
    <row r="189" spans="1:14" x14ac:dyDescent="0.3">
      <c r="A189" s="38">
        <v>8</v>
      </c>
      <c r="B189" s="39">
        <v>0.61570000000000003</v>
      </c>
      <c r="F189" s="74">
        <v>186</v>
      </c>
      <c r="G189" s="72">
        <f t="shared" si="23"/>
        <v>5.5778064662253453</v>
      </c>
      <c r="H189" s="19">
        <f t="shared" si="23"/>
        <v>3.8029347102746396</v>
      </c>
      <c r="I189" s="19">
        <f t="shared" si="23"/>
        <v>2.068275178393745</v>
      </c>
      <c r="J189" s="19">
        <f t="shared" si="23"/>
        <v>4.7843497989699557E-2</v>
      </c>
      <c r="K189" s="60">
        <f t="shared" si="23"/>
        <v>4.7698704887859655</v>
      </c>
      <c r="L189" s="62">
        <f t="shared" si="20"/>
        <v>4.7843497989699557E-2</v>
      </c>
      <c r="M189" s="19">
        <f t="shared" si="22"/>
        <v>4</v>
      </c>
      <c r="N189" s="63">
        <f t="shared" si="21"/>
        <v>8</v>
      </c>
    </row>
    <row r="190" spans="1:14" x14ac:dyDescent="0.3">
      <c r="A190" s="38">
        <v>4</v>
      </c>
      <c r="B190" s="39">
        <v>0.62139999999999995</v>
      </c>
      <c r="F190" s="74">
        <v>187</v>
      </c>
      <c r="G190" s="72">
        <f t="shared" si="23"/>
        <v>1.5778064662253457</v>
      </c>
      <c r="H190" s="19">
        <f t="shared" si="23"/>
        <v>0.19706528972536042</v>
      </c>
      <c r="I190" s="19">
        <f t="shared" si="23"/>
        <v>1.931724821606255</v>
      </c>
      <c r="J190" s="19">
        <f t="shared" si="23"/>
        <v>4.0478434979896996</v>
      </c>
      <c r="K190" s="60">
        <f t="shared" si="23"/>
        <v>8.7698704887859655</v>
      </c>
      <c r="L190" s="62">
        <f t="shared" si="20"/>
        <v>0.19706528972536042</v>
      </c>
      <c r="M190" s="19">
        <f t="shared" si="22"/>
        <v>2</v>
      </c>
      <c r="N190" s="63">
        <f t="shared" si="21"/>
        <v>4</v>
      </c>
    </row>
    <row r="191" spans="1:14" x14ac:dyDescent="0.3">
      <c r="A191" s="38">
        <v>1</v>
      </c>
      <c r="B191" s="39">
        <v>1.7885</v>
      </c>
      <c r="F191" s="74">
        <v>188</v>
      </c>
      <c r="G191" s="72">
        <f t="shared" si="23"/>
        <v>1.4221935337746543</v>
      </c>
      <c r="H191" s="19">
        <f t="shared" si="23"/>
        <v>3.1970652897253604</v>
      </c>
      <c r="I191" s="19">
        <f t="shared" si="23"/>
        <v>4.931724821606255</v>
      </c>
      <c r="J191" s="19">
        <f t="shared" si="23"/>
        <v>7.0478434979896996</v>
      </c>
      <c r="K191" s="60">
        <f t="shared" si="23"/>
        <v>11.769870488785966</v>
      </c>
      <c r="L191" s="62">
        <f t="shared" si="20"/>
        <v>1.4221935337746543</v>
      </c>
      <c r="M191" s="19">
        <f t="shared" si="22"/>
        <v>1</v>
      </c>
      <c r="N191" s="63">
        <f t="shared" si="21"/>
        <v>1</v>
      </c>
    </row>
    <row r="192" spans="1:14" x14ac:dyDescent="0.3">
      <c r="A192" s="38">
        <v>4</v>
      </c>
      <c r="B192" s="39">
        <v>0.34089999999999998</v>
      </c>
      <c r="F192" s="74">
        <v>189</v>
      </c>
      <c r="G192" s="72">
        <f t="shared" si="23"/>
        <v>1.5778064662253457</v>
      </c>
      <c r="H192" s="19">
        <f t="shared" si="23"/>
        <v>0.19706528972536042</v>
      </c>
      <c r="I192" s="19">
        <f t="shared" si="23"/>
        <v>1.931724821606255</v>
      </c>
      <c r="J192" s="19">
        <f t="shared" si="23"/>
        <v>4.0478434979896996</v>
      </c>
      <c r="K192" s="60">
        <f t="shared" si="23"/>
        <v>8.7698704887859655</v>
      </c>
      <c r="L192" s="62">
        <f t="shared" si="20"/>
        <v>0.19706528972536042</v>
      </c>
      <c r="M192" s="19">
        <f t="shared" si="22"/>
        <v>2</v>
      </c>
      <c r="N192" s="63">
        <f t="shared" si="21"/>
        <v>4</v>
      </c>
    </row>
    <row r="193" spans="1:14" x14ac:dyDescent="0.3">
      <c r="A193" s="38">
        <v>3</v>
      </c>
      <c r="B193" s="39">
        <v>9.3727999999999998</v>
      </c>
      <c r="F193" s="74">
        <v>190</v>
      </c>
      <c r="G193" s="72">
        <f t="shared" si="23"/>
        <v>0.57780646622534571</v>
      </c>
      <c r="H193" s="19">
        <f t="shared" si="23"/>
        <v>1.1970652897253604</v>
      </c>
      <c r="I193" s="19">
        <f t="shared" si="23"/>
        <v>2.931724821606255</v>
      </c>
      <c r="J193" s="19">
        <f t="shared" si="23"/>
        <v>5.0478434979896996</v>
      </c>
      <c r="K193" s="60">
        <f t="shared" si="23"/>
        <v>9.7698704887859655</v>
      </c>
      <c r="L193" s="62">
        <f t="shared" si="20"/>
        <v>0.57780646622534571</v>
      </c>
      <c r="M193" s="19">
        <f t="shared" si="22"/>
        <v>1</v>
      </c>
      <c r="N193" s="63">
        <f t="shared" si="21"/>
        <v>3</v>
      </c>
    </row>
    <row r="194" spans="1:14" x14ac:dyDescent="0.3">
      <c r="A194" s="38">
        <v>7</v>
      </c>
      <c r="B194" s="39">
        <v>0.72209999999999996</v>
      </c>
      <c r="F194" s="74">
        <v>191</v>
      </c>
      <c r="G194" s="72">
        <f t="shared" si="23"/>
        <v>4.5778064662253453</v>
      </c>
      <c r="H194" s="19">
        <f t="shared" si="23"/>
        <v>2.8029347102746396</v>
      </c>
      <c r="I194" s="19">
        <f t="shared" si="23"/>
        <v>1.068275178393745</v>
      </c>
      <c r="J194" s="19">
        <f t="shared" si="23"/>
        <v>1.0478434979896996</v>
      </c>
      <c r="K194" s="60">
        <f t="shared" si="23"/>
        <v>5.7698704887859655</v>
      </c>
      <c r="L194" s="62">
        <f t="shared" si="20"/>
        <v>1.0478434979896996</v>
      </c>
      <c r="M194" s="19">
        <f t="shared" si="22"/>
        <v>4</v>
      </c>
      <c r="N194" s="63">
        <f t="shared" si="21"/>
        <v>7</v>
      </c>
    </row>
    <row r="195" spans="1:14" x14ac:dyDescent="0.3">
      <c r="A195" s="38">
        <v>5</v>
      </c>
      <c r="B195" s="39">
        <v>2.2048000000000001</v>
      </c>
      <c r="F195" s="74">
        <v>192</v>
      </c>
      <c r="G195" s="72">
        <f t="shared" si="23"/>
        <v>2.5778064662253457</v>
      </c>
      <c r="H195" s="19">
        <f t="shared" si="23"/>
        <v>0.80293471027463958</v>
      </c>
      <c r="I195" s="19">
        <f t="shared" si="23"/>
        <v>0.93172482160625503</v>
      </c>
      <c r="J195" s="19">
        <f t="shared" si="23"/>
        <v>3.0478434979896996</v>
      </c>
      <c r="K195" s="60">
        <f t="shared" si="23"/>
        <v>7.7698704887859655</v>
      </c>
      <c r="L195" s="62">
        <f t="shared" si="20"/>
        <v>0.80293471027463958</v>
      </c>
      <c r="M195" s="19">
        <f t="shared" si="22"/>
        <v>2</v>
      </c>
      <c r="N195" s="63">
        <f t="shared" si="21"/>
        <v>5</v>
      </c>
    </row>
    <row r="196" spans="1:14" x14ac:dyDescent="0.3">
      <c r="A196" s="38">
        <v>3</v>
      </c>
      <c r="B196" s="39">
        <v>7.4553000000000003</v>
      </c>
      <c r="F196" s="74">
        <v>193</v>
      </c>
      <c r="G196" s="72">
        <f t="shared" si="23"/>
        <v>0.57780646622534571</v>
      </c>
      <c r="H196" s="19">
        <f t="shared" si="23"/>
        <v>1.1970652897253604</v>
      </c>
      <c r="I196" s="19">
        <f t="shared" si="23"/>
        <v>2.931724821606255</v>
      </c>
      <c r="J196" s="19">
        <f t="shared" si="23"/>
        <v>5.0478434979896996</v>
      </c>
      <c r="K196" s="60">
        <f t="shared" si="23"/>
        <v>9.7698704887859655</v>
      </c>
      <c r="L196" s="62">
        <f t="shared" ref="L196:L259" si="24">MIN(G196:K196)</f>
        <v>0.57780646622534571</v>
      </c>
      <c r="M196" s="19">
        <f t="shared" si="22"/>
        <v>1</v>
      </c>
      <c r="N196" s="63">
        <f t="shared" ref="N196:N259" si="25">+A196</f>
        <v>3</v>
      </c>
    </row>
    <row r="197" spans="1:14" x14ac:dyDescent="0.3">
      <c r="A197" s="38">
        <v>7</v>
      </c>
      <c r="B197" s="39">
        <v>0.93799999999999994</v>
      </c>
      <c r="F197" s="74">
        <v>194</v>
      </c>
      <c r="G197" s="72">
        <f t="shared" si="23"/>
        <v>4.5778064662253453</v>
      </c>
      <c r="H197" s="19">
        <f t="shared" si="23"/>
        <v>2.8029347102746396</v>
      </c>
      <c r="I197" s="19">
        <f t="shared" si="23"/>
        <v>1.068275178393745</v>
      </c>
      <c r="J197" s="19">
        <f t="shared" si="23"/>
        <v>1.0478434979896996</v>
      </c>
      <c r="K197" s="60">
        <f t="shared" si="23"/>
        <v>5.7698704887859655</v>
      </c>
      <c r="L197" s="62">
        <f t="shared" si="24"/>
        <v>1.0478434979896996</v>
      </c>
      <c r="M197" s="19">
        <f t="shared" ref="M197:M260" si="26">MATCH(L197,G197:K197,0)</f>
        <v>4</v>
      </c>
      <c r="N197" s="63">
        <f t="shared" si="25"/>
        <v>7</v>
      </c>
    </row>
    <row r="198" spans="1:14" x14ac:dyDescent="0.3">
      <c r="A198" s="38">
        <v>1</v>
      </c>
      <c r="B198" s="39">
        <v>2.8933</v>
      </c>
      <c r="F198" s="74">
        <v>195</v>
      </c>
      <c r="G198" s="72">
        <f t="shared" si="23"/>
        <v>1.4221935337746543</v>
      </c>
      <c r="H198" s="19">
        <f t="shared" si="23"/>
        <v>3.1970652897253604</v>
      </c>
      <c r="I198" s="19">
        <f t="shared" si="23"/>
        <v>4.931724821606255</v>
      </c>
      <c r="J198" s="19">
        <f t="shared" si="23"/>
        <v>7.0478434979896996</v>
      </c>
      <c r="K198" s="60">
        <f t="shared" si="23"/>
        <v>11.769870488785966</v>
      </c>
      <c r="L198" s="62">
        <f t="shared" si="24"/>
        <v>1.4221935337746543</v>
      </c>
      <c r="M198" s="19">
        <f t="shared" si="26"/>
        <v>1</v>
      </c>
      <c r="N198" s="63">
        <f t="shared" si="25"/>
        <v>1</v>
      </c>
    </row>
    <row r="199" spans="1:14" x14ac:dyDescent="0.3">
      <c r="A199" s="38">
        <v>1</v>
      </c>
      <c r="B199" s="39">
        <v>2.3279000000000001</v>
      </c>
      <c r="F199" s="74">
        <v>196</v>
      </c>
      <c r="G199" s="72">
        <f t="shared" si="23"/>
        <v>1.4221935337746543</v>
      </c>
      <c r="H199" s="19">
        <f t="shared" si="23"/>
        <v>3.1970652897253604</v>
      </c>
      <c r="I199" s="19">
        <f t="shared" si="23"/>
        <v>4.931724821606255</v>
      </c>
      <c r="J199" s="19">
        <f t="shared" si="23"/>
        <v>7.0478434979896996</v>
      </c>
      <c r="K199" s="60">
        <f t="shared" si="23"/>
        <v>11.769870488785966</v>
      </c>
      <c r="L199" s="62">
        <f t="shared" si="24"/>
        <v>1.4221935337746543</v>
      </c>
      <c r="M199" s="19">
        <f t="shared" si="26"/>
        <v>1</v>
      </c>
      <c r="N199" s="63">
        <f t="shared" si="25"/>
        <v>1</v>
      </c>
    </row>
    <row r="200" spans="1:14" x14ac:dyDescent="0.3">
      <c r="A200" s="38">
        <v>6</v>
      </c>
      <c r="B200" s="39">
        <v>1.8271999999999999</v>
      </c>
      <c r="F200" s="74">
        <v>197</v>
      </c>
      <c r="G200" s="72">
        <f t="shared" si="23"/>
        <v>3.5778064662253457</v>
      </c>
      <c r="H200" s="19">
        <f t="shared" si="23"/>
        <v>1.8029347102746396</v>
      </c>
      <c r="I200" s="19">
        <f t="shared" si="23"/>
        <v>6.8275178393744973E-2</v>
      </c>
      <c r="J200" s="19">
        <f t="shared" si="23"/>
        <v>2.0478434979896996</v>
      </c>
      <c r="K200" s="60">
        <f t="shared" si="23"/>
        <v>6.7698704887859655</v>
      </c>
      <c r="L200" s="62">
        <f t="shared" si="24"/>
        <v>6.8275178393744973E-2</v>
      </c>
      <c r="M200" s="19">
        <f t="shared" si="26"/>
        <v>3</v>
      </c>
      <c r="N200" s="63">
        <f t="shared" si="25"/>
        <v>6</v>
      </c>
    </row>
    <row r="201" spans="1:14" x14ac:dyDescent="0.3">
      <c r="A201" s="38">
        <v>1</v>
      </c>
      <c r="B201" s="39">
        <v>0.99060000000000004</v>
      </c>
      <c r="F201" s="74">
        <v>198</v>
      </c>
      <c r="G201" s="72">
        <f t="shared" si="23"/>
        <v>1.4221935337746543</v>
      </c>
      <c r="H201" s="19">
        <f t="shared" si="23"/>
        <v>3.1970652897253604</v>
      </c>
      <c r="I201" s="19">
        <f t="shared" si="23"/>
        <v>4.931724821606255</v>
      </c>
      <c r="J201" s="19">
        <f t="shared" si="23"/>
        <v>7.0478434979896996</v>
      </c>
      <c r="K201" s="60">
        <f t="shared" si="23"/>
        <v>11.769870488785966</v>
      </c>
      <c r="L201" s="62">
        <f t="shared" si="24"/>
        <v>1.4221935337746543</v>
      </c>
      <c r="M201" s="19">
        <f t="shared" si="26"/>
        <v>1</v>
      </c>
      <c r="N201" s="63">
        <f t="shared" si="25"/>
        <v>1</v>
      </c>
    </row>
    <row r="202" spans="1:14" x14ac:dyDescent="0.3">
      <c r="A202" s="38">
        <v>14</v>
      </c>
      <c r="B202" s="39">
        <v>2.8104</v>
      </c>
      <c r="F202" s="74">
        <v>199</v>
      </c>
      <c r="G202" s="72">
        <f t="shared" si="23"/>
        <v>11.577806466225345</v>
      </c>
      <c r="H202" s="19">
        <f t="shared" si="23"/>
        <v>9.8029347102746396</v>
      </c>
      <c r="I202" s="19">
        <f t="shared" si="23"/>
        <v>8.0682751783937441</v>
      </c>
      <c r="J202" s="19">
        <f t="shared" si="23"/>
        <v>5.9521565020103004</v>
      </c>
      <c r="K202" s="60">
        <f t="shared" si="23"/>
        <v>1.2301295112140345</v>
      </c>
      <c r="L202" s="62">
        <f t="shared" si="24"/>
        <v>1.2301295112140345</v>
      </c>
      <c r="M202" s="19">
        <f t="shared" si="26"/>
        <v>5</v>
      </c>
      <c r="N202" s="63">
        <f t="shared" si="25"/>
        <v>14</v>
      </c>
    </row>
    <row r="203" spans="1:14" x14ac:dyDescent="0.3">
      <c r="A203" s="38">
        <v>2</v>
      </c>
      <c r="B203" s="39">
        <v>2.1718999999999999</v>
      </c>
      <c r="F203" s="74">
        <v>200</v>
      </c>
      <c r="G203" s="72">
        <f t="shared" si="23"/>
        <v>0.42219353377465429</v>
      </c>
      <c r="H203" s="19">
        <f t="shared" si="23"/>
        <v>2.1970652897253604</v>
      </c>
      <c r="I203" s="19">
        <f t="shared" si="23"/>
        <v>3.931724821606255</v>
      </c>
      <c r="J203" s="19">
        <f t="shared" si="23"/>
        <v>6.0478434979896996</v>
      </c>
      <c r="K203" s="60">
        <f t="shared" si="23"/>
        <v>10.769870488785966</v>
      </c>
      <c r="L203" s="62">
        <f t="shared" si="24"/>
        <v>0.42219353377465429</v>
      </c>
      <c r="M203" s="19">
        <f t="shared" si="26"/>
        <v>1</v>
      </c>
      <c r="N203" s="63">
        <f t="shared" si="25"/>
        <v>2</v>
      </c>
    </row>
    <row r="204" spans="1:14" x14ac:dyDescent="0.3">
      <c r="A204" s="38">
        <v>3</v>
      </c>
      <c r="B204" s="39">
        <v>0.13730000000000001</v>
      </c>
      <c r="F204" s="74">
        <v>201</v>
      </c>
      <c r="G204" s="72">
        <f t="shared" si="23"/>
        <v>0.57780646622534571</v>
      </c>
      <c r="H204" s="19">
        <f t="shared" si="23"/>
        <v>1.1970652897253604</v>
      </c>
      <c r="I204" s="19">
        <f t="shared" si="23"/>
        <v>2.931724821606255</v>
      </c>
      <c r="J204" s="19">
        <f t="shared" si="23"/>
        <v>5.0478434979896996</v>
      </c>
      <c r="K204" s="60">
        <f t="shared" si="23"/>
        <v>9.7698704887859655</v>
      </c>
      <c r="L204" s="62">
        <f t="shared" si="24"/>
        <v>0.57780646622534571</v>
      </c>
      <c r="M204" s="19">
        <f t="shared" si="26"/>
        <v>1</v>
      </c>
      <c r="N204" s="63">
        <f t="shared" si="25"/>
        <v>3</v>
      </c>
    </row>
    <row r="205" spans="1:14" x14ac:dyDescent="0.3">
      <c r="A205" s="38">
        <v>4</v>
      </c>
      <c r="B205" s="39">
        <v>0.71609999999999996</v>
      </c>
      <c r="F205" s="74">
        <v>202</v>
      </c>
      <c r="G205" s="72">
        <f t="shared" si="23"/>
        <v>1.5778064662253457</v>
      </c>
      <c r="H205" s="19">
        <f t="shared" si="23"/>
        <v>0.19706528972536042</v>
      </c>
      <c r="I205" s="19">
        <f t="shared" si="23"/>
        <v>1.931724821606255</v>
      </c>
      <c r="J205" s="19">
        <f t="shared" si="23"/>
        <v>4.0478434979896996</v>
      </c>
      <c r="K205" s="60">
        <f t="shared" si="23"/>
        <v>8.7698704887859655</v>
      </c>
      <c r="L205" s="62">
        <f t="shared" si="24"/>
        <v>0.19706528972536042</v>
      </c>
      <c r="M205" s="19">
        <f t="shared" si="26"/>
        <v>2</v>
      </c>
      <c r="N205" s="63">
        <f t="shared" si="25"/>
        <v>4</v>
      </c>
    </row>
    <row r="206" spans="1:14" x14ac:dyDescent="0.3">
      <c r="A206" s="38">
        <v>7</v>
      </c>
      <c r="B206" s="39">
        <v>11.2667</v>
      </c>
      <c r="F206" s="74">
        <v>203</v>
      </c>
      <c r="G206" s="72">
        <f t="shared" si="23"/>
        <v>4.5778064662253453</v>
      </c>
      <c r="H206" s="19">
        <f t="shared" si="23"/>
        <v>2.8029347102746396</v>
      </c>
      <c r="I206" s="19">
        <f t="shared" si="23"/>
        <v>1.068275178393745</v>
      </c>
      <c r="J206" s="19">
        <f t="shared" si="23"/>
        <v>1.0478434979896996</v>
      </c>
      <c r="K206" s="60">
        <f t="shared" si="23"/>
        <v>5.7698704887859655</v>
      </c>
      <c r="L206" s="62">
        <f t="shared" si="24"/>
        <v>1.0478434979896996</v>
      </c>
      <c r="M206" s="19">
        <f t="shared" si="26"/>
        <v>4</v>
      </c>
      <c r="N206" s="63">
        <f t="shared" si="25"/>
        <v>7</v>
      </c>
    </row>
    <row r="207" spans="1:14" x14ac:dyDescent="0.3">
      <c r="A207" s="38">
        <v>3</v>
      </c>
      <c r="B207" s="39">
        <v>2.0840000000000001</v>
      </c>
      <c r="F207" s="74">
        <v>204</v>
      </c>
      <c r="G207" s="72">
        <f t="shared" si="23"/>
        <v>0.57780646622534571</v>
      </c>
      <c r="H207" s="19">
        <f t="shared" si="23"/>
        <v>1.1970652897253604</v>
      </c>
      <c r="I207" s="19">
        <f t="shared" si="23"/>
        <v>2.931724821606255</v>
      </c>
      <c r="J207" s="19">
        <f t="shared" si="23"/>
        <v>5.0478434979896996</v>
      </c>
      <c r="K207" s="60">
        <f t="shared" si="23"/>
        <v>9.7698704887859655</v>
      </c>
      <c r="L207" s="62">
        <f t="shared" si="24"/>
        <v>0.57780646622534571</v>
      </c>
      <c r="M207" s="19">
        <f t="shared" si="26"/>
        <v>1</v>
      </c>
      <c r="N207" s="63">
        <f t="shared" si="25"/>
        <v>3</v>
      </c>
    </row>
    <row r="208" spans="1:14" x14ac:dyDescent="0.3">
      <c r="A208" s="38">
        <v>6</v>
      </c>
      <c r="B208" s="39">
        <v>0.53590000000000004</v>
      </c>
      <c r="F208" s="74">
        <v>205</v>
      </c>
      <c r="G208" s="72">
        <f t="shared" si="23"/>
        <v>3.5778064662253457</v>
      </c>
      <c r="H208" s="19">
        <f t="shared" si="23"/>
        <v>1.8029347102746396</v>
      </c>
      <c r="I208" s="19">
        <f t="shared" si="23"/>
        <v>6.8275178393744973E-2</v>
      </c>
      <c r="J208" s="19">
        <f t="shared" si="23"/>
        <v>2.0478434979896996</v>
      </c>
      <c r="K208" s="60">
        <f t="shared" si="23"/>
        <v>6.7698704887859655</v>
      </c>
      <c r="L208" s="62">
        <f t="shared" si="24"/>
        <v>6.8275178393744973E-2</v>
      </c>
      <c r="M208" s="19">
        <f t="shared" si="26"/>
        <v>3</v>
      </c>
      <c r="N208" s="63">
        <f t="shared" si="25"/>
        <v>6</v>
      </c>
    </row>
    <row r="209" spans="1:14" x14ac:dyDescent="0.3">
      <c r="A209" s="38">
        <v>2</v>
      </c>
      <c r="B209" s="39">
        <v>0.65410000000000001</v>
      </c>
      <c r="F209" s="74">
        <v>206</v>
      </c>
      <c r="G209" s="72">
        <f t="shared" si="23"/>
        <v>0.42219353377465429</v>
      </c>
      <c r="H209" s="19">
        <f t="shared" si="23"/>
        <v>2.1970652897253604</v>
      </c>
      <c r="I209" s="19">
        <f t="shared" si="23"/>
        <v>3.931724821606255</v>
      </c>
      <c r="J209" s="19">
        <f t="shared" si="23"/>
        <v>6.0478434979896996</v>
      </c>
      <c r="K209" s="60">
        <f t="shared" si="23"/>
        <v>10.769870488785966</v>
      </c>
      <c r="L209" s="62">
        <f t="shared" si="24"/>
        <v>0.42219353377465429</v>
      </c>
      <c r="M209" s="19">
        <f t="shared" si="26"/>
        <v>1</v>
      </c>
      <c r="N209" s="63">
        <f t="shared" si="25"/>
        <v>2</v>
      </c>
    </row>
    <row r="210" spans="1:14" x14ac:dyDescent="0.3">
      <c r="A210" s="38">
        <v>1</v>
      </c>
      <c r="B210" s="39">
        <v>2.6840999999999999</v>
      </c>
      <c r="F210" s="74">
        <v>207</v>
      </c>
      <c r="G210" s="72">
        <f t="shared" si="23"/>
        <v>1.4221935337746543</v>
      </c>
      <c r="H210" s="19">
        <f t="shared" si="23"/>
        <v>3.1970652897253604</v>
      </c>
      <c r="I210" s="19">
        <f t="shared" si="23"/>
        <v>4.931724821606255</v>
      </c>
      <c r="J210" s="19">
        <f t="shared" si="23"/>
        <v>7.0478434979896996</v>
      </c>
      <c r="K210" s="60">
        <f t="shared" si="23"/>
        <v>11.769870488785966</v>
      </c>
      <c r="L210" s="62">
        <f t="shared" si="24"/>
        <v>1.4221935337746543</v>
      </c>
      <c r="M210" s="19">
        <f t="shared" si="26"/>
        <v>1</v>
      </c>
      <c r="N210" s="63">
        <f t="shared" si="25"/>
        <v>1</v>
      </c>
    </row>
    <row r="211" spans="1:14" x14ac:dyDescent="0.3">
      <c r="A211" s="38">
        <v>6</v>
      </c>
      <c r="B211" s="39">
        <v>0.93379999999999996</v>
      </c>
      <c r="F211" s="74">
        <v>208</v>
      </c>
      <c r="G211" s="72">
        <f t="shared" si="23"/>
        <v>3.5778064662253457</v>
      </c>
      <c r="H211" s="19">
        <f t="shared" si="23"/>
        <v>1.8029347102746396</v>
      </c>
      <c r="I211" s="19">
        <f t="shared" si="23"/>
        <v>6.8275178393744973E-2</v>
      </c>
      <c r="J211" s="19">
        <f t="shared" si="23"/>
        <v>2.0478434979896996</v>
      </c>
      <c r="K211" s="60">
        <f t="shared" si="23"/>
        <v>6.7698704887859655</v>
      </c>
      <c r="L211" s="62">
        <f t="shared" si="24"/>
        <v>6.8275178393744973E-2</v>
      </c>
      <c r="M211" s="19">
        <f t="shared" si="26"/>
        <v>3</v>
      </c>
      <c r="N211" s="63">
        <f t="shared" si="25"/>
        <v>6</v>
      </c>
    </row>
    <row r="212" spans="1:14" x14ac:dyDescent="0.3">
      <c r="A212" s="38">
        <v>9</v>
      </c>
      <c r="B212" s="39">
        <v>2.0390000000000001</v>
      </c>
      <c r="F212" s="74">
        <v>209</v>
      </c>
      <c r="G212" s="72">
        <f t="shared" si="23"/>
        <v>6.5778064662253453</v>
      </c>
      <c r="H212" s="19">
        <f t="shared" si="23"/>
        <v>4.8029347102746396</v>
      </c>
      <c r="I212" s="19">
        <f t="shared" si="23"/>
        <v>3.068275178393745</v>
      </c>
      <c r="J212" s="19">
        <f t="shared" si="23"/>
        <v>0.95215650201030044</v>
      </c>
      <c r="K212" s="60">
        <f t="shared" si="23"/>
        <v>3.7698704887859655</v>
      </c>
      <c r="L212" s="62">
        <f t="shared" si="24"/>
        <v>0.95215650201030044</v>
      </c>
      <c r="M212" s="19">
        <f t="shared" si="26"/>
        <v>4</v>
      </c>
      <c r="N212" s="63">
        <f t="shared" si="25"/>
        <v>9</v>
      </c>
    </row>
    <row r="213" spans="1:14" x14ac:dyDescent="0.3">
      <c r="A213" s="38">
        <v>1</v>
      </c>
      <c r="B213" s="39">
        <v>2.0002</v>
      </c>
      <c r="F213" s="74">
        <v>210</v>
      </c>
      <c r="G213" s="72">
        <f t="shared" si="23"/>
        <v>1.4221935337746543</v>
      </c>
      <c r="H213" s="19">
        <f t="shared" si="23"/>
        <v>3.1970652897253604</v>
      </c>
      <c r="I213" s="19">
        <f t="shared" si="23"/>
        <v>4.931724821606255</v>
      </c>
      <c r="J213" s="19">
        <f t="shared" si="23"/>
        <v>7.0478434979896996</v>
      </c>
      <c r="K213" s="60">
        <f t="shared" si="23"/>
        <v>11.769870488785966</v>
      </c>
      <c r="L213" s="62">
        <f t="shared" si="24"/>
        <v>1.4221935337746543</v>
      </c>
      <c r="M213" s="19">
        <f t="shared" si="26"/>
        <v>1</v>
      </c>
      <c r="N213" s="63">
        <f t="shared" si="25"/>
        <v>1</v>
      </c>
    </row>
    <row r="214" spans="1:14" x14ac:dyDescent="0.3">
      <c r="A214" s="38">
        <v>6</v>
      </c>
      <c r="B214" s="39">
        <v>1.3909</v>
      </c>
      <c r="F214" s="74">
        <v>211</v>
      </c>
      <c r="G214" s="72">
        <f t="shared" si="23"/>
        <v>3.5778064662253457</v>
      </c>
      <c r="H214" s="19">
        <f t="shared" si="23"/>
        <v>1.8029347102746396</v>
      </c>
      <c r="I214" s="19">
        <f t="shared" si="23"/>
        <v>6.8275178393744973E-2</v>
      </c>
      <c r="J214" s="19">
        <f t="shared" si="23"/>
        <v>2.0478434979896996</v>
      </c>
      <c r="K214" s="60">
        <f t="shared" si="23"/>
        <v>6.7698704887859655</v>
      </c>
      <c r="L214" s="62">
        <f t="shared" si="24"/>
        <v>6.8275178393744973E-2</v>
      </c>
      <c r="M214" s="19">
        <f t="shared" si="26"/>
        <v>3</v>
      </c>
      <c r="N214" s="63">
        <f t="shared" si="25"/>
        <v>6</v>
      </c>
    </row>
    <row r="215" spans="1:14" x14ac:dyDescent="0.3">
      <c r="A215" s="38">
        <v>6</v>
      </c>
      <c r="B215" s="39">
        <v>0.54179999999999995</v>
      </c>
      <c r="F215" s="74">
        <v>212</v>
      </c>
      <c r="G215" s="72">
        <f t="shared" si="23"/>
        <v>3.5778064662253457</v>
      </c>
      <c r="H215" s="19">
        <f t="shared" si="23"/>
        <v>1.8029347102746396</v>
      </c>
      <c r="I215" s="19">
        <f t="shared" si="23"/>
        <v>6.8275178393744973E-2</v>
      </c>
      <c r="J215" s="19">
        <f t="shared" si="23"/>
        <v>2.0478434979896996</v>
      </c>
      <c r="K215" s="60">
        <f t="shared" si="23"/>
        <v>6.7698704887859655</v>
      </c>
      <c r="L215" s="62">
        <f t="shared" si="24"/>
        <v>6.8275178393744973E-2</v>
      </c>
      <c r="M215" s="19">
        <f t="shared" si="26"/>
        <v>3</v>
      </c>
      <c r="N215" s="63">
        <f t="shared" si="25"/>
        <v>6</v>
      </c>
    </row>
    <row r="216" spans="1:14" x14ac:dyDescent="0.3">
      <c r="A216" s="38">
        <v>4</v>
      </c>
      <c r="B216" s="39">
        <v>1.135</v>
      </c>
      <c r="F216" s="74">
        <v>213</v>
      </c>
      <c r="G216" s="72">
        <f t="shared" si="23"/>
        <v>1.5778064662253457</v>
      </c>
      <c r="H216" s="19">
        <f t="shared" si="23"/>
        <v>0.19706528972536042</v>
      </c>
      <c r="I216" s="19">
        <f t="shared" si="23"/>
        <v>1.931724821606255</v>
      </c>
      <c r="J216" s="19">
        <f t="shared" si="23"/>
        <v>4.0478434979896996</v>
      </c>
      <c r="K216" s="60">
        <f t="shared" si="23"/>
        <v>8.7698704887859655</v>
      </c>
      <c r="L216" s="62">
        <f t="shared" si="24"/>
        <v>0.19706528972536042</v>
      </c>
      <c r="M216" s="19">
        <f t="shared" si="26"/>
        <v>2</v>
      </c>
      <c r="N216" s="63">
        <f t="shared" si="25"/>
        <v>4</v>
      </c>
    </row>
    <row r="217" spans="1:14" x14ac:dyDescent="0.3">
      <c r="A217" s="38">
        <v>2</v>
      </c>
      <c r="B217" s="39">
        <v>3.8975</v>
      </c>
      <c r="F217" s="74">
        <v>214</v>
      </c>
      <c r="G217" s="72">
        <f t="shared" si="23"/>
        <v>0.42219353377465429</v>
      </c>
      <c r="H217" s="19">
        <f t="shared" si="23"/>
        <v>2.1970652897253604</v>
      </c>
      <c r="I217" s="19">
        <f t="shared" si="23"/>
        <v>3.931724821606255</v>
      </c>
      <c r="J217" s="19">
        <f t="shared" si="23"/>
        <v>6.0478434979896996</v>
      </c>
      <c r="K217" s="60">
        <f t="shared" si="23"/>
        <v>10.769870488785966</v>
      </c>
      <c r="L217" s="62">
        <f t="shared" si="24"/>
        <v>0.42219353377465429</v>
      </c>
      <c r="M217" s="19">
        <f t="shared" si="26"/>
        <v>1</v>
      </c>
      <c r="N217" s="63">
        <f t="shared" si="25"/>
        <v>2</v>
      </c>
    </row>
    <row r="218" spans="1:14" x14ac:dyDescent="0.3">
      <c r="A218" s="38">
        <v>3</v>
      </c>
      <c r="B218" s="39">
        <v>2.4068000000000001</v>
      </c>
      <c r="F218" s="74">
        <v>215</v>
      </c>
      <c r="G218" s="72">
        <f t="shared" ref="G218:K281" si="27">ABS(G$3-$A218)</f>
        <v>0.57780646622534571</v>
      </c>
      <c r="H218" s="19">
        <f t="shared" si="27"/>
        <v>1.1970652897253604</v>
      </c>
      <c r="I218" s="19">
        <f t="shared" si="27"/>
        <v>2.931724821606255</v>
      </c>
      <c r="J218" s="19">
        <f t="shared" si="27"/>
        <v>5.0478434979896996</v>
      </c>
      <c r="K218" s="60">
        <f t="shared" si="27"/>
        <v>9.7698704887859655</v>
      </c>
      <c r="L218" s="62">
        <f t="shared" si="24"/>
        <v>0.57780646622534571</v>
      </c>
      <c r="M218" s="19">
        <f t="shared" si="26"/>
        <v>1</v>
      </c>
      <c r="N218" s="63">
        <f t="shared" si="25"/>
        <v>3</v>
      </c>
    </row>
    <row r="219" spans="1:14" x14ac:dyDescent="0.3">
      <c r="A219" s="38">
        <v>1</v>
      </c>
      <c r="B219" s="39">
        <v>1.5229999999999999</v>
      </c>
      <c r="F219" s="74">
        <v>216</v>
      </c>
      <c r="G219" s="72">
        <f t="shared" si="27"/>
        <v>1.4221935337746543</v>
      </c>
      <c r="H219" s="19">
        <f t="shared" si="27"/>
        <v>3.1970652897253604</v>
      </c>
      <c r="I219" s="19">
        <f t="shared" si="27"/>
        <v>4.931724821606255</v>
      </c>
      <c r="J219" s="19">
        <f t="shared" si="27"/>
        <v>7.0478434979896996</v>
      </c>
      <c r="K219" s="60">
        <f t="shared" si="27"/>
        <v>11.769870488785966</v>
      </c>
      <c r="L219" s="62">
        <f t="shared" si="24"/>
        <v>1.4221935337746543</v>
      </c>
      <c r="M219" s="19">
        <f t="shared" si="26"/>
        <v>1</v>
      </c>
      <c r="N219" s="63">
        <f t="shared" si="25"/>
        <v>1</v>
      </c>
    </row>
    <row r="220" spans="1:14" x14ac:dyDescent="0.3">
      <c r="A220" s="38">
        <v>11</v>
      </c>
      <c r="B220" s="39">
        <v>6.2512999999999996</v>
      </c>
      <c r="F220" s="74">
        <v>217</v>
      </c>
      <c r="G220" s="72">
        <f t="shared" si="27"/>
        <v>8.5778064662253453</v>
      </c>
      <c r="H220" s="19">
        <f t="shared" si="27"/>
        <v>6.8029347102746396</v>
      </c>
      <c r="I220" s="19">
        <f t="shared" si="27"/>
        <v>5.068275178393745</v>
      </c>
      <c r="J220" s="19">
        <f t="shared" si="27"/>
        <v>2.9521565020103004</v>
      </c>
      <c r="K220" s="60">
        <f t="shared" si="27"/>
        <v>1.7698704887859655</v>
      </c>
      <c r="L220" s="62">
        <f t="shared" si="24"/>
        <v>1.7698704887859655</v>
      </c>
      <c r="M220" s="19">
        <f t="shared" si="26"/>
        <v>5</v>
      </c>
      <c r="N220" s="63">
        <f t="shared" si="25"/>
        <v>11</v>
      </c>
    </row>
    <row r="221" spans="1:14" x14ac:dyDescent="0.3">
      <c r="A221" s="38">
        <v>3</v>
      </c>
      <c r="B221" s="39">
        <v>8.7091999999999992</v>
      </c>
      <c r="F221" s="74">
        <v>218</v>
      </c>
      <c r="G221" s="72">
        <f t="shared" si="27"/>
        <v>0.57780646622534571</v>
      </c>
      <c r="H221" s="19">
        <f t="shared" si="27"/>
        <v>1.1970652897253604</v>
      </c>
      <c r="I221" s="19">
        <f t="shared" si="27"/>
        <v>2.931724821606255</v>
      </c>
      <c r="J221" s="19">
        <f t="shared" si="27"/>
        <v>5.0478434979896996</v>
      </c>
      <c r="K221" s="60">
        <f t="shared" si="27"/>
        <v>9.7698704887859655</v>
      </c>
      <c r="L221" s="62">
        <f t="shared" si="24"/>
        <v>0.57780646622534571</v>
      </c>
      <c r="M221" s="19">
        <f t="shared" si="26"/>
        <v>1</v>
      </c>
      <c r="N221" s="63">
        <f t="shared" si="25"/>
        <v>3</v>
      </c>
    </row>
    <row r="222" spans="1:14" x14ac:dyDescent="0.3">
      <c r="A222" s="38">
        <v>9</v>
      </c>
      <c r="B222" s="39">
        <v>9.1222999999999992</v>
      </c>
      <c r="F222" s="74">
        <v>219</v>
      </c>
      <c r="G222" s="72">
        <f t="shared" si="27"/>
        <v>6.5778064662253453</v>
      </c>
      <c r="H222" s="19">
        <f t="shared" si="27"/>
        <v>4.8029347102746396</v>
      </c>
      <c r="I222" s="19">
        <f t="shared" si="27"/>
        <v>3.068275178393745</v>
      </c>
      <c r="J222" s="19">
        <f t="shared" si="27"/>
        <v>0.95215650201030044</v>
      </c>
      <c r="K222" s="60">
        <f t="shared" si="27"/>
        <v>3.7698704887859655</v>
      </c>
      <c r="L222" s="62">
        <f t="shared" si="24"/>
        <v>0.95215650201030044</v>
      </c>
      <c r="M222" s="19">
        <f t="shared" si="26"/>
        <v>4</v>
      </c>
      <c r="N222" s="63">
        <f t="shared" si="25"/>
        <v>9</v>
      </c>
    </row>
    <row r="223" spans="1:14" x14ac:dyDescent="0.3">
      <c r="A223" s="38">
        <v>2</v>
      </c>
      <c r="B223" s="39">
        <v>0.20599999999999999</v>
      </c>
      <c r="F223" s="74">
        <v>220</v>
      </c>
      <c r="G223" s="72">
        <f t="shared" si="27"/>
        <v>0.42219353377465429</v>
      </c>
      <c r="H223" s="19">
        <f t="shared" si="27"/>
        <v>2.1970652897253604</v>
      </c>
      <c r="I223" s="19">
        <f t="shared" si="27"/>
        <v>3.931724821606255</v>
      </c>
      <c r="J223" s="19">
        <f t="shared" si="27"/>
        <v>6.0478434979896996</v>
      </c>
      <c r="K223" s="60">
        <f t="shared" si="27"/>
        <v>10.769870488785966</v>
      </c>
      <c r="L223" s="62">
        <f t="shared" si="24"/>
        <v>0.42219353377465429</v>
      </c>
      <c r="M223" s="19">
        <f t="shared" si="26"/>
        <v>1</v>
      </c>
      <c r="N223" s="63">
        <f t="shared" si="25"/>
        <v>2</v>
      </c>
    </row>
    <row r="224" spans="1:14" x14ac:dyDescent="0.3">
      <c r="A224" s="38">
        <v>3</v>
      </c>
      <c r="B224" s="39">
        <v>4.6452999999999998</v>
      </c>
      <c r="F224" s="74">
        <v>221</v>
      </c>
      <c r="G224" s="72">
        <f t="shared" si="27"/>
        <v>0.57780646622534571</v>
      </c>
      <c r="H224" s="19">
        <f t="shared" si="27"/>
        <v>1.1970652897253604</v>
      </c>
      <c r="I224" s="19">
        <f t="shared" si="27"/>
        <v>2.931724821606255</v>
      </c>
      <c r="J224" s="19">
        <f t="shared" si="27"/>
        <v>5.0478434979896996</v>
      </c>
      <c r="K224" s="60">
        <f t="shared" si="27"/>
        <v>9.7698704887859655</v>
      </c>
      <c r="L224" s="62">
        <f t="shared" si="24"/>
        <v>0.57780646622534571</v>
      </c>
      <c r="M224" s="19">
        <f t="shared" si="26"/>
        <v>1</v>
      </c>
      <c r="N224" s="63">
        <f t="shared" si="25"/>
        <v>3</v>
      </c>
    </row>
    <row r="225" spans="1:14" x14ac:dyDescent="0.3">
      <c r="A225" s="38">
        <v>6</v>
      </c>
      <c r="B225" s="39">
        <v>2.8662000000000001</v>
      </c>
      <c r="F225" s="74">
        <v>222</v>
      </c>
      <c r="G225" s="72">
        <f t="shared" si="27"/>
        <v>3.5778064662253457</v>
      </c>
      <c r="H225" s="19">
        <f t="shared" si="27"/>
        <v>1.8029347102746396</v>
      </c>
      <c r="I225" s="19">
        <f t="shared" si="27"/>
        <v>6.8275178393744973E-2</v>
      </c>
      <c r="J225" s="19">
        <f t="shared" si="27"/>
        <v>2.0478434979896996</v>
      </c>
      <c r="K225" s="60">
        <f t="shared" si="27"/>
        <v>6.7698704887859655</v>
      </c>
      <c r="L225" s="62">
        <f t="shared" si="24"/>
        <v>6.8275178393744973E-2</v>
      </c>
      <c r="M225" s="19">
        <f t="shared" si="26"/>
        <v>3</v>
      </c>
      <c r="N225" s="63">
        <f t="shared" si="25"/>
        <v>6</v>
      </c>
    </row>
    <row r="226" spans="1:14" x14ac:dyDescent="0.3">
      <c r="A226" s="38">
        <v>1</v>
      </c>
      <c r="B226" s="39">
        <v>0.56389999999999996</v>
      </c>
      <c r="F226" s="74">
        <v>223</v>
      </c>
      <c r="G226" s="72">
        <f t="shared" si="27"/>
        <v>1.4221935337746543</v>
      </c>
      <c r="H226" s="19">
        <f t="shared" si="27"/>
        <v>3.1970652897253604</v>
      </c>
      <c r="I226" s="19">
        <f t="shared" si="27"/>
        <v>4.931724821606255</v>
      </c>
      <c r="J226" s="19">
        <f t="shared" si="27"/>
        <v>7.0478434979896996</v>
      </c>
      <c r="K226" s="60">
        <f t="shared" si="27"/>
        <v>11.769870488785966</v>
      </c>
      <c r="L226" s="62">
        <f t="shared" si="24"/>
        <v>1.4221935337746543</v>
      </c>
      <c r="M226" s="19">
        <f t="shared" si="26"/>
        <v>1</v>
      </c>
      <c r="N226" s="63">
        <f t="shared" si="25"/>
        <v>1</v>
      </c>
    </row>
    <row r="227" spans="1:14" x14ac:dyDescent="0.3">
      <c r="A227" s="38">
        <v>4</v>
      </c>
      <c r="B227" s="39">
        <v>0.39269999999999999</v>
      </c>
      <c r="F227" s="74">
        <v>224</v>
      </c>
      <c r="G227" s="72">
        <f t="shared" si="27"/>
        <v>1.5778064662253457</v>
      </c>
      <c r="H227" s="19">
        <f t="shared" si="27"/>
        <v>0.19706528972536042</v>
      </c>
      <c r="I227" s="19">
        <f t="shared" si="27"/>
        <v>1.931724821606255</v>
      </c>
      <c r="J227" s="19">
        <f t="shared" si="27"/>
        <v>4.0478434979896996</v>
      </c>
      <c r="K227" s="60">
        <f t="shared" si="27"/>
        <v>8.7698704887859655</v>
      </c>
      <c r="L227" s="62">
        <f t="shared" si="24"/>
        <v>0.19706528972536042</v>
      </c>
      <c r="M227" s="19">
        <f t="shared" si="26"/>
        <v>2</v>
      </c>
      <c r="N227" s="63">
        <f t="shared" si="25"/>
        <v>4</v>
      </c>
    </row>
    <row r="228" spans="1:14" x14ac:dyDescent="0.3">
      <c r="A228" s="38">
        <v>5</v>
      </c>
      <c r="B228" s="39">
        <v>0.56559999999999999</v>
      </c>
      <c r="F228" s="74">
        <v>225</v>
      </c>
      <c r="G228" s="72">
        <f t="shared" si="27"/>
        <v>2.5778064662253457</v>
      </c>
      <c r="H228" s="19">
        <f t="shared" si="27"/>
        <v>0.80293471027463958</v>
      </c>
      <c r="I228" s="19">
        <f t="shared" si="27"/>
        <v>0.93172482160625503</v>
      </c>
      <c r="J228" s="19">
        <f t="shared" si="27"/>
        <v>3.0478434979896996</v>
      </c>
      <c r="K228" s="60">
        <f t="shared" si="27"/>
        <v>7.7698704887859655</v>
      </c>
      <c r="L228" s="62">
        <f t="shared" si="24"/>
        <v>0.80293471027463958</v>
      </c>
      <c r="M228" s="19">
        <f t="shared" si="26"/>
        <v>2</v>
      </c>
      <c r="N228" s="63">
        <f t="shared" si="25"/>
        <v>5</v>
      </c>
    </row>
    <row r="229" spans="1:14" x14ac:dyDescent="0.3">
      <c r="A229" s="38">
        <v>6</v>
      </c>
      <c r="B229" s="39">
        <v>1.1761999999999999</v>
      </c>
      <c r="F229" s="74">
        <v>226</v>
      </c>
      <c r="G229" s="72">
        <f t="shared" si="27"/>
        <v>3.5778064662253457</v>
      </c>
      <c r="H229" s="19">
        <f t="shared" si="27"/>
        <v>1.8029347102746396</v>
      </c>
      <c r="I229" s="19">
        <f t="shared" si="27"/>
        <v>6.8275178393744973E-2</v>
      </c>
      <c r="J229" s="19">
        <f t="shared" si="27"/>
        <v>2.0478434979896996</v>
      </c>
      <c r="K229" s="60">
        <f t="shared" si="27"/>
        <v>6.7698704887859655</v>
      </c>
      <c r="L229" s="62">
        <f t="shared" si="24"/>
        <v>6.8275178393744973E-2</v>
      </c>
      <c r="M229" s="19">
        <f t="shared" si="26"/>
        <v>3</v>
      </c>
      <c r="N229" s="63">
        <f t="shared" si="25"/>
        <v>6</v>
      </c>
    </row>
    <row r="230" spans="1:14" x14ac:dyDescent="0.3">
      <c r="A230" s="38">
        <v>2</v>
      </c>
      <c r="B230" s="39">
        <v>1.8713</v>
      </c>
      <c r="F230" s="74">
        <v>227</v>
      </c>
      <c r="G230" s="72">
        <f t="shared" si="27"/>
        <v>0.42219353377465429</v>
      </c>
      <c r="H230" s="19">
        <f t="shared" si="27"/>
        <v>2.1970652897253604</v>
      </c>
      <c r="I230" s="19">
        <f t="shared" si="27"/>
        <v>3.931724821606255</v>
      </c>
      <c r="J230" s="19">
        <f t="shared" si="27"/>
        <v>6.0478434979896996</v>
      </c>
      <c r="K230" s="60">
        <f t="shared" si="27"/>
        <v>10.769870488785966</v>
      </c>
      <c r="L230" s="62">
        <f t="shared" si="24"/>
        <v>0.42219353377465429</v>
      </c>
      <c r="M230" s="19">
        <f t="shared" si="26"/>
        <v>1</v>
      </c>
      <c r="N230" s="63">
        <f t="shared" si="25"/>
        <v>2</v>
      </c>
    </row>
    <row r="231" spans="1:14" x14ac:dyDescent="0.3">
      <c r="A231" s="38">
        <v>1</v>
      </c>
      <c r="B231" s="39">
        <v>2.7776999999999998</v>
      </c>
      <c r="F231" s="74">
        <v>228</v>
      </c>
      <c r="G231" s="72">
        <f t="shared" si="27"/>
        <v>1.4221935337746543</v>
      </c>
      <c r="H231" s="19">
        <f t="shared" si="27"/>
        <v>3.1970652897253604</v>
      </c>
      <c r="I231" s="19">
        <f t="shared" si="27"/>
        <v>4.931724821606255</v>
      </c>
      <c r="J231" s="19">
        <f t="shared" si="27"/>
        <v>7.0478434979896996</v>
      </c>
      <c r="K231" s="60">
        <f t="shared" si="27"/>
        <v>11.769870488785966</v>
      </c>
      <c r="L231" s="62">
        <f t="shared" si="24"/>
        <v>1.4221935337746543</v>
      </c>
      <c r="M231" s="19">
        <f t="shared" si="26"/>
        <v>1</v>
      </c>
      <c r="N231" s="63">
        <f t="shared" si="25"/>
        <v>1</v>
      </c>
    </row>
    <row r="232" spans="1:14" x14ac:dyDescent="0.3">
      <c r="A232" s="38">
        <v>7</v>
      </c>
      <c r="B232" s="39">
        <v>7.2316000000000003</v>
      </c>
      <c r="F232" s="74">
        <v>229</v>
      </c>
      <c r="G232" s="72">
        <f t="shared" si="27"/>
        <v>4.5778064662253453</v>
      </c>
      <c r="H232" s="19">
        <f t="shared" si="27"/>
        <v>2.8029347102746396</v>
      </c>
      <c r="I232" s="19">
        <f t="shared" si="27"/>
        <v>1.068275178393745</v>
      </c>
      <c r="J232" s="19">
        <f t="shared" si="27"/>
        <v>1.0478434979896996</v>
      </c>
      <c r="K232" s="60">
        <f t="shared" si="27"/>
        <v>5.7698704887859655</v>
      </c>
      <c r="L232" s="62">
        <f t="shared" si="24"/>
        <v>1.0478434979896996</v>
      </c>
      <c r="M232" s="19">
        <f t="shared" si="26"/>
        <v>4</v>
      </c>
      <c r="N232" s="63">
        <f t="shared" si="25"/>
        <v>7</v>
      </c>
    </row>
    <row r="233" spans="1:14" x14ac:dyDescent="0.3">
      <c r="A233" s="38">
        <v>1</v>
      </c>
      <c r="B233" s="39">
        <v>0.48630000000000001</v>
      </c>
      <c r="F233" s="74">
        <v>230</v>
      </c>
      <c r="G233" s="72">
        <f t="shared" si="27"/>
        <v>1.4221935337746543</v>
      </c>
      <c r="H233" s="19">
        <f t="shared" si="27"/>
        <v>3.1970652897253604</v>
      </c>
      <c r="I233" s="19">
        <f t="shared" si="27"/>
        <v>4.931724821606255</v>
      </c>
      <c r="J233" s="19">
        <f t="shared" si="27"/>
        <v>7.0478434979896996</v>
      </c>
      <c r="K233" s="60">
        <f t="shared" si="27"/>
        <v>11.769870488785966</v>
      </c>
      <c r="L233" s="62">
        <f t="shared" si="24"/>
        <v>1.4221935337746543</v>
      </c>
      <c r="M233" s="19">
        <f t="shared" si="26"/>
        <v>1</v>
      </c>
      <c r="N233" s="63">
        <f t="shared" si="25"/>
        <v>1</v>
      </c>
    </row>
    <row r="234" spans="1:14" x14ac:dyDescent="0.3">
      <c r="A234" s="38">
        <v>4</v>
      </c>
      <c r="B234" s="39">
        <v>2.7736000000000001</v>
      </c>
      <c r="F234" s="74">
        <v>231</v>
      </c>
      <c r="G234" s="72">
        <f t="shared" si="27"/>
        <v>1.5778064662253457</v>
      </c>
      <c r="H234" s="19">
        <f t="shared" si="27"/>
        <v>0.19706528972536042</v>
      </c>
      <c r="I234" s="19">
        <f t="shared" si="27"/>
        <v>1.931724821606255</v>
      </c>
      <c r="J234" s="19">
        <f t="shared" si="27"/>
        <v>4.0478434979896996</v>
      </c>
      <c r="K234" s="60">
        <f t="shared" si="27"/>
        <v>8.7698704887859655</v>
      </c>
      <c r="L234" s="62">
        <f t="shared" si="24"/>
        <v>0.19706528972536042</v>
      </c>
      <c r="M234" s="19">
        <f t="shared" si="26"/>
        <v>2</v>
      </c>
      <c r="N234" s="63">
        <f t="shared" si="25"/>
        <v>4</v>
      </c>
    </row>
    <row r="235" spans="1:14" x14ac:dyDescent="0.3">
      <c r="A235" s="38">
        <v>2</v>
      </c>
      <c r="B235" s="39">
        <v>5.7942</v>
      </c>
      <c r="F235" s="74">
        <v>232</v>
      </c>
      <c r="G235" s="72">
        <f t="shared" si="27"/>
        <v>0.42219353377465429</v>
      </c>
      <c r="H235" s="19">
        <f t="shared" si="27"/>
        <v>2.1970652897253604</v>
      </c>
      <c r="I235" s="19">
        <f t="shared" si="27"/>
        <v>3.931724821606255</v>
      </c>
      <c r="J235" s="19">
        <f t="shared" si="27"/>
        <v>6.0478434979896996</v>
      </c>
      <c r="K235" s="60">
        <f t="shared" si="27"/>
        <v>10.769870488785966</v>
      </c>
      <c r="L235" s="62">
        <f t="shared" si="24"/>
        <v>0.42219353377465429</v>
      </c>
      <c r="M235" s="19">
        <f t="shared" si="26"/>
        <v>1</v>
      </c>
      <c r="N235" s="63">
        <f t="shared" si="25"/>
        <v>2</v>
      </c>
    </row>
    <row r="236" spans="1:14" x14ac:dyDescent="0.3">
      <c r="A236" s="38">
        <v>3</v>
      </c>
      <c r="B236" s="39">
        <v>1.7501</v>
      </c>
      <c r="F236" s="74">
        <v>233</v>
      </c>
      <c r="G236" s="72">
        <f t="shared" si="27"/>
        <v>0.57780646622534571</v>
      </c>
      <c r="H236" s="19">
        <f t="shared" si="27"/>
        <v>1.1970652897253604</v>
      </c>
      <c r="I236" s="19">
        <f t="shared" si="27"/>
        <v>2.931724821606255</v>
      </c>
      <c r="J236" s="19">
        <f t="shared" si="27"/>
        <v>5.0478434979896996</v>
      </c>
      <c r="K236" s="60">
        <f t="shared" si="27"/>
        <v>9.7698704887859655</v>
      </c>
      <c r="L236" s="62">
        <f t="shared" si="24"/>
        <v>0.57780646622534571</v>
      </c>
      <c r="M236" s="19">
        <f t="shared" si="26"/>
        <v>1</v>
      </c>
      <c r="N236" s="63">
        <f t="shared" si="25"/>
        <v>3</v>
      </c>
    </row>
    <row r="237" spans="1:14" x14ac:dyDescent="0.3">
      <c r="A237" s="38">
        <v>3</v>
      </c>
      <c r="B237" s="39">
        <v>0.66010000000000002</v>
      </c>
      <c r="F237" s="74">
        <v>234</v>
      </c>
      <c r="G237" s="72">
        <f t="shared" si="27"/>
        <v>0.57780646622534571</v>
      </c>
      <c r="H237" s="19">
        <f t="shared" si="27"/>
        <v>1.1970652897253604</v>
      </c>
      <c r="I237" s="19">
        <f t="shared" si="27"/>
        <v>2.931724821606255</v>
      </c>
      <c r="J237" s="19">
        <f t="shared" si="27"/>
        <v>5.0478434979896996</v>
      </c>
      <c r="K237" s="60">
        <f t="shared" si="27"/>
        <v>9.7698704887859655</v>
      </c>
      <c r="L237" s="62">
        <f t="shared" si="24"/>
        <v>0.57780646622534571</v>
      </c>
      <c r="M237" s="19">
        <f t="shared" si="26"/>
        <v>1</v>
      </c>
      <c r="N237" s="63">
        <f t="shared" si="25"/>
        <v>3</v>
      </c>
    </row>
    <row r="238" spans="1:14" x14ac:dyDescent="0.3">
      <c r="A238" s="38">
        <v>1</v>
      </c>
      <c r="B238" s="39">
        <v>1.9823</v>
      </c>
      <c r="F238" s="74">
        <v>235</v>
      </c>
      <c r="G238" s="72">
        <f t="shared" si="27"/>
        <v>1.4221935337746543</v>
      </c>
      <c r="H238" s="19">
        <f t="shared" si="27"/>
        <v>3.1970652897253604</v>
      </c>
      <c r="I238" s="19">
        <f t="shared" si="27"/>
        <v>4.931724821606255</v>
      </c>
      <c r="J238" s="19">
        <f t="shared" si="27"/>
        <v>7.0478434979896996</v>
      </c>
      <c r="K238" s="60">
        <f t="shared" si="27"/>
        <v>11.769870488785966</v>
      </c>
      <c r="L238" s="62">
        <f t="shared" si="24"/>
        <v>1.4221935337746543</v>
      </c>
      <c r="M238" s="19">
        <f t="shared" si="26"/>
        <v>1</v>
      </c>
      <c r="N238" s="63">
        <f t="shared" si="25"/>
        <v>1</v>
      </c>
    </row>
    <row r="239" spans="1:14" x14ac:dyDescent="0.3">
      <c r="A239" s="38">
        <v>10</v>
      </c>
      <c r="B239" s="39">
        <v>2.2858000000000001</v>
      </c>
      <c r="F239" s="74">
        <v>236</v>
      </c>
      <c r="G239" s="72">
        <f t="shared" si="27"/>
        <v>7.5778064662253453</v>
      </c>
      <c r="H239" s="19">
        <f t="shared" si="27"/>
        <v>5.8029347102746396</v>
      </c>
      <c r="I239" s="19">
        <f t="shared" si="27"/>
        <v>4.068275178393745</v>
      </c>
      <c r="J239" s="19">
        <f t="shared" si="27"/>
        <v>1.9521565020103004</v>
      </c>
      <c r="K239" s="60">
        <f t="shared" si="27"/>
        <v>2.7698704887859655</v>
      </c>
      <c r="L239" s="62">
        <f t="shared" si="24"/>
        <v>1.9521565020103004</v>
      </c>
      <c r="M239" s="19">
        <f t="shared" si="26"/>
        <v>4</v>
      </c>
      <c r="N239" s="63">
        <f t="shared" si="25"/>
        <v>10</v>
      </c>
    </row>
    <row r="240" spans="1:14" x14ac:dyDescent="0.3">
      <c r="A240" s="38">
        <v>4</v>
      </c>
      <c r="B240" s="39">
        <v>0.76380000000000003</v>
      </c>
      <c r="F240" s="74">
        <v>237</v>
      </c>
      <c r="G240" s="72">
        <f t="shared" si="27"/>
        <v>1.5778064662253457</v>
      </c>
      <c r="H240" s="19">
        <f t="shared" si="27"/>
        <v>0.19706528972536042</v>
      </c>
      <c r="I240" s="19">
        <f t="shared" si="27"/>
        <v>1.931724821606255</v>
      </c>
      <c r="J240" s="19">
        <f t="shared" si="27"/>
        <v>4.0478434979896996</v>
      </c>
      <c r="K240" s="60">
        <f t="shared" si="27"/>
        <v>8.7698704887859655</v>
      </c>
      <c r="L240" s="62">
        <f t="shared" si="24"/>
        <v>0.19706528972536042</v>
      </c>
      <c r="M240" s="19">
        <f t="shared" si="26"/>
        <v>2</v>
      </c>
      <c r="N240" s="63">
        <f t="shared" si="25"/>
        <v>4</v>
      </c>
    </row>
    <row r="241" spans="1:14" x14ac:dyDescent="0.3">
      <c r="A241" s="38">
        <v>3</v>
      </c>
      <c r="B241" s="39">
        <v>0.98089999999999999</v>
      </c>
      <c r="F241" s="74">
        <v>238</v>
      </c>
      <c r="G241" s="72">
        <f t="shared" si="27"/>
        <v>0.57780646622534571</v>
      </c>
      <c r="H241" s="19">
        <f t="shared" si="27"/>
        <v>1.1970652897253604</v>
      </c>
      <c r="I241" s="19">
        <f t="shared" si="27"/>
        <v>2.931724821606255</v>
      </c>
      <c r="J241" s="19">
        <f t="shared" si="27"/>
        <v>5.0478434979896996</v>
      </c>
      <c r="K241" s="60">
        <f t="shared" si="27"/>
        <v>9.7698704887859655</v>
      </c>
      <c r="L241" s="62">
        <f t="shared" si="24"/>
        <v>0.57780646622534571</v>
      </c>
      <c r="M241" s="19">
        <f t="shared" si="26"/>
        <v>1</v>
      </c>
      <c r="N241" s="63">
        <f t="shared" si="25"/>
        <v>3</v>
      </c>
    </row>
    <row r="242" spans="1:14" x14ac:dyDescent="0.3">
      <c r="A242" s="38">
        <v>6</v>
      </c>
      <c r="B242" s="39">
        <v>5.4230999999999998</v>
      </c>
      <c r="F242" s="74">
        <v>239</v>
      </c>
      <c r="G242" s="72">
        <f t="shared" si="27"/>
        <v>3.5778064662253457</v>
      </c>
      <c r="H242" s="19">
        <f t="shared" si="27"/>
        <v>1.8029347102746396</v>
      </c>
      <c r="I242" s="19">
        <f t="shared" si="27"/>
        <v>6.8275178393744973E-2</v>
      </c>
      <c r="J242" s="19">
        <f t="shared" si="27"/>
        <v>2.0478434979896996</v>
      </c>
      <c r="K242" s="60">
        <f t="shared" si="27"/>
        <v>6.7698704887859655</v>
      </c>
      <c r="L242" s="62">
        <f t="shared" si="24"/>
        <v>6.8275178393744973E-2</v>
      </c>
      <c r="M242" s="19">
        <f t="shared" si="26"/>
        <v>3</v>
      </c>
      <c r="N242" s="63">
        <f t="shared" si="25"/>
        <v>6</v>
      </c>
    </row>
    <row r="243" spans="1:14" x14ac:dyDescent="0.3">
      <c r="A243" s="38">
        <v>1</v>
      </c>
      <c r="B243" s="39">
        <v>0.73750000000000004</v>
      </c>
      <c r="F243" s="74">
        <v>240</v>
      </c>
      <c r="G243" s="72">
        <f t="shared" si="27"/>
        <v>1.4221935337746543</v>
      </c>
      <c r="H243" s="19">
        <f t="shared" si="27"/>
        <v>3.1970652897253604</v>
      </c>
      <c r="I243" s="19">
        <f t="shared" si="27"/>
        <v>4.931724821606255</v>
      </c>
      <c r="J243" s="19">
        <f t="shared" si="27"/>
        <v>7.0478434979896996</v>
      </c>
      <c r="K243" s="60">
        <f t="shared" si="27"/>
        <v>11.769870488785966</v>
      </c>
      <c r="L243" s="62">
        <f t="shared" si="24"/>
        <v>1.4221935337746543</v>
      </c>
      <c r="M243" s="19">
        <f t="shared" si="26"/>
        <v>1</v>
      </c>
      <c r="N243" s="63">
        <f t="shared" si="25"/>
        <v>1</v>
      </c>
    </row>
    <row r="244" spans="1:14" x14ac:dyDescent="0.3">
      <c r="A244" s="38">
        <v>5</v>
      </c>
      <c r="B244" s="39">
        <v>0.75939999999999996</v>
      </c>
      <c r="F244" s="74">
        <v>241</v>
      </c>
      <c r="G244" s="72">
        <f t="shared" si="27"/>
        <v>2.5778064662253457</v>
      </c>
      <c r="H244" s="19">
        <f t="shared" si="27"/>
        <v>0.80293471027463958</v>
      </c>
      <c r="I244" s="19">
        <f t="shared" si="27"/>
        <v>0.93172482160625503</v>
      </c>
      <c r="J244" s="19">
        <f t="shared" si="27"/>
        <v>3.0478434979896996</v>
      </c>
      <c r="K244" s="60">
        <f t="shared" si="27"/>
        <v>7.7698704887859655</v>
      </c>
      <c r="L244" s="62">
        <f t="shared" si="24"/>
        <v>0.80293471027463958</v>
      </c>
      <c r="M244" s="19">
        <f t="shared" si="26"/>
        <v>2</v>
      </c>
      <c r="N244" s="63">
        <f t="shared" si="25"/>
        <v>5</v>
      </c>
    </row>
    <row r="245" spans="1:14" x14ac:dyDescent="0.3">
      <c r="A245" s="38">
        <v>3</v>
      </c>
      <c r="B245" s="39">
        <v>0.51980000000000004</v>
      </c>
      <c r="F245" s="74">
        <v>242</v>
      </c>
      <c r="G245" s="72">
        <f t="shared" si="27"/>
        <v>0.57780646622534571</v>
      </c>
      <c r="H245" s="19">
        <f t="shared" si="27"/>
        <v>1.1970652897253604</v>
      </c>
      <c r="I245" s="19">
        <f t="shared" si="27"/>
        <v>2.931724821606255</v>
      </c>
      <c r="J245" s="19">
        <f t="shared" si="27"/>
        <v>5.0478434979896996</v>
      </c>
      <c r="K245" s="60">
        <f t="shared" si="27"/>
        <v>9.7698704887859655</v>
      </c>
      <c r="L245" s="62">
        <f t="shared" si="24"/>
        <v>0.57780646622534571</v>
      </c>
      <c r="M245" s="19">
        <f t="shared" si="26"/>
        <v>1</v>
      </c>
      <c r="N245" s="63">
        <f t="shared" si="25"/>
        <v>3</v>
      </c>
    </row>
    <row r="246" spans="1:14" x14ac:dyDescent="0.3">
      <c r="A246" s="38">
        <v>1</v>
      </c>
      <c r="B246" s="39">
        <v>0.52780000000000005</v>
      </c>
      <c r="F246" s="74">
        <v>243</v>
      </c>
      <c r="G246" s="72">
        <f t="shared" si="27"/>
        <v>1.4221935337746543</v>
      </c>
      <c r="H246" s="19">
        <f t="shared" si="27"/>
        <v>3.1970652897253604</v>
      </c>
      <c r="I246" s="19">
        <f t="shared" si="27"/>
        <v>4.931724821606255</v>
      </c>
      <c r="J246" s="19">
        <f t="shared" si="27"/>
        <v>7.0478434979896996</v>
      </c>
      <c r="K246" s="60">
        <f t="shared" si="27"/>
        <v>11.769870488785966</v>
      </c>
      <c r="L246" s="62">
        <f t="shared" si="24"/>
        <v>1.4221935337746543</v>
      </c>
      <c r="M246" s="19">
        <f t="shared" si="26"/>
        <v>1</v>
      </c>
      <c r="N246" s="63">
        <f t="shared" si="25"/>
        <v>1</v>
      </c>
    </row>
    <row r="247" spans="1:14" x14ac:dyDescent="0.3">
      <c r="A247" s="38">
        <v>2</v>
      </c>
      <c r="B247" s="39">
        <v>1.8935999999999999</v>
      </c>
      <c r="F247" s="74">
        <v>244</v>
      </c>
      <c r="G247" s="72">
        <f t="shared" si="27"/>
        <v>0.42219353377465429</v>
      </c>
      <c r="H247" s="19">
        <f t="shared" si="27"/>
        <v>2.1970652897253604</v>
      </c>
      <c r="I247" s="19">
        <f t="shared" si="27"/>
        <v>3.931724821606255</v>
      </c>
      <c r="J247" s="19">
        <f t="shared" si="27"/>
        <v>6.0478434979896996</v>
      </c>
      <c r="K247" s="60">
        <f t="shared" si="27"/>
        <v>10.769870488785966</v>
      </c>
      <c r="L247" s="62">
        <f t="shared" si="24"/>
        <v>0.42219353377465429</v>
      </c>
      <c r="M247" s="19">
        <f t="shared" si="26"/>
        <v>1</v>
      </c>
      <c r="N247" s="63">
        <f t="shared" si="25"/>
        <v>2</v>
      </c>
    </row>
    <row r="248" spans="1:14" x14ac:dyDescent="0.3">
      <c r="A248" s="38">
        <v>4</v>
      </c>
      <c r="B248" s="39">
        <v>1.0666</v>
      </c>
      <c r="F248" s="74">
        <v>245</v>
      </c>
      <c r="G248" s="72">
        <f t="shared" si="27"/>
        <v>1.5778064662253457</v>
      </c>
      <c r="H248" s="19">
        <f t="shared" si="27"/>
        <v>0.19706528972536042</v>
      </c>
      <c r="I248" s="19">
        <f t="shared" si="27"/>
        <v>1.931724821606255</v>
      </c>
      <c r="J248" s="19">
        <f t="shared" si="27"/>
        <v>4.0478434979896996</v>
      </c>
      <c r="K248" s="60">
        <f t="shared" si="27"/>
        <v>8.7698704887859655</v>
      </c>
      <c r="L248" s="62">
        <f t="shared" si="24"/>
        <v>0.19706528972536042</v>
      </c>
      <c r="M248" s="19">
        <f t="shared" si="26"/>
        <v>2</v>
      </c>
      <c r="N248" s="63">
        <f t="shared" si="25"/>
        <v>4</v>
      </c>
    </row>
    <row r="249" spans="1:14" x14ac:dyDescent="0.3">
      <c r="A249" s="38">
        <v>8</v>
      </c>
      <c r="B249" s="39">
        <v>1.5212000000000001</v>
      </c>
      <c r="F249" s="74">
        <v>246</v>
      </c>
      <c r="G249" s="72">
        <f t="shared" si="27"/>
        <v>5.5778064662253453</v>
      </c>
      <c r="H249" s="19">
        <f t="shared" si="27"/>
        <v>3.8029347102746396</v>
      </c>
      <c r="I249" s="19">
        <f t="shared" si="27"/>
        <v>2.068275178393745</v>
      </c>
      <c r="J249" s="19">
        <f t="shared" si="27"/>
        <v>4.7843497989699557E-2</v>
      </c>
      <c r="K249" s="60">
        <f t="shared" si="27"/>
        <v>4.7698704887859655</v>
      </c>
      <c r="L249" s="62">
        <f t="shared" si="24"/>
        <v>4.7843497989699557E-2</v>
      </c>
      <c r="M249" s="19">
        <f t="shared" si="26"/>
        <v>4</v>
      </c>
      <c r="N249" s="63">
        <f t="shared" si="25"/>
        <v>8</v>
      </c>
    </row>
    <row r="250" spans="1:14" x14ac:dyDescent="0.3">
      <c r="A250" s="38">
        <v>9</v>
      </c>
      <c r="B250" s="39">
        <v>4.5547000000000004</v>
      </c>
      <c r="F250" s="74">
        <v>247</v>
      </c>
      <c r="G250" s="72">
        <f t="shared" si="27"/>
        <v>6.5778064662253453</v>
      </c>
      <c r="H250" s="19">
        <f t="shared" si="27"/>
        <v>4.8029347102746396</v>
      </c>
      <c r="I250" s="19">
        <f t="shared" si="27"/>
        <v>3.068275178393745</v>
      </c>
      <c r="J250" s="19">
        <f t="shared" si="27"/>
        <v>0.95215650201030044</v>
      </c>
      <c r="K250" s="60">
        <f t="shared" si="27"/>
        <v>3.7698704887859655</v>
      </c>
      <c r="L250" s="62">
        <f t="shared" si="24"/>
        <v>0.95215650201030044</v>
      </c>
      <c r="M250" s="19">
        <f t="shared" si="26"/>
        <v>4</v>
      </c>
      <c r="N250" s="63">
        <f t="shared" si="25"/>
        <v>9</v>
      </c>
    </row>
    <row r="251" spans="1:14" x14ac:dyDescent="0.3">
      <c r="A251" s="38">
        <v>3</v>
      </c>
      <c r="B251" s="39">
        <v>8.8345000000000002</v>
      </c>
      <c r="F251" s="74">
        <v>248</v>
      </c>
      <c r="G251" s="72">
        <f t="shared" si="27"/>
        <v>0.57780646622534571</v>
      </c>
      <c r="H251" s="19">
        <f t="shared" si="27"/>
        <v>1.1970652897253604</v>
      </c>
      <c r="I251" s="19">
        <f t="shared" si="27"/>
        <v>2.931724821606255</v>
      </c>
      <c r="J251" s="19">
        <f t="shared" si="27"/>
        <v>5.0478434979896996</v>
      </c>
      <c r="K251" s="60">
        <f t="shared" si="27"/>
        <v>9.7698704887859655</v>
      </c>
      <c r="L251" s="62">
        <f t="shared" si="24"/>
        <v>0.57780646622534571</v>
      </c>
      <c r="M251" s="19">
        <f t="shared" si="26"/>
        <v>1</v>
      </c>
      <c r="N251" s="63">
        <f t="shared" si="25"/>
        <v>3</v>
      </c>
    </row>
    <row r="252" spans="1:14" x14ac:dyDescent="0.3">
      <c r="A252" s="38">
        <v>5</v>
      </c>
      <c r="B252" s="39">
        <v>3.7633000000000001</v>
      </c>
      <c r="F252" s="74">
        <v>249</v>
      </c>
      <c r="G252" s="72">
        <f t="shared" si="27"/>
        <v>2.5778064662253457</v>
      </c>
      <c r="H252" s="19">
        <f t="shared" si="27"/>
        <v>0.80293471027463958</v>
      </c>
      <c r="I252" s="19">
        <f t="shared" si="27"/>
        <v>0.93172482160625503</v>
      </c>
      <c r="J252" s="19">
        <f t="shared" si="27"/>
        <v>3.0478434979896996</v>
      </c>
      <c r="K252" s="60">
        <f t="shared" si="27"/>
        <v>7.7698704887859655</v>
      </c>
      <c r="L252" s="62">
        <f t="shared" si="24"/>
        <v>0.80293471027463958</v>
      </c>
      <c r="M252" s="19">
        <f t="shared" si="26"/>
        <v>2</v>
      </c>
      <c r="N252" s="63">
        <f t="shared" si="25"/>
        <v>5</v>
      </c>
    </row>
    <row r="253" spans="1:14" x14ac:dyDescent="0.3">
      <c r="A253" s="38">
        <v>14</v>
      </c>
      <c r="B253" s="39">
        <v>2.3412999999999999</v>
      </c>
      <c r="F253" s="74">
        <v>250</v>
      </c>
      <c r="G253" s="72">
        <f t="shared" si="27"/>
        <v>11.577806466225345</v>
      </c>
      <c r="H253" s="19">
        <f t="shared" si="27"/>
        <v>9.8029347102746396</v>
      </c>
      <c r="I253" s="19">
        <f t="shared" si="27"/>
        <v>8.0682751783937441</v>
      </c>
      <c r="J253" s="19">
        <f t="shared" si="27"/>
        <v>5.9521565020103004</v>
      </c>
      <c r="K253" s="60">
        <f t="shared" si="27"/>
        <v>1.2301295112140345</v>
      </c>
      <c r="L253" s="62">
        <f t="shared" si="24"/>
        <v>1.2301295112140345</v>
      </c>
      <c r="M253" s="19">
        <f t="shared" si="26"/>
        <v>5</v>
      </c>
      <c r="N253" s="63">
        <f t="shared" si="25"/>
        <v>14</v>
      </c>
    </row>
    <row r="254" spans="1:14" x14ac:dyDescent="0.3">
      <c r="A254" s="38">
        <v>9</v>
      </c>
      <c r="B254" s="39">
        <v>7.2126999999999999</v>
      </c>
      <c r="F254" s="74">
        <v>251</v>
      </c>
      <c r="G254" s="72">
        <f t="shared" si="27"/>
        <v>6.5778064662253453</v>
      </c>
      <c r="H254" s="19">
        <f t="shared" si="27"/>
        <v>4.8029347102746396</v>
      </c>
      <c r="I254" s="19">
        <f t="shared" si="27"/>
        <v>3.068275178393745</v>
      </c>
      <c r="J254" s="19">
        <f t="shared" si="27"/>
        <v>0.95215650201030044</v>
      </c>
      <c r="K254" s="60">
        <f t="shared" si="27"/>
        <v>3.7698704887859655</v>
      </c>
      <c r="L254" s="62">
        <f t="shared" si="24"/>
        <v>0.95215650201030044</v>
      </c>
      <c r="M254" s="19">
        <f t="shared" si="26"/>
        <v>4</v>
      </c>
      <c r="N254" s="63">
        <f t="shared" si="25"/>
        <v>9</v>
      </c>
    </row>
    <row r="255" spans="1:14" x14ac:dyDescent="0.3">
      <c r="A255" s="38">
        <v>5</v>
      </c>
      <c r="B255" s="39">
        <v>2.4929000000000001</v>
      </c>
      <c r="F255" s="74">
        <v>252</v>
      </c>
      <c r="G255" s="72">
        <f t="shared" si="27"/>
        <v>2.5778064662253457</v>
      </c>
      <c r="H255" s="19">
        <f t="shared" si="27"/>
        <v>0.80293471027463958</v>
      </c>
      <c r="I255" s="19">
        <f t="shared" si="27"/>
        <v>0.93172482160625503</v>
      </c>
      <c r="J255" s="19">
        <f t="shared" si="27"/>
        <v>3.0478434979896996</v>
      </c>
      <c r="K255" s="60">
        <f t="shared" si="27"/>
        <v>7.7698704887859655</v>
      </c>
      <c r="L255" s="62">
        <f t="shared" si="24"/>
        <v>0.80293471027463958</v>
      </c>
      <c r="M255" s="19">
        <f t="shared" si="26"/>
        <v>2</v>
      </c>
      <c r="N255" s="63">
        <f t="shared" si="25"/>
        <v>5</v>
      </c>
    </row>
    <row r="256" spans="1:14" x14ac:dyDescent="0.3">
      <c r="A256" s="38">
        <v>10</v>
      </c>
      <c r="B256" s="39">
        <v>11.1083</v>
      </c>
      <c r="F256" s="74">
        <v>253</v>
      </c>
      <c r="G256" s="72">
        <f t="shared" si="27"/>
        <v>7.5778064662253453</v>
      </c>
      <c r="H256" s="19">
        <f t="shared" si="27"/>
        <v>5.8029347102746396</v>
      </c>
      <c r="I256" s="19">
        <f t="shared" si="27"/>
        <v>4.068275178393745</v>
      </c>
      <c r="J256" s="19">
        <f t="shared" si="27"/>
        <v>1.9521565020103004</v>
      </c>
      <c r="K256" s="60">
        <f t="shared" si="27"/>
        <v>2.7698704887859655</v>
      </c>
      <c r="L256" s="62">
        <f t="shared" si="24"/>
        <v>1.9521565020103004</v>
      </c>
      <c r="M256" s="19">
        <f t="shared" si="26"/>
        <v>4</v>
      </c>
      <c r="N256" s="63">
        <f t="shared" si="25"/>
        <v>10</v>
      </c>
    </row>
    <row r="257" spans="1:14" x14ac:dyDescent="0.3">
      <c r="A257" s="38">
        <v>2</v>
      </c>
      <c r="B257" s="39">
        <v>1.1929000000000001</v>
      </c>
      <c r="F257" s="74">
        <v>254</v>
      </c>
      <c r="G257" s="72">
        <f t="shared" si="27"/>
        <v>0.42219353377465429</v>
      </c>
      <c r="H257" s="19">
        <f t="shared" si="27"/>
        <v>2.1970652897253604</v>
      </c>
      <c r="I257" s="19">
        <f t="shared" si="27"/>
        <v>3.931724821606255</v>
      </c>
      <c r="J257" s="19">
        <f t="shared" si="27"/>
        <v>6.0478434979896996</v>
      </c>
      <c r="K257" s="60">
        <f t="shared" si="27"/>
        <v>10.769870488785966</v>
      </c>
      <c r="L257" s="62">
        <f t="shared" si="24"/>
        <v>0.42219353377465429</v>
      </c>
      <c r="M257" s="19">
        <f t="shared" si="26"/>
        <v>1</v>
      </c>
      <c r="N257" s="63">
        <f t="shared" si="25"/>
        <v>2</v>
      </c>
    </row>
    <row r="258" spans="1:14" x14ac:dyDescent="0.3">
      <c r="A258" s="38">
        <v>1</v>
      </c>
      <c r="B258" s="39">
        <v>2.1356000000000002</v>
      </c>
      <c r="F258" s="74">
        <v>255</v>
      </c>
      <c r="G258" s="72">
        <f t="shared" si="27"/>
        <v>1.4221935337746543</v>
      </c>
      <c r="H258" s="19">
        <f t="shared" si="27"/>
        <v>3.1970652897253604</v>
      </c>
      <c r="I258" s="19">
        <f t="shared" si="27"/>
        <v>4.931724821606255</v>
      </c>
      <c r="J258" s="19">
        <f t="shared" si="27"/>
        <v>7.0478434979896996</v>
      </c>
      <c r="K258" s="60">
        <f t="shared" si="27"/>
        <v>11.769870488785966</v>
      </c>
      <c r="L258" s="62">
        <f t="shared" si="24"/>
        <v>1.4221935337746543</v>
      </c>
      <c r="M258" s="19">
        <f t="shared" si="26"/>
        <v>1</v>
      </c>
      <c r="N258" s="63">
        <f t="shared" si="25"/>
        <v>1</v>
      </c>
    </row>
    <row r="259" spans="1:14" x14ac:dyDescent="0.3">
      <c r="A259" s="38">
        <v>6</v>
      </c>
      <c r="B259" s="39">
        <v>2.8319999999999999</v>
      </c>
      <c r="F259" s="74">
        <v>256</v>
      </c>
      <c r="G259" s="72">
        <f t="shared" si="27"/>
        <v>3.5778064662253457</v>
      </c>
      <c r="H259" s="19">
        <f t="shared" si="27"/>
        <v>1.8029347102746396</v>
      </c>
      <c r="I259" s="19">
        <f t="shared" si="27"/>
        <v>6.8275178393744973E-2</v>
      </c>
      <c r="J259" s="19">
        <f t="shared" si="27"/>
        <v>2.0478434979896996</v>
      </c>
      <c r="K259" s="60">
        <f t="shared" si="27"/>
        <v>6.7698704887859655</v>
      </c>
      <c r="L259" s="62">
        <f t="shared" si="24"/>
        <v>6.8275178393744973E-2</v>
      </c>
      <c r="M259" s="19">
        <f t="shared" si="26"/>
        <v>3</v>
      </c>
      <c r="N259" s="63">
        <f t="shared" si="25"/>
        <v>6</v>
      </c>
    </row>
    <row r="260" spans="1:14" x14ac:dyDescent="0.3">
      <c r="A260" s="38">
        <v>1</v>
      </c>
      <c r="B260" s="39">
        <v>1.0555000000000001</v>
      </c>
      <c r="F260" s="74">
        <v>257</v>
      </c>
      <c r="G260" s="72">
        <f t="shared" si="27"/>
        <v>1.4221935337746543</v>
      </c>
      <c r="H260" s="19">
        <f t="shared" si="27"/>
        <v>3.1970652897253604</v>
      </c>
      <c r="I260" s="19">
        <f t="shared" si="27"/>
        <v>4.931724821606255</v>
      </c>
      <c r="J260" s="19">
        <f t="shared" si="27"/>
        <v>7.0478434979896996</v>
      </c>
      <c r="K260" s="60">
        <f t="shared" si="27"/>
        <v>11.769870488785966</v>
      </c>
      <c r="L260" s="62">
        <f t="shared" ref="L260:L323" si="28">MIN(G260:K260)</f>
        <v>1.4221935337746543</v>
      </c>
      <c r="M260" s="19">
        <f t="shared" si="26"/>
        <v>1</v>
      </c>
      <c r="N260" s="63">
        <f t="shared" ref="N260:N323" si="29">+A260</f>
        <v>1</v>
      </c>
    </row>
    <row r="261" spans="1:14" x14ac:dyDescent="0.3">
      <c r="A261" s="38">
        <v>5</v>
      </c>
      <c r="B261" s="39">
        <v>0.65390000000000004</v>
      </c>
      <c r="F261" s="74">
        <v>258</v>
      </c>
      <c r="G261" s="72">
        <f t="shared" si="27"/>
        <v>2.5778064662253457</v>
      </c>
      <c r="H261" s="19">
        <f t="shared" si="27"/>
        <v>0.80293471027463958</v>
      </c>
      <c r="I261" s="19">
        <f t="shared" si="27"/>
        <v>0.93172482160625503</v>
      </c>
      <c r="J261" s="19">
        <f t="shared" si="27"/>
        <v>3.0478434979896996</v>
      </c>
      <c r="K261" s="60">
        <f t="shared" si="27"/>
        <v>7.7698704887859655</v>
      </c>
      <c r="L261" s="62">
        <f t="shared" si="28"/>
        <v>0.80293471027463958</v>
      </c>
      <c r="M261" s="19">
        <f t="shared" ref="M261:M324" si="30">MATCH(L261,G261:K261,0)</f>
        <v>2</v>
      </c>
      <c r="N261" s="63">
        <f t="shared" si="29"/>
        <v>5</v>
      </c>
    </row>
    <row r="262" spans="1:14" x14ac:dyDescent="0.3">
      <c r="A262" s="38">
        <v>10</v>
      </c>
      <c r="B262" s="39">
        <v>3.5493000000000001</v>
      </c>
      <c r="F262" s="74">
        <v>259</v>
      </c>
      <c r="G262" s="72">
        <f t="shared" si="27"/>
        <v>7.5778064662253453</v>
      </c>
      <c r="H262" s="19">
        <f t="shared" si="27"/>
        <v>5.8029347102746396</v>
      </c>
      <c r="I262" s="19">
        <f t="shared" si="27"/>
        <v>4.068275178393745</v>
      </c>
      <c r="J262" s="19">
        <f t="shared" si="27"/>
        <v>1.9521565020103004</v>
      </c>
      <c r="K262" s="60">
        <f t="shared" si="27"/>
        <v>2.7698704887859655</v>
      </c>
      <c r="L262" s="62">
        <f t="shared" si="28"/>
        <v>1.9521565020103004</v>
      </c>
      <c r="M262" s="19">
        <f t="shared" si="30"/>
        <v>4</v>
      </c>
      <c r="N262" s="63">
        <f t="shared" si="29"/>
        <v>10</v>
      </c>
    </row>
    <row r="263" spans="1:14" x14ac:dyDescent="0.3">
      <c r="A263" s="38">
        <v>1</v>
      </c>
      <c r="B263" s="39">
        <v>1.9504999999999999</v>
      </c>
      <c r="F263" s="74">
        <v>260</v>
      </c>
      <c r="G263" s="72">
        <f t="shared" si="27"/>
        <v>1.4221935337746543</v>
      </c>
      <c r="H263" s="19">
        <f t="shared" si="27"/>
        <v>3.1970652897253604</v>
      </c>
      <c r="I263" s="19">
        <f t="shared" si="27"/>
        <v>4.931724821606255</v>
      </c>
      <c r="J263" s="19">
        <f t="shared" si="27"/>
        <v>7.0478434979896996</v>
      </c>
      <c r="K263" s="60">
        <f t="shared" si="27"/>
        <v>11.769870488785966</v>
      </c>
      <c r="L263" s="62">
        <f t="shared" si="28"/>
        <v>1.4221935337746543</v>
      </c>
      <c r="M263" s="19">
        <f t="shared" si="30"/>
        <v>1</v>
      </c>
      <c r="N263" s="63">
        <f t="shared" si="29"/>
        <v>1</v>
      </c>
    </row>
    <row r="264" spans="1:14" x14ac:dyDescent="0.3">
      <c r="A264" s="38">
        <v>4</v>
      </c>
      <c r="B264" s="39">
        <v>0.95389999999999997</v>
      </c>
      <c r="F264" s="74">
        <v>261</v>
      </c>
      <c r="G264" s="72">
        <f t="shared" si="27"/>
        <v>1.5778064662253457</v>
      </c>
      <c r="H264" s="19">
        <f t="shared" si="27"/>
        <v>0.19706528972536042</v>
      </c>
      <c r="I264" s="19">
        <f t="shared" si="27"/>
        <v>1.931724821606255</v>
      </c>
      <c r="J264" s="19">
        <f t="shared" si="27"/>
        <v>4.0478434979896996</v>
      </c>
      <c r="K264" s="60">
        <f t="shared" si="27"/>
        <v>8.7698704887859655</v>
      </c>
      <c r="L264" s="62">
        <f t="shared" si="28"/>
        <v>0.19706528972536042</v>
      </c>
      <c r="M264" s="19">
        <f t="shared" si="30"/>
        <v>2</v>
      </c>
      <c r="N264" s="63">
        <f t="shared" si="29"/>
        <v>4</v>
      </c>
    </row>
    <row r="265" spans="1:14" x14ac:dyDescent="0.3">
      <c r="A265" s="38">
        <v>2</v>
      </c>
      <c r="B265" s="39">
        <v>0.59989999999999999</v>
      </c>
      <c r="F265" s="74">
        <v>262</v>
      </c>
      <c r="G265" s="72">
        <f t="shared" si="27"/>
        <v>0.42219353377465429</v>
      </c>
      <c r="H265" s="19">
        <f t="shared" si="27"/>
        <v>2.1970652897253604</v>
      </c>
      <c r="I265" s="19">
        <f t="shared" si="27"/>
        <v>3.931724821606255</v>
      </c>
      <c r="J265" s="19">
        <f t="shared" si="27"/>
        <v>6.0478434979896996</v>
      </c>
      <c r="K265" s="60">
        <f t="shared" si="27"/>
        <v>10.769870488785966</v>
      </c>
      <c r="L265" s="62">
        <f t="shared" si="28"/>
        <v>0.42219353377465429</v>
      </c>
      <c r="M265" s="19">
        <f t="shared" si="30"/>
        <v>1</v>
      </c>
      <c r="N265" s="63">
        <f t="shared" si="29"/>
        <v>2</v>
      </c>
    </row>
    <row r="266" spans="1:14" x14ac:dyDescent="0.3">
      <c r="A266" s="38">
        <v>9</v>
      </c>
      <c r="B266" s="39">
        <v>1.6504000000000001</v>
      </c>
      <c r="F266" s="74">
        <v>263</v>
      </c>
      <c r="G266" s="72">
        <f t="shared" si="27"/>
        <v>6.5778064662253453</v>
      </c>
      <c r="H266" s="19">
        <f t="shared" si="27"/>
        <v>4.8029347102746396</v>
      </c>
      <c r="I266" s="19">
        <f t="shared" si="27"/>
        <v>3.068275178393745</v>
      </c>
      <c r="J266" s="19">
        <f t="shared" si="27"/>
        <v>0.95215650201030044</v>
      </c>
      <c r="K266" s="60">
        <f t="shared" si="27"/>
        <v>3.7698704887859655</v>
      </c>
      <c r="L266" s="62">
        <f t="shared" si="28"/>
        <v>0.95215650201030044</v>
      </c>
      <c r="M266" s="19">
        <f t="shared" si="30"/>
        <v>4</v>
      </c>
      <c r="N266" s="63">
        <f t="shared" si="29"/>
        <v>9</v>
      </c>
    </row>
    <row r="267" spans="1:14" x14ac:dyDescent="0.3">
      <c r="A267" s="38">
        <v>3</v>
      </c>
      <c r="B267" s="39">
        <v>0.23860000000000001</v>
      </c>
      <c r="F267" s="74">
        <v>264</v>
      </c>
      <c r="G267" s="72">
        <f t="shared" si="27"/>
        <v>0.57780646622534571</v>
      </c>
      <c r="H267" s="19">
        <f t="shared" si="27"/>
        <v>1.1970652897253604</v>
      </c>
      <c r="I267" s="19">
        <f t="shared" si="27"/>
        <v>2.931724821606255</v>
      </c>
      <c r="J267" s="19">
        <f t="shared" si="27"/>
        <v>5.0478434979896996</v>
      </c>
      <c r="K267" s="60">
        <f t="shared" si="27"/>
        <v>9.7698704887859655</v>
      </c>
      <c r="L267" s="62">
        <f t="shared" si="28"/>
        <v>0.57780646622534571</v>
      </c>
      <c r="M267" s="19">
        <f t="shared" si="30"/>
        <v>1</v>
      </c>
      <c r="N267" s="63">
        <f t="shared" si="29"/>
        <v>3</v>
      </c>
    </row>
    <row r="268" spans="1:14" x14ac:dyDescent="0.3">
      <c r="A268" s="38">
        <v>4</v>
      </c>
      <c r="B268" s="39">
        <v>1.262</v>
      </c>
      <c r="F268" s="74">
        <v>265</v>
      </c>
      <c r="G268" s="72">
        <f t="shared" si="27"/>
        <v>1.5778064662253457</v>
      </c>
      <c r="H268" s="19">
        <f t="shared" si="27"/>
        <v>0.19706528972536042</v>
      </c>
      <c r="I268" s="19">
        <f t="shared" si="27"/>
        <v>1.931724821606255</v>
      </c>
      <c r="J268" s="19">
        <f t="shared" si="27"/>
        <v>4.0478434979896996</v>
      </c>
      <c r="K268" s="60">
        <f t="shared" si="27"/>
        <v>8.7698704887859655</v>
      </c>
      <c r="L268" s="62">
        <f t="shared" si="28"/>
        <v>0.19706528972536042</v>
      </c>
      <c r="M268" s="19">
        <f t="shared" si="30"/>
        <v>2</v>
      </c>
      <c r="N268" s="63">
        <f t="shared" si="29"/>
        <v>4</v>
      </c>
    </row>
    <row r="269" spans="1:14" x14ac:dyDescent="0.3">
      <c r="A269" s="38">
        <v>4</v>
      </c>
      <c r="B269" s="39">
        <v>0.2717</v>
      </c>
      <c r="F269" s="74">
        <v>266</v>
      </c>
      <c r="G269" s="72">
        <f t="shared" ref="G269:K332" si="31">ABS(G$3-$A269)</f>
        <v>1.5778064662253457</v>
      </c>
      <c r="H269" s="19">
        <f t="shared" si="31"/>
        <v>0.19706528972536042</v>
      </c>
      <c r="I269" s="19">
        <f t="shared" si="31"/>
        <v>1.931724821606255</v>
      </c>
      <c r="J269" s="19">
        <f t="shared" si="31"/>
        <v>4.0478434979896996</v>
      </c>
      <c r="K269" s="60">
        <f t="shared" si="31"/>
        <v>8.7698704887859655</v>
      </c>
      <c r="L269" s="62">
        <f t="shared" si="28"/>
        <v>0.19706528972536042</v>
      </c>
      <c r="M269" s="19">
        <f t="shared" si="30"/>
        <v>2</v>
      </c>
      <c r="N269" s="63">
        <f t="shared" si="29"/>
        <v>4</v>
      </c>
    </row>
    <row r="270" spans="1:14" x14ac:dyDescent="0.3">
      <c r="A270" s="38">
        <v>3</v>
      </c>
      <c r="B270" s="39">
        <v>0.15790000000000001</v>
      </c>
      <c r="F270" s="74">
        <v>267</v>
      </c>
      <c r="G270" s="72">
        <f t="shared" si="31"/>
        <v>0.57780646622534571</v>
      </c>
      <c r="H270" s="19">
        <f t="shared" si="31"/>
        <v>1.1970652897253604</v>
      </c>
      <c r="I270" s="19">
        <f t="shared" si="31"/>
        <v>2.931724821606255</v>
      </c>
      <c r="J270" s="19">
        <f t="shared" si="31"/>
        <v>5.0478434979896996</v>
      </c>
      <c r="K270" s="60">
        <f t="shared" si="31"/>
        <v>9.7698704887859655</v>
      </c>
      <c r="L270" s="62">
        <f t="shared" si="28"/>
        <v>0.57780646622534571</v>
      </c>
      <c r="M270" s="19">
        <f t="shared" si="30"/>
        <v>1</v>
      </c>
      <c r="N270" s="63">
        <f t="shared" si="29"/>
        <v>3</v>
      </c>
    </row>
    <row r="271" spans="1:14" x14ac:dyDescent="0.3">
      <c r="A271" s="38">
        <v>8</v>
      </c>
      <c r="B271" s="39">
        <v>3.6593</v>
      </c>
      <c r="F271" s="74">
        <v>268</v>
      </c>
      <c r="G271" s="72">
        <f t="shared" si="31"/>
        <v>5.5778064662253453</v>
      </c>
      <c r="H271" s="19">
        <f t="shared" si="31"/>
        <v>3.8029347102746396</v>
      </c>
      <c r="I271" s="19">
        <f t="shared" si="31"/>
        <v>2.068275178393745</v>
      </c>
      <c r="J271" s="19">
        <f t="shared" si="31"/>
        <v>4.7843497989699557E-2</v>
      </c>
      <c r="K271" s="60">
        <f t="shared" si="31"/>
        <v>4.7698704887859655</v>
      </c>
      <c r="L271" s="62">
        <f t="shared" si="28"/>
        <v>4.7843497989699557E-2</v>
      </c>
      <c r="M271" s="19">
        <f t="shared" si="30"/>
        <v>4</v>
      </c>
      <c r="N271" s="63">
        <f t="shared" si="29"/>
        <v>8</v>
      </c>
    </row>
    <row r="272" spans="1:14" x14ac:dyDescent="0.3">
      <c r="A272" s="38">
        <v>6</v>
      </c>
      <c r="B272" s="39">
        <v>1.7536</v>
      </c>
      <c r="F272" s="74">
        <v>269</v>
      </c>
      <c r="G272" s="72">
        <f t="shared" si="31"/>
        <v>3.5778064662253457</v>
      </c>
      <c r="H272" s="19">
        <f t="shared" si="31"/>
        <v>1.8029347102746396</v>
      </c>
      <c r="I272" s="19">
        <f t="shared" si="31"/>
        <v>6.8275178393744973E-2</v>
      </c>
      <c r="J272" s="19">
        <f t="shared" si="31"/>
        <v>2.0478434979896996</v>
      </c>
      <c r="K272" s="60">
        <f t="shared" si="31"/>
        <v>6.7698704887859655</v>
      </c>
      <c r="L272" s="62">
        <f t="shared" si="28"/>
        <v>6.8275178393744973E-2</v>
      </c>
      <c r="M272" s="19">
        <f t="shared" si="30"/>
        <v>3</v>
      </c>
      <c r="N272" s="63">
        <f t="shared" si="29"/>
        <v>6</v>
      </c>
    </row>
    <row r="273" spans="1:14" x14ac:dyDescent="0.3">
      <c r="A273" s="38">
        <v>1</v>
      </c>
      <c r="B273" s="39">
        <v>0.3695</v>
      </c>
      <c r="F273" s="74">
        <v>270</v>
      </c>
      <c r="G273" s="72">
        <f t="shared" si="31"/>
        <v>1.4221935337746543</v>
      </c>
      <c r="H273" s="19">
        <f t="shared" si="31"/>
        <v>3.1970652897253604</v>
      </c>
      <c r="I273" s="19">
        <f t="shared" si="31"/>
        <v>4.931724821606255</v>
      </c>
      <c r="J273" s="19">
        <f t="shared" si="31"/>
        <v>7.0478434979896996</v>
      </c>
      <c r="K273" s="60">
        <f t="shared" si="31"/>
        <v>11.769870488785966</v>
      </c>
      <c r="L273" s="62">
        <f t="shared" si="28"/>
        <v>1.4221935337746543</v>
      </c>
      <c r="M273" s="19">
        <f t="shared" si="30"/>
        <v>1</v>
      </c>
      <c r="N273" s="63">
        <f t="shared" si="29"/>
        <v>1</v>
      </c>
    </row>
    <row r="274" spans="1:14" x14ac:dyDescent="0.3">
      <c r="A274" s="38">
        <v>8</v>
      </c>
      <c r="B274" s="39">
        <v>2.2155</v>
      </c>
      <c r="F274" s="74">
        <v>271</v>
      </c>
      <c r="G274" s="72">
        <f t="shared" si="31"/>
        <v>5.5778064662253453</v>
      </c>
      <c r="H274" s="19">
        <f t="shared" si="31"/>
        <v>3.8029347102746396</v>
      </c>
      <c r="I274" s="19">
        <f t="shared" si="31"/>
        <v>2.068275178393745</v>
      </c>
      <c r="J274" s="19">
        <f t="shared" si="31"/>
        <v>4.7843497989699557E-2</v>
      </c>
      <c r="K274" s="60">
        <f t="shared" si="31"/>
        <v>4.7698704887859655</v>
      </c>
      <c r="L274" s="62">
        <f t="shared" si="28"/>
        <v>4.7843497989699557E-2</v>
      </c>
      <c r="M274" s="19">
        <f t="shared" si="30"/>
        <v>4</v>
      </c>
      <c r="N274" s="63">
        <f t="shared" si="29"/>
        <v>8</v>
      </c>
    </row>
    <row r="275" spans="1:14" x14ac:dyDescent="0.3">
      <c r="A275" s="38">
        <v>1</v>
      </c>
      <c r="B275" s="39">
        <v>1.099</v>
      </c>
      <c r="F275" s="74">
        <v>272</v>
      </c>
      <c r="G275" s="72">
        <f t="shared" si="31"/>
        <v>1.4221935337746543</v>
      </c>
      <c r="H275" s="19">
        <f t="shared" si="31"/>
        <v>3.1970652897253604</v>
      </c>
      <c r="I275" s="19">
        <f t="shared" si="31"/>
        <v>4.931724821606255</v>
      </c>
      <c r="J275" s="19">
        <f t="shared" si="31"/>
        <v>7.0478434979896996</v>
      </c>
      <c r="K275" s="60">
        <f t="shared" si="31"/>
        <v>11.769870488785966</v>
      </c>
      <c r="L275" s="62">
        <f t="shared" si="28"/>
        <v>1.4221935337746543</v>
      </c>
      <c r="M275" s="19">
        <f t="shared" si="30"/>
        <v>1</v>
      </c>
      <c r="N275" s="63">
        <f t="shared" si="29"/>
        <v>1</v>
      </c>
    </row>
    <row r="276" spans="1:14" x14ac:dyDescent="0.3">
      <c r="A276" s="38">
        <v>6</v>
      </c>
      <c r="B276" s="39">
        <v>1.3672</v>
      </c>
      <c r="F276" s="74">
        <v>273</v>
      </c>
      <c r="G276" s="72">
        <f t="shared" si="31"/>
        <v>3.5778064662253457</v>
      </c>
      <c r="H276" s="19">
        <f t="shared" si="31"/>
        <v>1.8029347102746396</v>
      </c>
      <c r="I276" s="19">
        <f t="shared" si="31"/>
        <v>6.8275178393744973E-2</v>
      </c>
      <c r="J276" s="19">
        <f t="shared" si="31"/>
        <v>2.0478434979896996</v>
      </c>
      <c r="K276" s="60">
        <f t="shared" si="31"/>
        <v>6.7698704887859655</v>
      </c>
      <c r="L276" s="62">
        <f t="shared" si="28"/>
        <v>6.8275178393744973E-2</v>
      </c>
      <c r="M276" s="19">
        <f t="shared" si="30"/>
        <v>3</v>
      </c>
      <c r="N276" s="63">
        <f t="shared" si="29"/>
        <v>6</v>
      </c>
    </row>
    <row r="277" spans="1:14" x14ac:dyDescent="0.3">
      <c r="A277" s="38">
        <v>5</v>
      </c>
      <c r="B277" s="39">
        <v>2.7294999999999998</v>
      </c>
      <c r="F277" s="74">
        <v>274</v>
      </c>
      <c r="G277" s="72">
        <f t="shared" si="31"/>
        <v>2.5778064662253457</v>
      </c>
      <c r="H277" s="19">
        <f t="shared" si="31"/>
        <v>0.80293471027463958</v>
      </c>
      <c r="I277" s="19">
        <f t="shared" si="31"/>
        <v>0.93172482160625503</v>
      </c>
      <c r="J277" s="19">
        <f t="shared" si="31"/>
        <v>3.0478434979896996</v>
      </c>
      <c r="K277" s="60">
        <f t="shared" si="31"/>
        <v>7.7698704887859655</v>
      </c>
      <c r="L277" s="62">
        <f t="shared" si="28"/>
        <v>0.80293471027463958</v>
      </c>
      <c r="M277" s="19">
        <f t="shared" si="30"/>
        <v>2</v>
      </c>
      <c r="N277" s="63">
        <f t="shared" si="29"/>
        <v>5</v>
      </c>
    </row>
    <row r="278" spans="1:14" x14ac:dyDescent="0.3">
      <c r="A278" s="38">
        <v>3</v>
      </c>
      <c r="B278" s="39">
        <v>0.55200000000000005</v>
      </c>
      <c r="F278" s="74">
        <v>275</v>
      </c>
      <c r="G278" s="72">
        <f t="shared" si="31"/>
        <v>0.57780646622534571</v>
      </c>
      <c r="H278" s="19">
        <f t="shared" si="31"/>
        <v>1.1970652897253604</v>
      </c>
      <c r="I278" s="19">
        <f t="shared" si="31"/>
        <v>2.931724821606255</v>
      </c>
      <c r="J278" s="19">
        <f t="shared" si="31"/>
        <v>5.0478434979896996</v>
      </c>
      <c r="K278" s="60">
        <f t="shared" si="31"/>
        <v>9.7698704887859655</v>
      </c>
      <c r="L278" s="62">
        <f t="shared" si="28"/>
        <v>0.57780646622534571</v>
      </c>
      <c r="M278" s="19">
        <f t="shared" si="30"/>
        <v>1</v>
      </c>
      <c r="N278" s="63">
        <f t="shared" si="29"/>
        <v>3</v>
      </c>
    </row>
    <row r="279" spans="1:14" x14ac:dyDescent="0.3">
      <c r="A279" s="38">
        <v>1</v>
      </c>
      <c r="B279" s="39">
        <v>1.4525999999999999</v>
      </c>
      <c r="F279" s="74">
        <v>276</v>
      </c>
      <c r="G279" s="72">
        <f t="shared" si="31"/>
        <v>1.4221935337746543</v>
      </c>
      <c r="H279" s="19">
        <f t="shared" si="31"/>
        <v>3.1970652897253604</v>
      </c>
      <c r="I279" s="19">
        <f t="shared" si="31"/>
        <v>4.931724821606255</v>
      </c>
      <c r="J279" s="19">
        <f t="shared" si="31"/>
        <v>7.0478434979896996</v>
      </c>
      <c r="K279" s="60">
        <f t="shared" si="31"/>
        <v>11.769870488785966</v>
      </c>
      <c r="L279" s="62">
        <f t="shared" si="28"/>
        <v>1.4221935337746543</v>
      </c>
      <c r="M279" s="19">
        <f t="shared" si="30"/>
        <v>1</v>
      </c>
      <c r="N279" s="63">
        <f t="shared" si="29"/>
        <v>1</v>
      </c>
    </row>
    <row r="280" spans="1:14" x14ac:dyDescent="0.3">
      <c r="A280" s="38">
        <v>8</v>
      </c>
      <c r="B280" s="39">
        <v>1.6625000000000001</v>
      </c>
      <c r="F280" s="74">
        <v>277</v>
      </c>
      <c r="G280" s="72">
        <f t="shared" si="31"/>
        <v>5.5778064662253453</v>
      </c>
      <c r="H280" s="19">
        <f t="shared" si="31"/>
        <v>3.8029347102746396</v>
      </c>
      <c r="I280" s="19">
        <f t="shared" si="31"/>
        <v>2.068275178393745</v>
      </c>
      <c r="J280" s="19">
        <f t="shared" si="31"/>
        <v>4.7843497989699557E-2</v>
      </c>
      <c r="K280" s="60">
        <f t="shared" si="31"/>
        <v>4.7698704887859655</v>
      </c>
      <c r="L280" s="62">
        <f t="shared" si="28"/>
        <v>4.7843497989699557E-2</v>
      </c>
      <c r="M280" s="19">
        <f t="shared" si="30"/>
        <v>4</v>
      </c>
      <c r="N280" s="63">
        <f t="shared" si="29"/>
        <v>8</v>
      </c>
    </row>
    <row r="281" spans="1:14" x14ac:dyDescent="0.3">
      <c r="A281" s="38">
        <v>4</v>
      </c>
      <c r="B281" s="39">
        <v>0.52949999999999997</v>
      </c>
      <c r="F281" s="74">
        <v>278</v>
      </c>
      <c r="G281" s="72">
        <f t="shared" si="31"/>
        <v>1.5778064662253457</v>
      </c>
      <c r="H281" s="19">
        <f t="shared" si="31"/>
        <v>0.19706528972536042</v>
      </c>
      <c r="I281" s="19">
        <f t="shared" si="31"/>
        <v>1.931724821606255</v>
      </c>
      <c r="J281" s="19">
        <f t="shared" si="31"/>
        <v>4.0478434979896996</v>
      </c>
      <c r="K281" s="60">
        <f t="shared" si="31"/>
        <v>8.7698704887859655</v>
      </c>
      <c r="L281" s="62">
        <f t="shared" si="28"/>
        <v>0.19706528972536042</v>
      </c>
      <c r="M281" s="19">
        <f t="shared" si="30"/>
        <v>2</v>
      </c>
      <c r="N281" s="63">
        <f t="shared" si="29"/>
        <v>4</v>
      </c>
    </row>
    <row r="282" spans="1:14" x14ac:dyDescent="0.3">
      <c r="A282" s="38">
        <v>4</v>
      </c>
      <c r="B282" s="39">
        <v>0.90249999999999997</v>
      </c>
      <c r="F282" s="74">
        <v>279</v>
      </c>
      <c r="G282" s="72">
        <f t="shared" si="31"/>
        <v>1.5778064662253457</v>
      </c>
      <c r="H282" s="19">
        <f t="shared" si="31"/>
        <v>0.19706528972536042</v>
      </c>
      <c r="I282" s="19">
        <f t="shared" si="31"/>
        <v>1.931724821606255</v>
      </c>
      <c r="J282" s="19">
        <f t="shared" si="31"/>
        <v>4.0478434979896996</v>
      </c>
      <c r="K282" s="60">
        <f t="shared" si="31"/>
        <v>8.7698704887859655</v>
      </c>
      <c r="L282" s="62">
        <f t="shared" si="28"/>
        <v>0.19706528972536042</v>
      </c>
      <c r="M282" s="19">
        <f t="shared" si="30"/>
        <v>2</v>
      </c>
      <c r="N282" s="63">
        <f t="shared" si="29"/>
        <v>4</v>
      </c>
    </row>
    <row r="283" spans="1:14" x14ac:dyDescent="0.3">
      <c r="A283" s="38">
        <v>3</v>
      </c>
      <c r="B283" s="39">
        <v>3.4979</v>
      </c>
      <c r="F283" s="74">
        <v>280</v>
      </c>
      <c r="G283" s="72">
        <f t="shared" si="31"/>
        <v>0.57780646622534571</v>
      </c>
      <c r="H283" s="19">
        <f t="shared" si="31"/>
        <v>1.1970652897253604</v>
      </c>
      <c r="I283" s="19">
        <f t="shared" si="31"/>
        <v>2.931724821606255</v>
      </c>
      <c r="J283" s="19">
        <f t="shared" si="31"/>
        <v>5.0478434979896996</v>
      </c>
      <c r="K283" s="60">
        <f t="shared" si="31"/>
        <v>9.7698704887859655</v>
      </c>
      <c r="L283" s="62">
        <f t="shared" si="28"/>
        <v>0.57780646622534571</v>
      </c>
      <c r="M283" s="19">
        <f t="shared" si="30"/>
        <v>1</v>
      </c>
      <c r="N283" s="63">
        <f t="shared" si="29"/>
        <v>3</v>
      </c>
    </row>
    <row r="284" spans="1:14" x14ac:dyDescent="0.3">
      <c r="A284" s="38">
        <v>3</v>
      </c>
      <c r="B284" s="39">
        <v>1.0988</v>
      </c>
      <c r="F284" s="74">
        <v>281</v>
      </c>
      <c r="G284" s="72">
        <f t="shared" si="31"/>
        <v>0.57780646622534571</v>
      </c>
      <c r="H284" s="19">
        <f t="shared" si="31"/>
        <v>1.1970652897253604</v>
      </c>
      <c r="I284" s="19">
        <f t="shared" si="31"/>
        <v>2.931724821606255</v>
      </c>
      <c r="J284" s="19">
        <f t="shared" si="31"/>
        <v>5.0478434979896996</v>
      </c>
      <c r="K284" s="60">
        <f t="shared" si="31"/>
        <v>9.7698704887859655</v>
      </c>
      <c r="L284" s="62">
        <f t="shared" si="28"/>
        <v>0.57780646622534571</v>
      </c>
      <c r="M284" s="19">
        <f t="shared" si="30"/>
        <v>1</v>
      </c>
      <c r="N284" s="63">
        <f t="shared" si="29"/>
        <v>3</v>
      </c>
    </row>
    <row r="285" spans="1:14" x14ac:dyDescent="0.3">
      <c r="A285" s="38">
        <v>4</v>
      </c>
      <c r="B285" s="39">
        <v>1.0349999999999999</v>
      </c>
      <c r="F285" s="74">
        <v>282</v>
      </c>
      <c r="G285" s="72">
        <f t="shared" si="31"/>
        <v>1.5778064662253457</v>
      </c>
      <c r="H285" s="19">
        <f t="shared" si="31"/>
        <v>0.19706528972536042</v>
      </c>
      <c r="I285" s="19">
        <f t="shared" si="31"/>
        <v>1.931724821606255</v>
      </c>
      <c r="J285" s="19">
        <f t="shared" si="31"/>
        <v>4.0478434979896996</v>
      </c>
      <c r="K285" s="60">
        <f t="shared" si="31"/>
        <v>8.7698704887859655</v>
      </c>
      <c r="L285" s="62">
        <f t="shared" si="28"/>
        <v>0.19706528972536042</v>
      </c>
      <c r="M285" s="19">
        <f t="shared" si="30"/>
        <v>2</v>
      </c>
      <c r="N285" s="63">
        <f t="shared" si="29"/>
        <v>4</v>
      </c>
    </row>
    <row r="286" spans="1:14" x14ac:dyDescent="0.3">
      <c r="A286" s="38">
        <v>6</v>
      </c>
      <c r="B286" s="39">
        <v>3.6743999999999999</v>
      </c>
      <c r="F286" s="74">
        <v>283</v>
      </c>
      <c r="G286" s="72">
        <f t="shared" si="31"/>
        <v>3.5778064662253457</v>
      </c>
      <c r="H286" s="19">
        <f t="shared" si="31"/>
        <v>1.8029347102746396</v>
      </c>
      <c r="I286" s="19">
        <f t="shared" si="31"/>
        <v>6.8275178393744973E-2</v>
      </c>
      <c r="J286" s="19">
        <f t="shared" si="31"/>
        <v>2.0478434979896996</v>
      </c>
      <c r="K286" s="60">
        <f t="shared" si="31"/>
        <v>6.7698704887859655</v>
      </c>
      <c r="L286" s="62">
        <f t="shared" si="28"/>
        <v>6.8275178393744973E-2</v>
      </c>
      <c r="M286" s="19">
        <f t="shared" si="30"/>
        <v>3</v>
      </c>
      <c r="N286" s="63">
        <f t="shared" si="29"/>
        <v>6</v>
      </c>
    </row>
    <row r="287" spans="1:14" x14ac:dyDescent="0.3">
      <c r="A287" s="38">
        <v>4</v>
      </c>
      <c r="B287" s="39">
        <v>1.4825999999999999</v>
      </c>
      <c r="F287" s="74">
        <v>284</v>
      </c>
      <c r="G287" s="72">
        <f t="shared" si="31"/>
        <v>1.5778064662253457</v>
      </c>
      <c r="H287" s="19">
        <f t="shared" si="31"/>
        <v>0.19706528972536042</v>
      </c>
      <c r="I287" s="19">
        <f t="shared" si="31"/>
        <v>1.931724821606255</v>
      </c>
      <c r="J287" s="19">
        <f t="shared" si="31"/>
        <v>4.0478434979896996</v>
      </c>
      <c r="K287" s="60">
        <f t="shared" si="31"/>
        <v>8.7698704887859655</v>
      </c>
      <c r="L287" s="62">
        <f t="shared" si="28"/>
        <v>0.19706528972536042</v>
      </c>
      <c r="M287" s="19">
        <f t="shared" si="30"/>
        <v>2</v>
      </c>
      <c r="N287" s="63">
        <f t="shared" si="29"/>
        <v>4</v>
      </c>
    </row>
    <row r="288" spans="1:14" x14ac:dyDescent="0.3">
      <c r="A288" s="38">
        <v>10</v>
      </c>
      <c r="B288" s="39">
        <v>0.54949999999999999</v>
      </c>
      <c r="F288" s="74">
        <v>285</v>
      </c>
      <c r="G288" s="72">
        <f t="shared" si="31"/>
        <v>7.5778064662253453</v>
      </c>
      <c r="H288" s="19">
        <f t="shared" si="31"/>
        <v>5.8029347102746396</v>
      </c>
      <c r="I288" s="19">
        <f t="shared" si="31"/>
        <v>4.068275178393745</v>
      </c>
      <c r="J288" s="19">
        <f t="shared" si="31"/>
        <v>1.9521565020103004</v>
      </c>
      <c r="K288" s="60">
        <f t="shared" si="31"/>
        <v>2.7698704887859655</v>
      </c>
      <c r="L288" s="62">
        <f t="shared" si="28"/>
        <v>1.9521565020103004</v>
      </c>
      <c r="M288" s="19">
        <f t="shared" si="30"/>
        <v>4</v>
      </c>
      <c r="N288" s="63">
        <f t="shared" si="29"/>
        <v>10</v>
      </c>
    </row>
    <row r="289" spans="1:14" x14ac:dyDescent="0.3">
      <c r="A289" s="38">
        <v>1</v>
      </c>
      <c r="B289" s="39">
        <v>1.4205000000000001</v>
      </c>
      <c r="F289" s="74">
        <v>286</v>
      </c>
      <c r="G289" s="72">
        <f t="shared" si="31"/>
        <v>1.4221935337746543</v>
      </c>
      <c r="H289" s="19">
        <f t="shared" si="31"/>
        <v>3.1970652897253604</v>
      </c>
      <c r="I289" s="19">
        <f t="shared" si="31"/>
        <v>4.931724821606255</v>
      </c>
      <c r="J289" s="19">
        <f t="shared" si="31"/>
        <v>7.0478434979896996</v>
      </c>
      <c r="K289" s="60">
        <f t="shared" si="31"/>
        <v>11.769870488785966</v>
      </c>
      <c r="L289" s="62">
        <f t="shared" si="28"/>
        <v>1.4221935337746543</v>
      </c>
      <c r="M289" s="19">
        <f t="shared" si="30"/>
        <v>1</v>
      </c>
      <c r="N289" s="63">
        <f t="shared" si="29"/>
        <v>1</v>
      </c>
    </row>
    <row r="290" spans="1:14" x14ac:dyDescent="0.3">
      <c r="A290" s="38">
        <v>1</v>
      </c>
      <c r="B290" s="39">
        <v>4.9444999999999997</v>
      </c>
      <c r="F290" s="74">
        <v>287</v>
      </c>
      <c r="G290" s="72">
        <f t="shared" si="31"/>
        <v>1.4221935337746543</v>
      </c>
      <c r="H290" s="19">
        <f t="shared" si="31"/>
        <v>3.1970652897253604</v>
      </c>
      <c r="I290" s="19">
        <f t="shared" si="31"/>
        <v>4.931724821606255</v>
      </c>
      <c r="J290" s="19">
        <f t="shared" si="31"/>
        <v>7.0478434979896996</v>
      </c>
      <c r="K290" s="60">
        <f t="shared" si="31"/>
        <v>11.769870488785966</v>
      </c>
      <c r="L290" s="62">
        <f t="shared" si="28"/>
        <v>1.4221935337746543</v>
      </c>
      <c r="M290" s="19">
        <f t="shared" si="30"/>
        <v>1</v>
      </c>
      <c r="N290" s="63">
        <f t="shared" si="29"/>
        <v>1</v>
      </c>
    </row>
    <row r="291" spans="1:14" x14ac:dyDescent="0.3">
      <c r="A291" s="38">
        <v>2</v>
      </c>
      <c r="B291" s="39">
        <v>0.94</v>
      </c>
      <c r="F291" s="74">
        <v>288</v>
      </c>
      <c r="G291" s="72">
        <f t="shared" si="31"/>
        <v>0.42219353377465429</v>
      </c>
      <c r="H291" s="19">
        <f t="shared" si="31"/>
        <v>2.1970652897253604</v>
      </c>
      <c r="I291" s="19">
        <f t="shared" si="31"/>
        <v>3.931724821606255</v>
      </c>
      <c r="J291" s="19">
        <f t="shared" si="31"/>
        <v>6.0478434979896996</v>
      </c>
      <c r="K291" s="60">
        <f t="shared" si="31"/>
        <v>10.769870488785966</v>
      </c>
      <c r="L291" s="62">
        <f t="shared" si="28"/>
        <v>0.42219353377465429</v>
      </c>
      <c r="M291" s="19">
        <f t="shared" si="30"/>
        <v>1</v>
      </c>
      <c r="N291" s="63">
        <f t="shared" si="29"/>
        <v>2</v>
      </c>
    </row>
    <row r="292" spans="1:14" x14ac:dyDescent="0.3">
      <c r="A292" s="38">
        <v>8</v>
      </c>
      <c r="B292" s="39">
        <v>0.88449999999999995</v>
      </c>
      <c r="F292" s="74">
        <v>289</v>
      </c>
      <c r="G292" s="72">
        <f t="shared" si="31"/>
        <v>5.5778064662253453</v>
      </c>
      <c r="H292" s="19">
        <f t="shared" si="31"/>
        <v>3.8029347102746396</v>
      </c>
      <c r="I292" s="19">
        <f t="shared" si="31"/>
        <v>2.068275178393745</v>
      </c>
      <c r="J292" s="19">
        <f t="shared" si="31"/>
        <v>4.7843497989699557E-2</v>
      </c>
      <c r="K292" s="60">
        <f t="shared" si="31"/>
        <v>4.7698704887859655</v>
      </c>
      <c r="L292" s="62">
        <f t="shared" si="28"/>
        <v>4.7843497989699557E-2</v>
      </c>
      <c r="M292" s="19">
        <f t="shared" si="30"/>
        <v>4</v>
      </c>
      <c r="N292" s="63">
        <f t="shared" si="29"/>
        <v>8</v>
      </c>
    </row>
    <row r="293" spans="1:14" x14ac:dyDescent="0.3">
      <c r="A293" s="38">
        <v>7</v>
      </c>
      <c r="B293" s="39">
        <v>0.83630000000000004</v>
      </c>
      <c r="F293" s="74">
        <v>290</v>
      </c>
      <c r="G293" s="72">
        <f t="shared" si="31"/>
        <v>4.5778064662253453</v>
      </c>
      <c r="H293" s="19">
        <f t="shared" si="31"/>
        <v>2.8029347102746396</v>
      </c>
      <c r="I293" s="19">
        <f t="shared" si="31"/>
        <v>1.068275178393745</v>
      </c>
      <c r="J293" s="19">
        <f t="shared" si="31"/>
        <v>1.0478434979896996</v>
      </c>
      <c r="K293" s="60">
        <f t="shared" si="31"/>
        <v>5.7698704887859655</v>
      </c>
      <c r="L293" s="62">
        <f t="shared" si="28"/>
        <v>1.0478434979896996</v>
      </c>
      <c r="M293" s="19">
        <f t="shared" si="30"/>
        <v>4</v>
      </c>
      <c r="N293" s="63">
        <f t="shared" si="29"/>
        <v>7</v>
      </c>
    </row>
    <row r="294" spans="1:14" x14ac:dyDescent="0.3">
      <c r="A294" s="38">
        <v>1</v>
      </c>
      <c r="B294" s="39">
        <v>2.8441000000000001</v>
      </c>
      <c r="F294" s="74">
        <v>291</v>
      </c>
      <c r="G294" s="72">
        <f t="shared" si="31"/>
        <v>1.4221935337746543</v>
      </c>
      <c r="H294" s="19">
        <f t="shared" si="31"/>
        <v>3.1970652897253604</v>
      </c>
      <c r="I294" s="19">
        <f t="shared" si="31"/>
        <v>4.931724821606255</v>
      </c>
      <c r="J294" s="19">
        <f t="shared" si="31"/>
        <v>7.0478434979896996</v>
      </c>
      <c r="K294" s="60">
        <f t="shared" si="31"/>
        <v>11.769870488785966</v>
      </c>
      <c r="L294" s="62">
        <f t="shared" si="28"/>
        <v>1.4221935337746543</v>
      </c>
      <c r="M294" s="19">
        <f t="shared" si="30"/>
        <v>1</v>
      </c>
      <c r="N294" s="63">
        <f t="shared" si="29"/>
        <v>1</v>
      </c>
    </row>
    <row r="295" spans="1:14" x14ac:dyDescent="0.3">
      <c r="A295" s="38">
        <v>7</v>
      </c>
      <c r="B295" s="39">
        <v>0.21579999999999999</v>
      </c>
      <c r="F295" s="74">
        <v>292</v>
      </c>
      <c r="G295" s="72">
        <f t="shared" si="31"/>
        <v>4.5778064662253453</v>
      </c>
      <c r="H295" s="19">
        <f t="shared" si="31"/>
        <v>2.8029347102746396</v>
      </c>
      <c r="I295" s="19">
        <f t="shared" si="31"/>
        <v>1.068275178393745</v>
      </c>
      <c r="J295" s="19">
        <f t="shared" si="31"/>
        <v>1.0478434979896996</v>
      </c>
      <c r="K295" s="60">
        <f t="shared" si="31"/>
        <v>5.7698704887859655</v>
      </c>
      <c r="L295" s="62">
        <f t="shared" si="28"/>
        <v>1.0478434979896996</v>
      </c>
      <c r="M295" s="19">
        <f t="shared" si="30"/>
        <v>4</v>
      </c>
      <c r="N295" s="63">
        <f t="shared" si="29"/>
        <v>7</v>
      </c>
    </row>
    <row r="296" spans="1:14" x14ac:dyDescent="0.3">
      <c r="A296" s="38">
        <v>5</v>
      </c>
      <c r="B296" s="39">
        <v>4.3712999999999997</v>
      </c>
      <c r="F296" s="74">
        <v>293</v>
      </c>
      <c r="G296" s="72">
        <f t="shared" si="31"/>
        <v>2.5778064662253457</v>
      </c>
      <c r="H296" s="19">
        <f t="shared" si="31"/>
        <v>0.80293471027463958</v>
      </c>
      <c r="I296" s="19">
        <f t="shared" si="31"/>
        <v>0.93172482160625503</v>
      </c>
      <c r="J296" s="19">
        <f t="shared" si="31"/>
        <v>3.0478434979896996</v>
      </c>
      <c r="K296" s="60">
        <f t="shared" si="31"/>
        <v>7.7698704887859655</v>
      </c>
      <c r="L296" s="62">
        <f t="shared" si="28"/>
        <v>0.80293471027463958</v>
      </c>
      <c r="M296" s="19">
        <f t="shared" si="30"/>
        <v>2</v>
      </c>
      <c r="N296" s="63">
        <f t="shared" si="29"/>
        <v>5</v>
      </c>
    </row>
    <row r="297" spans="1:14" x14ac:dyDescent="0.3">
      <c r="A297" s="38">
        <v>5</v>
      </c>
      <c r="B297" s="39">
        <v>3.3976999999999999</v>
      </c>
      <c r="F297" s="74">
        <v>294</v>
      </c>
      <c r="G297" s="72">
        <f t="shared" si="31"/>
        <v>2.5778064662253457</v>
      </c>
      <c r="H297" s="19">
        <f t="shared" si="31"/>
        <v>0.80293471027463958</v>
      </c>
      <c r="I297" s="19">
        <f t="shared" si="31"/>
        <v>0.93172482160625503</v>
      </c>
      <c r="J297" s="19">
        <f t="shared" si="31"/>
        <v>3.0478434979896996</v>
      </c>
      <c r="K297" s="60">
        <f t="shared" si="31"/>
        <v>7.7698704887859655</v>
      </c>
      <c r="L297" s="62">
        <f t="shared" si="28"/>
        <v>0.80293471027463958</v>
      </c>
      <c r="M297" s="19">
        <f t="shared" si="30"/>
        <v>2</v>
      </c>
      <c r="N297" s="63">
        <f t="shared" si="29"/>
        <v>5</v>
      </c>
    </row>
    <row r="298" spans="1:14" x14ac:dyDescent="0.3">
      <c r="A298" s="38">
        <v>1</v>
      </c>
      <c r="B298" s="39">
        <v>1.4252</v>
      </c>
      <c r="F298" s="74">
        <v>295</v>
      </c>
      <c r="G298" s="72">
        <f t="shared" si="31"/>
        <v>1.4221935337746543</v>
      </c>
      <c r="H298" s="19">
        <f t="shared" si="31"/>
        <v>3.1970652897253604</v>
      </c>
      <c r="I298" s="19">
        <f t="shared" si="31"/>
        <v>4.931724821606255</v>
      </c>
      <c r="J298" s="19">
        <f t="shared" si="31"/>
        <v>7.0478434979896996</v>
      </c>
      <c r="K298" s="60">
        <f t="shared" si="31"/>
        <v>11.769870488785966</v>
      </c>
      <c r="L298" s="62">
        <f t="shared" si="28"/>
        <v>1.4221935337746543</v>
      </c>
      <c r="M298" s="19">
        <f t="shared" si="30"/>
        <v>1</v>
      </c>
      <c r="N298" s="63">
        <f t="shared" si="29"/>
        <v>1</v>
      </c>
    </row>
    <row r="299" spans="1:14" x14ac:dyDescent="0.3">
      <c r="A299" s="38">
        <v>8</v>
      </c>
      <c r="B299" s="39">
        <v>1.0282</v>
      </c>
      <c r="F299" s="74">
        <v>296</v>
      </c>
      <c r="G299" s="72">
        <f t="shared" si="31"/>
        <v>5.5778064662253453</v>
      </c>
      <c r="H299" s="19">
        <f t="shared" si="31"/>
        <v>3.8029347102746396</v>
      </c>
      <c r="I299" s="19">
        <f t="shared" si="31"/>
        <v>2.068275178393745</v>
      </c>
      <c r="J299" s="19">
        <f t="shared" si="31"/>
        <v>4.7843497989699557E-2</v>
      </c>
      <c r="K299" s="60">
        <f t="shared" si="31"/>
        <v>4.7698704887859655</v>
      </c>
      <c r="L299" s="62">
        <f t="shared" si="28"/>
        <v>4.7843497989699557E-2</v>
      </c>
      <c r="M299" s="19">
        <f t="shared" si="30"/>
        <v>4</v>
      </c>
      <c r="N299" s="63">
        <f t="shared" si="29"/>
        <v>8</v>
      </c>
    </row>
    <row r="300" spans="1:14" x14ac:dyDescent="0.3">
      <c r="A300" s="38">
        <v>8</v>
      </c>
      <c r="B300" s="39">
        <v>1.2807999999999999</v>
      </c>
      <c r="F300" s="74">
        <v>297</v>
      </c>
      <c r="G300" s="72">
        <f t="shared" si="31"/>
        <v>5.5778064662253453</v>
      </c>
      <c r="H300" s="19">
        <f t="shared" si="31"/>
        <v>3.8029347102746396</v>
      </c>
      <c r="I300" s="19">
        <f t="shared" si="31"/>
        <v>2.068275178393745</v>
      </c>
      <c r="J300" s="19">
        <f t="shared" si="31"/>
        <v>4.7843497989699557E-2</v>
      </c>
      <c r="K300" s="60">
        <f t="shared" si="31"/>
        <v>4.7698704887859655</v>
      </c>
      <c r="L300" s="62">
        <f t="shared" si="28"/>
        <v>4.7843497989699557E-2</v>
      </c>
      <c r="M300" s="19">
        <f t="shared" si="30"/>
        <v>4</v>
      </c>
      <c r="N300" s="63">
        <f t="shared" si="29"/>
        <v>8</v>
      </c>
    </row>
    <row r="301" spans="1:14" x14ac:dyDescent="0.3">
      <c r="A301" s="38">
        <v>7</v>
      </c>
      <c r="B301" s="39">
        <v>0.52969999999999995</v>
      </c>
      <c r="F301" s="74">
        <v>298</v>
      </c>
      <c r="G301" s="72">
        <f t="shared" si="31"/>
        <v>4.5778064662253453</v>
      </c>
      <c r="H301" s="19">
        <f t="shared" si="31"/>
        <v>2.8029347102746396</v>
      </c>
      <c r="I301" s="19">
        <f t="shared" si="31"/>
        <v>1.068275178393745</v>
      </c>
      <c r="J301" s="19">
        <f t="shared" si="31"/>
        <v>1.0478434979896996</v>
      </c>
      <c r="K301" s="60">
        <f t="shared" si="31"/>
        <v>5.7698704887859655</v>
      </c>
      <c r="L301" s="62">
        <f t="shared" si="28"/>
        <v>1.0478434979896996</v>
      </c>
      <c r="M301" s="19">
        <f t="shared" si="30"/>
        <v>4</v>
      </c>
      <c r="N301" s="63">
        <f t="shared" si="29"/>
        <v>7</v>
      </c>
    </row>
    <row r="302" spans="1:14" x14ac:dyDescent="0.3">
      <c r="A302" s="38">
        <v>8</v>
      </c>
      <c r="B302" s="39">
        <v>10.457000000000001</v>
      </c>
      <c r="F302" s="74">
        <v>299</v>
      </c>
      <c r="G302" s="72">
        <f t="shared" si="31"/>
        <v>5.5778064662253453</v>
      </c>
      <c r="H302" s="19">
        <f t="shared" si="31"/>
        <v>3.8029347102746396</v>
      </c>
      <c r="I302" s="19">
        <f t="shared" si="31"/>
        <v>2.068275178393745</v>
      </c>
      <c r="J302" s="19">
        <f t="shared" si="31"/>
        <v>4.7843497989699557E-2</v>
      </c>
      <c r="K302" s="60">
        <f t="shared" si="31"/>
        <v>4.7698704887859655</v>
      </c>
      <c r="L302" s="62">
        <f t="shared" si="28"/>
        <v>4.7843497989699557E-2</v>
      </c>
      <c r="M302" s="19">
        <f t="shared" si="30"/>
        <v>4</v>
      </c>
      <c r="N302" s="63">
        <f t="shared" si="29"/>
        <v>8</v>
      </c>
    </row>
    <row r="303" spans="1:14" x14ac:dyDescent="0.3">
      <c r="A303" s="38">
        <v>11</v>
      </c>
      <c r="B303" s="39">
        <v>0.71599999999999997</v>
      </c>
      <c r="F303" s="74">
        <v>300</v>
      </c>
      <c r="G303" s="72">
        <f t="shared" si="31"/>
        <v>8.5778064662253453</v>
      </c>
      <c r="H303" s="19">
        <f t="shared" si="31"/>
        <v>6.8029347102746396</v>
      </c>
      <c r="I303" s="19">
        <f t="shared" si="31"/>
        <v>5.068275178393745</v>
      </c>
      <c r="J303" s="19">
        <f t="shared" si="31"/>
        <v>2.9521565020103004</v>
      </c>
      <c r="K303" s="60">
        <f t="shared" si="31"/>
        <v>1.7698704887859655</v>
      </c>
      <c r="L303" s="62">
        <f t="shared" si="28"/>
        <v>1.7698704887859655</v>
      </c>
      <c r="M303" s="19">
        <f t="shared" si="30"/>
        <v>5</v>
      </c>
      <c r="N303" s="63">
        <f t="shared" si="29"/>
        <v>11</v>
      </c>
    </row>
    <row r="304" spans="1:14" x14ac:dyDescent="0.3">
      <c r="A304" s="38">
        <v>3</v>
      </c>
      <c r="B304" s="39">
        <v>1.3015000000000001</v>
      </c>
      <c r="F304" s="74">
        <v>301</v>
      </c>
      <c r="G304" s="72">
        <f t="shared" si="31"/>
        <v>0.57780646622534571</v>
      </c>
      <c r="H304" s="19">
        <f t="shared" si="31"/>
        <v>1.1970652897253604</v>
      </c>
      <c r="I304" s="19">
        <f t="shared" si="31"/>
        <v>2.931724821606255</v>
      </c>
      <c r="J304" s="19">
        <f t="shared" si="31"/>
        <v>5.0478434979896996</v>
      </c>
      <c r="K304" s="60">
        <f t="shared" si="31"/>
        <v>9.7698704887859655</v>
      </c>
      <c r="L304" s="62">
        <f t="shared" si="28"/>
        <v>0.57780646622534571</v>
      </c>
      <c r="M304" s="19">
        <f t="shared" si="30"/>
        <v>1</v>
      </c>
      <c r="N304" s="63">
        <f t="shared" si="29"/>
        <v>3</v>
      </c>
    </row>
    <row r="305" spans="1:14" x14ac:dyDescent="0.3">
      <c r="A305" s="38">
        <v>6</v>
      </c>
      <c r="B305" s="39">
        <v>1.1785000000000001</v>
      </c>
      <c r="F305" s="74">
        <v>302</v>
      </c>
      <c r="G305" s="72">
        <f t="shared" si="31"/>
        <v>3.5778064662253457</v>
      </c>
      <c r="H305" s="19">
        <f t="shared" si="31"/>
        <v>1.8029347102746396</v>
      </c>
      <c r="I305" s="19">
        <f t="shared" si="31"/>
        <v>6.8275178393744973E-2</v>
      </c>
      <c r="J305" s="19">
        <f t="shared" si="31"/>
        <v>2.0478434979896996</v>
      </c>
      <c r="K305" s="60">
        <f t="shared" si="31"/>
        <v>6.7698704887859655</v>
      </c>
      <c r="L305" s="62">
        <f t="shared" si="28"/>
        <v>6.8275178393744973E-2</v>
      </c>
      <c r="M305" s="19">
        <f t="shared" si="30"/>
        <v>3</v>
      </c>
      <c r="N305" s="63">
        <f t="shared" si="29"/>
        <v>6</v>
      </c>
    </row>
    <row r="306" spans="1:14" x14ac:dyDescent="0.3">
      <c r="A306" s="38">
        <v>6</v>
      </c>
      <c r="B306" s="39">
        <v>0.53849999999999998</v>
      </c>
      <c r="F306" s="74">
        <v>303</v>
      </c>
      <c r="G306" s="72">
        <f t="shared" si="31"/>
        <v>3.5778064662253457</v>
      </c>
      <c r="H306" s="19">
        <f t="shared" si="31"/>
        <v>1.8029347102746396</v>
      </c>
      <c r="I306" s="19">
        <f t="shared" si="31"/>
        <v>6.8275178393744973E-2</v>
      </c>
      <c r="J306" s="19">
        <f t="shared" si="31"/>
        <v>2.0478434979896996</v>
      </c>
      <c r="K306" s="60">
        <f t="shared" si="31"/>
        <v>6.7698704887859655</v>
      </c>
      <c r="L306" s="62">
        <f t="shared" si="28"/>
        <v>6.8275178393744973E-2</v>
      </c>
      <c r="M306" s="19">
        <f t="shared" si="30"/>
        <v>3</v>
      </c>
      <c r="N306" s="63">
        <f t="shared" si="29"/>
        <v>6</v>
      </c>
    </row>
    <row r="307" spans="1:14" x14ac:dyDescent="0.3">
      <c r="A307" s="38">
        <v>3</v>
      </c>
      <c r="B307" s="39">
        <v>1.3592</v>
      </c>
      <c r="F307" s="74">
        <v>304</v>
      </c>
      <c r="G307" s="72">
        <f t="shared" si="31"/>
        <v>0.57780646622534571</v>
      </c>
      <c r="H307" s="19">
        <f t="shared" si="31"/>
        <v>1.1970652897253604</v>
      </c>
      <c r="I307" s="19">
        <f t="shared" si="31"/>
        <v>2.931724821606255</v>
      </c>
      <c r="J307" s="19">
        <f t="shared" si="31"/>
        <v>5.0478434979896996</v>
      </c>
      <c r="K307" s="60">
        <f t="shared" si="31"/>
        <v>9.7698704887859655</v>
      </c>
      <c r="L307" s="62">
        <f t="shared" si="28"/>
        <v>0.57780646622534571</v>
      </c>
      <c r="M307" s="19">
        <f t="shared" si="30"/>
        <v>1</v>
      </c>
      <c r="N307" s="63">
        <f t="shared" si="29"/>
        <v>3</v>
      </c>
    </row>
    <row r="308" spans="1:14" x14ac:dyDescent="0.3">
      <c r="A308" s="38">
        <v>6</v>
      </c>
      <c r="B308" s="39">
        <v>0.5575</v>
      </c>
      <c r="F308" s="74">
        <v>305</v>
      </c>
      <c r="G308" s="72">
        <f t="shared" si="31"/>
        <v>3.5778064662253457</v>
      </c>
      <c r="H308" s="19">
        <f t="shared" si="31"/>
        <v>1.8029347102746396</v>
      </c>
      <c r="I308" s="19">
        <f t="shared" si="31"/>
        <v>6.8275178393744973E-2</v>
      </c>
      <c r="J308" s="19">
        <f t="shared" si="31"/>
        <v>2.0478434979896996</v>
      </c>
      <c r="K308" s="60">
        <f t="shared" si="31"/>
        <v>6.7698704887859655</v>
      </c>
      <c r="L308" s="62">
        <f t="shared" si="28"/>
        <v>6.8275178393744973E-2</v>
      </c>
      <c r="M308" s="19">
        <f t="shared" si="30"/>
        <v>3</v>
      </c>
      <c r="N308" s="63">
        <f t="shared" si="29"/>
        <v>6</v>
      </c>
    </row>
    <row r="309" spans="1:14" x14ac:dyDescent="0.3">
      <c r="A309" s="38">
        <v>2</v>
      </c>
      <c r="B309" s="39">
        <v>1.8737999999999999</v>
      </c>
      <c r="F309" s="74">
        <v>306</v>
      </c>
      <c r="G309" s="72">
        <f t="shared" si="31"/>
        <v>0.42219353377465429</v>
      </c>
      <c r="H309" s="19">
        <f t="shared" si="31"/>
        <v>2.1970652897253604</v>
      </c>
      <c r="I309" s="19">
        <f t="shared" si="31"/>
        <v>3.931724821606255</v>
      </c>
      <c r="J309" s="19">
        <f t="shared" si="31"/>
        <v>6.0478434979896996</v>
      </c>
      <c r="K309" s="60">
        <f t="shared" si="31"/>
        <v>10.769870488785966</v>
      </c>
      <c r="L309" s="62">
        <f t="shared" si="28"/>
        <v>0.42219353377465429</v>
      </c>
      <c r="M309" s="19">
        <f t="shared" si="30"/>
        <v>1</v>
      </c>
      <c r="N309" s="63">
        <f t="shared" si="29"/>
        <v>2</v>
      </c>
    </row>
    <row r="310" spans="1:14" x14ac:dyDescent="0.3">
      <c r="A310" s="38">
        <v>4</v>
      </c>
      <c r="B310" s="39">
        <v>9.1468000000000007</v>
      </c>
      <c r="F310" s="74">
        <v>307</v>
      </c>
      <c r="G310" s="72">
        <f t="shared" si="31"/>
        <v>1.5778064662253457</v>
      </c>
      <c r="H310" s="19">
        <f t="shared" si="31"/>
        <v>0.19706528972536042</v>
      </c>
      <c r="I310" s="19">
        <f t="shared" si="31"/>
        <v>1.931724821606255</v>
      </c>
      <c r="J310" s="19">
        <f t="shared" si="31"/>
        <v>4.0478434979896996</v>
      </c>
      <c r="K310" s="60">
        <f t="shared" si="31"/>
        <v>8.7698704887859655</v>
      </c>
      <c r="L310" s="62">
        <f t="shared" si="28"/>
        <v>0.19706528972536042</v>
      </c>
      <c r="M310" s="19">
        <f t="shared" si="30"/>
        <v>2</v>
      </c>
      <c r="N310" s="63">
        <f t="shared" si="29"/>
        <v>4</v>
      </c>
    </row>
    <row r="311" spans="1:14" x14ac:dyDescent="0.3">
      <c r="A311" s="38">
        <v>3</v>
      </c>
      <c r="B311" s="39">
        <v>0.52690000000000003</v>
      </c>
      <c r="F311" s="74">
        <v>308</v>
      </c>
      <c r="G311" s="72">
        <f t="shared" si="31"/>
        <v>0.57780646622534571</v>
      </c>
      <c r="H311" s="19">
        <f t="shared" si="31"/>
        <v>1.1970652897253604</v>
      </c>
      <c r="I311" s="19">
        <f t="shared" si="31"/>
        <v>2.931724821606255</v>
      </c>
      <c r="J311" s="19">
        <f t="shared" si="31"/>
        <v>5.0478434979896996</v>
      </c>
      <c r="K311" s="60">
        <f t="shared" si="31"/>
        <v>9.7698704887859655</v>
      </c>
      <c r="L311" s="62">
        <f t="shared" si="28"/>
        <v>0.57780646622534571</v>
      </c>
      <c r="M311" s="19">
        <f t="shared" si="30"/>
        <v>1</v>
      </c>
      <c r="N311" s="63">
        <f t="shared" si="29"/>
        <v>3</v>
      </c>
    </row>
    <row r="312" spans="1:14" x14ac:dyDescent="0.3">
      <c r="A312" s="38">
        <v>1</v>
      </c>
      <c r="B312" s="39">
        <v>0.20180000000000001</v>
      </c>
      <c r="F312" s="74">
        <v>309</v>
      </c>
      <c r="G312" s="72">
        <f t="shared" si="31"/>
        <v>1.4221935337746543</v>
      </c>
      <c r="H312" s="19">
        <f t="shared" si="31"/>
        <v>3.1970652897253604</v>
      </c>
      <c r="I312" s="19">
        <f t="shared" si="31"/>
        <v>4.931724821606255</v>
      </c>
      <c r="J312" s="19">
        <f t="shared" si="31"/>
        <v>7.0478434979896996</v>
      </c>
      <c r="K312" s="60">
        <f t="shared" si="31"/>
        <v>11.769870488785966</v>
      </c>
      <c r="L312" s="62">
        <f t="shared" si="28"/>
        <v>1.4221935337746543</v>
      </c>
      <c r="M312" s="19">
        <f t="shared" si="30"/>
        <v>1</v>
      </c>
      <c r="N312" s="63">
        <f t="shared" si="29"/>
        <v>1</v>
      </c>
    </row>
    <row r="313" spans="1:14" x14ac:dyDescent="0.3">
      <c r="A313" s="38">
        <v>1</v>
      </c>
      <c r="B313" s="39">
        <v>0.45250000000000001</v>
      </c>
      <c r="F313" s="74">
        <v>310</v>
      </c>
      <c r="G313" s="72">
        <f t="shared" si="31"/>
        <v>1.4221935337746543</v>
      </c>
      <c r="H313" s="19">
        <f t="shared" si="31"/>
        <v>3.1970652897253604</v>
      </c>
      <c r="I313" s="19">
        <f t="shared" si="31"/>
        <v>4.931724821606255</v>
      </c>
      <c r="J313" s="19">
        <f t="shared" si="31"/>
        <v>7.0478434979896996</v>
      </c>
      <c r="K313" s="60">
        <f t="shared" si="31"/>
        <v>11.769870488785966</v>
      </c>
      <c r="L313" s="62">
        <f t="shared" si="28"/>
        <v>1.4221935337746543</v>
      </c>
      <c r="M313" s="19">
        <f t="shared" si="30"/>
        <v>1</v>
      </c>
      <c r="N313" s="63">
        <f t="shared" si="29"/>
        <v>1</v>
      </c>
    </row>
    <row r="314" spans="1:14" x14ac:dyDescent="0.3">
      <c r="A314" s="38">
        <v>1</v>
      </c>
      <c r="B314" s="39">
        <v>0.41220000000000001</v>
      </c>
      <c r="F314" s="74">
        <v>311</v>
      </c>
      <c r="G314" s="72">
        <f t="shared" si="31"/>
        <v>1.4221935337746543</v>
      </c>
      <c r="H314" s="19">
        <f t="shared" si="31"/>
        <v>3.1970652897253604</v>
      </c>
      <c r="I314" s="19">
        <f t="shared" si="31"/>
        <v>4.931724821606255</v>
      </c>
      <c r="J314" s="19">
        <f t="shared" si="31"/>
        <v>7.0478434979896996</v>
      </c>
      <c r="K314" s="60">
        <f t="shared" si="31"/>
        <v>11.769870488785966</v>
      </c>
      <c r="L314" s="62">
        <f t="shared" si="28"/>
        <v>1.4221935337746543</v>
      </c>
      <c r="M314" s="19">
        <f t="shared" si="30"/>
        <v>1</v>
      </c>
      <c r="N314" s="63">
        <f t="shared" si="29"/>
        <v>1</v>
      </c>
    </row>
    <row r="315" spans="1:14" x14ac:dyDescent="0.3">
      <c r="A315" s="38">
        <v>10</v>
      </c>
      <c r="B315" s="39">
        <v>0.77429999999999999</v>
      </c>
      <c r="F315" s="74">
        <v>312</v>
      </c>
      <c r="G315" s="72">
        <f t="shared" si="31"/>
        <v>7.5778064662253453</v>
      </c>
      <c r="H315" s="19">
        <f t="shared" si="31"/>
        <v>5.8029347102746396</v>
      </c>
      <c r="I315" s="19">
        <f t="shared" si="31"/>
        <v>4.068275178393745</v>
      </c>
      <c r="J315" s="19">
        <f t="shared" si="31"/>
        <v>1.9521565020103004</v>
      </c>
      <c r="K315" s="60">
        <f t="shared" si="31"/>
        <v>2.7698704887859655</v>
      </c>
      <c r="L315" s="62">
        <f t="shared" si="28"/>
        <v>1.9521565020103004</v>
      </c>
      <c r="M315" s="19">
        <f t="shared" si="30"/>
        <v>4</v>
      </c>
      <c r="N315" s="63">
        <f t="shared" si="29"/>
        <v>10</v>
      </c>
    </row>
    <row r="316" spans="1:14" x14ac:dyDescent="0.3">
      <c r="A316" s="38">
        <v>2</v>
      </c>
      <c r="B316" s="39">
        <v>1.4119999999999999</v>
      </c>
      <c r="F316" s="74">
        <v>313</v>
      </c>
      <c r="G316" s="72">
        <f t="shared" si="31"/>
        <v>0.42219353377465429</v>
      </c>
      <c r="H316" s="19">
        <f t="shared" si="31"/>
        <v>2.1970652897253604</v>
      </c>
      <c r="I316" s="19">
        <f t="shared" si="31"/>
        <v>3.931724821606255</v>
      </c>
      <c r="J316" s="19">
        <f t="shared" si="31"/>
        <v>6.0478434979896996</v>
      </c>
      <c r="K316" s="60">
        <f t="shared" si="31"/>
        <v>10.769870488785966</v>
      </c>
      <c r="L316" s="62">
        <f t="shared" si="28"/>
        <v>0.42219353377465429</v>
      </c>
      <c r="M316" s="19">
        <f t="shared" si="30"/>
        <v>1</v>
      </c>
      <c r="N316" s="63">
        <f t="shared" si="29"/>
        <v>2</v>
      </c>
    </row>
    <row r="317" spans="1:14" x14ac:dyDescent="0.3">
      <c r="A317" s="38">
        <v>5</v>
      </c>
      <c r="B317" s="39">
        <v>2.6009000000000002</v>
      </c>
      <c r="F317" s="74">
        <v>314</v>
      </c>
      <c r="G317" s="72">
        <f t="shared" si="31"/>
        <v>2.5778064662253457</v>
      </c>
      <c r="H317" s="19">
        <f t="shared" si="31"/>
        <v>0.80293471027463958</v>
      </c>
      <c r="I317" s="19">
        <f t="shared" si="31"/>
        <v>0.93172482160625503</v>
      </c>
      <c r="J317" s="19">
        <f t="shared" si="31"/>
        <v>3.0478434979896996</v>
      </c>
      <c r="K317" s="60">
        <f t="shared" si="31"/>
        <v>7.7698704887859655</v>
      </c>
      <c r="L317" s="62">
        <f t="shared" si="28"/>
        <v>0.80293471027463958</v>
      </c>
      <c r="M317" s="19">
        <f t="shared" si="30"/>
        <v>2</v>
      </c>
      <c r="N317" s="63">
        <f t="shared" si="29"/>
        <v>5</v>
      </c>
    </row>
    <row r="318" spans="1:14" x14ac:dyDescent="0.3">
      <c r="A318" s="38">
        <v>10</v>
      </c>
      <c r="B318" s="39">
        <v>0.54930000000000001</v>
      </c>
      <c r="F318" s="74">
        <v>315</v>
      </c>
      <c r="G318" s="72">
        <f t="shared" si="31"/>
        <v>7.5778064662253453</v>
      </c>
      <c r="H318" s="19">
        <f t="shared" si="31"/>
        <v>5.8029347102746396</v>
      </c>
      <c r="I318" s="19">
        <f t="shared" si="31"/>
        <v>4.068275178393745</v>
      </c>
      <c r="J318" s="19">
        <f t="shared" si="31"/>
        <v>1.9521565020103004</v>
      </c>
      <c r="K318" s="60">
        <f t="shared" si="31"/>
        <v>2.7698704887859655</v>
      </c>
      <c r="L318" s="62">
        <f t="shared" si="28"/>
        <v>1.9521565020103004</v>
      </c>
      <c r="M318" s="19">
        <f t="shared" si="30"/>
        <v>4</v>
      </c>
      <c r="N318" s="63">
        <f t="shared" si="29"/>
        <v>10</v>
      </c>
    </row>
    <row r="319" spans="1:14" x14ac:dyDescent="0.3">
      <c r="A319" s="38">
        <v>4</v>
      </c>
      <c r="B319" s="39">
        <v>2.9054000000000002</v>
      </c>
      <c r="F319" s="74">
        <v>316</v>
      </c>
      <c r="G319" s="72">
        <f t="shared" si="31"/>
        <v>1.5778064662253457</v>
      </c>
      <c r="H319" s="19">
        <f t="shared" si="31"/>
        <v>0.19706528972536042</v>
      </c>
      <c r="I319" s="19">
        <f t="shared" si="31"/>
        <v>1.931724821606255</v>
      </c>
      <c r="J319" s="19">
        <f t="shared" si="31"/>
        <v>4.0478434979896996</v>
      </c>
      <c r="K319" s="60">
        <f t="shared" si="31"/>
        <v>8.7698704887859655</v>
      </c>
      <c r="L319" s="62">
        <f t="shared" si="28"/>
        <v>0.19706528972536042</v>
      </c>
      <c r="M319" s="19">
        <f t="shared" si="30"/>
        <v>2</v>
      </c>
      <c r="N319" s="63">
        <f t="shared" si="29"/>
        <v>4</v>
      </c>
    </row>
    <row r="320" spans="1:14" x14ac:dyDescent="0.3">
      <c r="A320" s="38">
        <v>8</v>
      </c>
      <c r="B320" s="39">
        <v>0.33700000000000002</v>
      </c>
      <c r="F320" s="74">
        <v>317</v>
      </c>
      <c r="G320" s="72">
        <f t="shared" ref="G320:K383" si="32">ABS(G$3-$A320)</f>
        <v>5.5778064662253453</v>
      </c>
      <c r="H320" s="19">
        <f t="shared" si="32"/>
        <v>3.8029347102746396</v>
      </c>
      <c r="I320" s="19">
        <f t="shared" si="32"/>
        <v>2.068275178393745</v>
      </c>
      <c r="J320" s="19">
        <f t="shared" si="32"/>
        <v>4.7843497989699557E-2</v>
      </c>
      <c r="K320" s="60">
        <f t="shared" si="32"/>
        <v>4.7698704887859655</v>
      </c>
      <c r="L320" s="62">
        <f t="shared" si="28"/>
        <v>4.7843497989699557E-2</v>
      </c>
      <c r="M320" s="19">
        <f t="shared" si="30"/>
        <v>4</v>
      </c>
      <c r="N320" s="63">
        <f t="shared" si="29"/>
        <v>8</v>
      </c>
    </row>
    <row r="321" spans="1:14" x14ac:dyDescent="0.3">
      <c r="A321" s="38">
        <v>1</v>
      </c>
      <c r="B321" s="39">
        <v>1.8954</v>
      </c>
      <c r="F321" s="74">
        <v>318</v>
      </c>
      <c r="G321" s="72">
        <f t="shared" si="32"/>
        <v>1.4221935337746543</v>
      </c>
      <c r="H321" s="19">
        <f t="shared" si="32"/>
        <v>3.1970652897253604</v>
      </c>
      <c r="I321" s="19">
        <f t="shared" si="32"/>
        <v>4.931724821606255</v>
      </c>
      <c r="J321" s="19">
        <f t="shared" si="32"/>
        <v>7.0478434979896996</v>
      </c>
      <c r="K321" s="60">
        <f t="shared" si="32"/>
        <v>11.769870488785966</v>
      </c>
      <c r="L321" s="62">
        <f t="shared" si="28"/>
        <v>1.4221935337746543</v>
      </c>
      <c r="M321" s="19">
        <f t="shared" si="30"/>
        <v>1</v>
      </c>
      <c r="N321" s="63">
        <f t="shared" si="29"/>
        <v>1</v>
      </c>
    </row>
    <row r="322" spans="1:14" x14ac:dyDescent="0.3">
      <c r="A322" s="38">
        <v>3</v>
      </c>
      <c r="B322" s="39">
        <v>0.152</v>
      </c>
      <c r="F322" s="74">
        <v>319</v>
      </c>
      <c r="G322" s="72">
        <f t="shared" si="32"/>
        <v>0.57780646622534571</v>
      </c>
      <c r="H322" s="19">
        <f t="shared" si="32"/>
        <v>1.1970652897253604</v>
      </c>
      <c r="I322" s="19">
        <f t="shared" si="32"/>
        <v>2.931724821606255</v>
      </c>
      <c r="J322" s="19">
        <f t="shared" si="32"/>
        <v>5.0478434979896996</v>
      </c>
      <c r="K322" s="60">
        <f t="shared" si="32"/>
        <v>9.7698704887859655</v>
      </c>
      <c r="L322" s="62">
        <f t="shared" si="28"/>
        <v>0.57780646622534571</v>
      </c>
      <c r="M322" s="19">
        <f t="shared" si="30"/>
        <v>1</v>
      </c>
      <c r="N322" s="63">
        <f t="shared" si="29"/>
        <v>3</v>
      </c>
    </row>
    <row r="323" spans="1:14" x14ac:dyDescent="0.3">
      <c r="A323" s="38">
        <v>2</v>
      </c>
      <c r="B323" s="39">
        <v>0.79879999999999995</v>
      </c>
      <c r="F323" s="74">
        <v>320</v>
      </c>
      <c r="G323" s="72">
        <f t="shared" si="32"/>
        <v>0.42219353377465429</v>
      </c>
      <c r="H323" s="19">
        <f t="shared" si="32"/>
        <v>2.1970652897253604</v>
      </c>
      <c r="I323" s="19">
        <f t="shared" si="32"/>
        <v>3.931724821606255</v>
      </c>
      <c r="J323" s="19">
        <f t="shared" si="32"/>
        <v>6.0478434979896996</v>
      </c>
      <c r="K323" s="60">
        <f t="shared" si="32"/>
        <v>10.769870488785966</v>
      </c>
      <c r="L323" s="62">
        <f t="shared" si="28"/>
        <v>0.42219353377465429</v>
      </c>
      <c r="M323" s="19">
        <f t="shared" si="30"/>
        <v>1</v>
      </c>
      <c r="N323" s="63">
        <f t="shared" si="29"/>
        <v>2</v>
      </c>
    </row>
    <row r="324" spans="1:14" x14ac:dyDescent="0.3">
      <c r="A324" s="38">
        <v>1</v>
      </c>
      <c r="B324" s="39">
        <v>1.2924</v>
      </c>
      <c r="F324" s="74">
        <v>321</v>
      </c>
      <c r="G324" s="72">
        <f t="shared" si="32"/>
        <v>1.4221935337746543</v>
      </c>
      <c r="H324" s="19">
        <f t="shared" si="32"/>
        <v>3.1970652897253604</v>
      </c>
      <c r="I324" s="19">
        <f t="shared" si="32"/>
        <v>4.931724821606255</v>
      </c>
      <c r="J324" s="19">
        <f t="shared" si="32"/>
        <v>7.0478434979896996</v>
      </c>
      <c r="K324" s="60">
        <f t="shared" si="32"/>
        <v>11.769870488785966</v>
      </c>
      <c r="L324" s="62">
        <f t="shared" ref="L324:L387" si="33">MIN(G324:K324)</f>
        <v>1.4221935337746543</v>
      </c>
      <c r="M324" s="19">
        <f t="shared" si="30"/>
        <v>1</v>
      </c>
      <c r="N324" s="63">
        <f t="shared" ref="N324:N387" si="34">+A324</f>
        <v>1</v>
      </c>
    </row>
    <row r="325" spans="1:14" x14ac:dyDescent="0.3">
      <c r="A325" s="38">
        <v>12</v>
      </c>
      <c r="B325" s="39">
        <v>0.40060000000000001</v>
      </c>
      <c r="F325" s="74">
        <v>322</v>
      </c>
      <c r="G325" s="72">
        <f t="shared" si="32"/>
        <v>9.5778064662253453</v>
      </c>
      <c r="H325" s="19">
        <f t="shared" si="32"/>
        <v>7.8029347102746396</v>
      </c>
      <c r="I325" s="19">
        <f t="shared" si="32"/>
        <v>6.068275178393745</v>
      </c>
      <c r="J325" s="19">
        <f t="shared" si="32"/>
        <v>3.9521565020103004</v>
      </c>
      <c r="K325" s="60">
        <f t="shared" si="32"/>
        <v>0.76987048878596553</v>
      </c>
      <c r="L325" s="62">
        <f t="shared" si="33"/>
        <v>0.76987048878596553</v>
      </c>
      <c r="M325" s="19">
        <f t="shared" ref="M325:M388" si="35">MATCH(L325,G325:K325,0)</f>
        <v>5</v>
      </c>
      <c r="N325" s="63">
        <f t="shared" si="34"/>
        <v>12</v>
      </c>
    </row>
    <row r="326" spans="1:14" x14ac:dyDescent="0.3">
      <c r="A326" s="38">
        <v>3</v>
      </c>
      <c r="B326" s="39">
        <v>0.45329999999999998</v>
      </c>
      <c r="F326" s="74">
        <v>323</v>
      </c>
      <c r="G326" s="72">
        <f t="shared" si="32"/>
        <v>0.57780646622534571</v>
      </c>
      <c r="H326" s="19">
        <f t="shared" si="32"/>
        <v>1.1970652897253604</v>
      </c>
      <c r="I326" s="19">
        <f t="shared" si="32"/>
        <v>2.931724821606255</v>
      </c>
      <c r="J326" s="19">
        <f t="shared" si="32"/>
        <v>5.0478434979896996</v>
      </c>
      <c r="K326" s="60">
        <f t="shared" si="32"/>
        <v>9.7698704887859655</v>
      </c>
      <c r="L326" s="62">
        <f t="shared" si="33"/>
        <v>0.57780646622534571</v>
      </c>
      <c r="M326" s="19">
        <f t="shared" si="35"/>
        <v>1</v>
      </c>
      <c r="N326" s="63">
        <f t="shared" si="34"/>
        <v>3</v>
      </c>
    </row>
    <row r="327" spans="1:14" x14ac:dyDescent="0.3">
      <c r="A327" s="38">
        <v>7</v>
      </c>
      <c r="B327" s="39">
        <v>0.18060000000000001</v>
      </c>
      <c r="F327" s="74">
        <v>324</v>
      </c>
      <c r="G327" s="72">
        <f t="shared" si="32"/>
        <v>4.5778064662253453</v>
      </c>
      <c r="H327" s="19">
        <f t="shared" si="32"/>
        <v>2.8029347102746396</v>
      </c>
      <c r="I327" s="19">
        <f t="shared" si="32"/>
        <v>1.068275178393745</v>
      </c>
      <c r="J327" s="19">
        <f t="shared" si="32"/>
        <v>1.0478434979896996</v>
      </c>
      <c r="K327" s="60">
        <f t="shared" si="32"/>
        <v>5.7698704887859655</v>
      </c>
      <c r="L327" s="62">
        <f t="shared" si="33"/>
        <v>1.0478434979896996</v>
      </c>
      <c r="M327" s="19">
        <f t="shared" si="35"/>
        <v>4</v>
      </c>
      <c r="N327" s="63">
        <f t="shared" si="34"/>
        <v>7</v>
      </c>
    </row>
    <row r="328" spans="1:14" x14ac:dyDescent="0.3">
      <c r="A328" s="38">
        <v>1</v>
      </c>
      <c r="B328" s="39">
        <v>0.74370000000000003</v>
      </c>
      <c r="F328" s="74">
        <v>325</v>
      </c>
      <c r="G328" s="72">
        <f t="shared" si="32"/>
        <v>1.4221935337746543</v>
      </c>
      <c r="H328" s="19">
        <f t="shared" si="32"/>
        <v>3.1970652897253604</v>
      </c>
      <c r="I328" s="19">
        <f t="shared" si="32"/>
        <v>4.931724821606255</v>
      </c>
      <c r="J328" s="19">
        <f t="shared" si="32"/>
        <v>7.0478434979896996</v>
      </c>
      <c r="K328" s="60">
        <f t="shared" si="32"/>
        <v>11.769870488785966</v>
      </c>
      <c r="L328" s="62">
        <f t="shared" si="33"/>
        <v>1.4221935337746543</v>
      </c>
      <c r="M328" s="19">
        <f t="shared" si="35"/>
        <v>1</v>
      </c>
      <c r="N328" s="63">
        <f t="shared" si="34"/>
        <v>1</v>
      </c>
    </row>
    <row r="329" spans="1:14" x14ac:dyDescent="0.3">
      <c r="A329" s="38">
        <v>1</v>
      </c>
      <c r="B329" s="39">
        <v>0.24879999999999999</v>
      </c>
      <c r="F329" s="74">
        <v>326</v>
      </c>
      <c r="G329" s="72">
        <f t="shared" si="32"/>
        <v>1.4221935337746543</v>
      </c>
      <c r="H329" s="19">
        <f t="shared" si="32"/>
        <v>3.1970652897253604</v>
      </c>
      <c r="I329" s="19">
        <f t="shared" si="32"/>
        <v>4.931724821606255</v>
      </c>
      <c r="J329" s="19">
        <f t="shared" si="32"/>
        <v>7.0478434979896996</v>
      </c>
      <c r="K329" s="60">
        <f t="shared" si="32"/>
        <v>11.769870488785966</v>
      </c>
      <c r="L329" s="62">
        <f t="shared" si="33"/>
        <v>1.4221935337746543</v>
      </c>
      <c r="M329" s="19">
        <f t="shared" si="35"/>
        <v>1</v>
      </c>
      <c r="N329" s="63">
        <f t="shared" si="34"/>
        <v>1</v>
      </c>
    </row>
    <row r="330" spans="1:14" x14ac:dyDescent="0.3">
      <c r="A330" s="38">
        <v>3</v>
      </c>
      <c r="B330" s="39">
        <v>0.68569999999999998</v>
      </c>
      <c r="F330" s="74">
        <v>327</v>
      </c>
      <c r="G330" s="72">
        <f t="shared" si="32"/>
        <v>0.57780646622534571</v>
      </c>
      <c r="H330" s="19">
        <f t="shared" si="32"/>
        <v>1.1970652897253604</v>
      </c>
      <c r="I330" s="19">
        <f t="shared" si="32"/>
        <v>2.931724821606255</v>
      </c>
      <c r="J330" s="19">
        <f t="shared" si="32"/>
        <v>5.0478434979896996</v>
      </c>
      <c r="K330" s="60">
        <f t="shared" si="32"/>
        <v>9.7698704887859655</v>
      </c>
      <c r="L330" s="62">
        <f t="shared" si="33"/>
        <v>0.57780646622534571</v>
      </c>
      <c r="M330" s="19">
        <f t="shared" si="35"/>
        <v>1</v>
      </c>
      <c r="N330" s="63">
        <f t="shared" si="34"/>
        <v>3</v>
      </c>
    </row>
    <row r="331" spans="1:14" x14ac:dyDescent="0.3">
      <c r="A331" s="38">
        <v>1</v>
      </c>
      <c r="B331" s="39">
        <v>0.68320000000000003</v>
      </c>
      <c r="F331" s="74">
        <v>328</v>
      </c>
      <c r="G331" s="72">
        <f t="shared" si="32"/>
        <v>1.4221935337746543</v>
      </c>
      <c r="H331" s="19">
        <f t="shared" si="32"/>
        <v>3.1970652897253604</v>
      </c>
      <c r="I331" s="19">
        <f t="shared" si="32"/>
        <v>4.931724821606255</v>
      </c>
      <c r="J331" s="19">
        <f t="shared" si="32"/>
        <v>7.0478434979896996</v>
      </c>
      <c r="K331" s="60">
        <f t="shared" si="32"/>
        <v>11.769870488785966</v>
      </c>
      <c r="L331" s="62">
        <f t="shared" si="33"/>
        <v>1.4221935337746543</v>
      </c>
      <c r="M331" s="19">
        <f t="shared" si="35"/>
        <v>1</v>
      </c>
      <c r="N331" s="63">
        <f t="shared" si="34"/>
        <v>1</v>
      </c>
    </row>
    <row r="332" spans="1:14" x14ac:dyDescent="0.3">
      <c r="A332" s="38">
        <v>9</v>
      </c>
      <c r="B332" s="39">
        <v>3.5129999999999999</v>
      </c>
      <c r="F332" s="74">
        <v>329</v>
      </c>
      <c r="G332" s="72">
        <f t="shared" si="32"/>
        <v>6.5778064662253453</v>
      </c>
      <c r="H332" s="19">
        <f t="shared" si="32"/>
        <v>4.8029347102746396</v>
      </c>
      <c r="I332" s="19">
        <f t="shared" si="32"/>
        <v>3.068275178393745</v>
      </c>
      <c r="J332" s="19">
        <f t="shared" si="32"/>
        <v>0.95215650201030044</v>
      </c>
      <c r="K332" s="60">
        <f t="shared" si="32"/>
        <v>3.7698704887859655</v>
      </c>
      <c r="L332" s="62">
        <f t="shared" si="33"/>
        <v>0.95215650201030044</v>
      </c>
      <c r="M332" s="19">
        <f t="shared" si="35"/>
        <v>4</v>
      </c>
      <c r="N332" s="63">
        <f t="shared" si="34"/>
        <v>9</v>
      </c>
    </row>
    <row r="333" spans="1:14" x14ac:dyDescent="0.3">
      <c r="A333" s="38">
        <v>7</v>
      </c>
      <c r="B333" s="39">
        <v>10.626899999999999</v>
      </c>
      <c r="F333" s="74">
        <v>330</v>
      </c>
      <c r="G333" s="72">
        <f t="shared" si="32"/>
        <v>4.5778064662253453</v>
      </c>
      <c r="H333" s="19">
        <f t="shared" si="32"/>
        <v>2.8029347102746396</v>
      </c>
      <c r="I333" s="19">
        <f t="shared" si="32"/>
        <v>1.068275178393745</v>
      </c>
      <c r="J333" s="19">
        <f t="shared" si="32"/>
        <v>1.0478434979896996</v>
      </c>
      <c r="K333" s="60">
        <f t="shared" si="32"/>
        <v>5.7698704887859655</v>
      </c>
      <c r="L333" s="62">
        <f t="shared" si="33"/>
        <v>1.0478434979896996</v>
      </c>
      <c r="M333" s="19">
        <f t="shared" si="35"/>
        <v>4</v>
      </c>
      <c r="N333" s="63">
        <f t="shared" si="34"/>
        <v>7</v>
      </c>
    </row>
    <row r="334" spans="1:14" x14ac:dyDescent="0.3">
      <c r="A334" s="38">
        <v>8</v>
      </c>
      <c r="B334" s="39">
        <v>0.91390000000000005</v>
      </c>
      <c r="F334" s="74">
        <v>331</v>
      </c>
      <c r="G334" s="72">
        <f t="shared" si="32"/>
        <v>5.5778064662253453</v>
      </c>
      <c r="H334" s="19">
        <f t="shared" si="32"/>
        <v>3.8029347102746396</v>
      </c>
      <c r="I334" s="19">
        <f t="shared" si="32"/>
        <v>2.068275178393745</v>
      </c>
      <c r="J334" s="19">
        <f t="shared" si="32"/>
        <v>4.7843497989699557E-2</v>
      </c>
      <c r="K334" s="60">
        <f t="shared" si="32"/>
        <v>4.7698704887859655</v>
      </c>
      <c r="L334" s="62">
        <f t="shared" si="33"/>
        <v>4.7843497989699557E-2</v>
      </c>
      <c r="M334" s="19">
        <f t="shared" si="35"/>
        <v>4</v>
      </c>
      <c r="N334" s="63">
        <f t="shared" si="34"/>
        <v>8</v>
      </c>
    </row>
    <row r="335" spans="1:14" x14ac:dyDescent="0.3">
      <c r="A335" s="38">
        <v>5</v>
      </c>
      <c r="B335" s="39">
        <v>2.1332</v>
      </c>
      <c r="F335" s="74">
        <v>332</v>
      </c>
      <c r="G335" s="72">
        <f t="shared" si="32"/>
        <v>2.5778064662253457</v>
      </c>
      <c r="H335" s="19">
        <f t="shared" si="32"/>
        <v>0.80293471027463958</v>
      </c>
      <c r="I335" s="19">
        <f t="shared" si="32"/>
        <v>0.93172482160625503</v>
      </c>
      <c r="J335" s="19">
        <f t="shared" si="32"/>
        <v>3.0478434979896996</v>
      </c>
      <c r="K335" s="60">
        <f t="shared" si="32"/>
        <v>7.7698704887859655</v>
      </c>
      <c r="L335" s="62">
        <f t="shared" si="33"/>
        <v>0.80293471027463958</v>
      </c>
      <c r="M335" s="19">
        <f t="shared" si="35"/>
        <v>2</v>
      </c>
      <c r="N335" s="63">
        <f t="shared" si="34"/>
        <v>5</v>
      </c>
    </row>
    <row r="336" spans="1:14" x14ac:dyDescent="0.3">
      <c r="A336" s="38">
        <v>8</v>
      </c>
      <c r="B336" s="39">
        <v>0.39029999999999998</v>
      </c>
      <c r="F336" s="74">
        <v>333</v>
      </c>
      <c r="G336" s="72">
        <f t="shared" si="32"/>
        <v>5.5778064662253453</v>
      </c>
      <c r="H336" s="19">
        <f t="shared" si="32"/>
        <v>3.8029347102746396</v>
      </c>
      <c r="I336" s="19">
        <f t="shared" si="32"/>
        <v>2.068275178393745</v>
      </c>
      <c r="J336" s="19">
        <f t="shared" si="32"/>
        <v>4.7843497989699557E-2</v>
      </c>
      <c r="K336" s="60">
        <f t="shared" si="32"/>
        <v>4.7698704887859655</v>
      </c>
      <c r="L336" s="62">
        <f t="shared" si="33"/>
        <v>4.7843497989699557E-2</v>
      </c>
      <c r="M336" s="19">
        <f t="shared" si="35"/>
        <v>4</v>
      </c>
      <c r="N336" s="63">
        <f t="shared" si="34"/>
        <v>8</v>
      </c>
    </row>
    <row r="337" spans="1:14" x14ac:dyDescent="0.3">
      <c r="A337" s="38">
        <v>1</v>
      </c>
      <c r="B337" s="39">
        <v>0.23830000000000001</v>
      </c>
      <c r="F337" s="74">
        <v>334</v>
      </c>
      <c r="G337" s="72">
        <f t="shared" si="32"/>
        <v>1.4221935337746543</v>
      </c>
      <c r="H337" s="19">
        <f t="shared" si="32"/>
        <v>3.1970652897253604</v>
      </c>
      <c r="I337" s="19">
        <f t="shared" si="32"/>
        <v>4.931724821606255</v>
      </c>
      <c r="J337" s="19">
        <f t="shared" si="32"/>
        <v>7.0478434979896996</v>
      </c>
      <c r="K337" s="60">
        <f t="shared" si="32"/>
        <v>11.769870488785966</v>
      </c>
      <c r="L337" s="62">
        <f t="shared" si="33"/>
        <v>1.4221935337746543</v>
      </c>
      <c r="M337" s="19">
        <f t="shared" si="35"/>
        <v>1</v>
      </c>
      <c r="N337" s="63">
        <f t="shared" si="34"/>
        <v>1</v>
      </c>
    </row>
    <row r="338" spans="1:14" x14ac:dyDescent="0.3">
      <c r="A338" s="38">
        <v>4</v>
      </c>
      <c r="B338" s="39">
        <v>2.0047999999999999</v>
      </c>
      <c r="F338" s="74">
        <v>335</v>
      </c>
      <c r="G338" s="72">
        <f t="shared" si="32"/>
        <v>1.5778064662253457</v>
      </c>
      <c r="H338" s="19">
        <f t="shared" si="32"/>
        <v>0.19706528972536042</v>
      </c>
      <c r="I338" s="19">
        <f t="shared" si="32"/>
        <v>1.931724821606255</v>
      </c>
      <c r="J338" s="19">
        <f t="shared" si="32"/>
        <v>4.0478434979896996</v>
      </c>
      <c r="K338" s="60">
        <f t="shared" si="32"/>
        <v>8.7698704887859655</v>
      </c>
      <c r="L338" s="62">
        <f t="shared" si="33"/>
        <v>0.19706528972536042</v>
      </c>
      <c r="M338" s="19">
        <f t="shared" si="35"/>
        <v>2</v>
      </c>
      <c r="N338" s="63">
        <f t="shared" si="34"/>
        <v>4</v>
      </c>
    </row>
    <row r="339" spans="1:14" x14ac:dyDescent="0.3">
      <c r="A339" s="38">
        <v>3</v>
      </c>
      <c r="B339" s="39">
        <v>8.4199999999999997E-2</v>
      </c>
      <c r="F339" s="74">
        <v>336</v>
      </c>
      <c r="G339" s="72">
        <f t="shared" si="32"/>
        <v>0.57780646622534571</v>
      </c>
      <c r="H339" s="19">
        <f t="shared" si="32"/>
        <v>1.1970652897253604</v>
      </c>
      <c r="I339" s="19">
        <f t="shared" si="32"/>
        <v>2.931724821606255</v>
      </c>
      <c r="J339" s="19">
        <f t="shared" si="32"/>
        <v>5.0478434979896996</v>
      </c>
      <c r="K339" s="60">
        <f t="shared" si="32"/>
        <v>9.7698704887859655</v>
      </c>
      <c r="L339" s="62">
        <f t="shared" si="33"/>
        <v>0.57780646622534571</v>
      </c>
      <c r="M339" s="19">
        <f t="shared" si="35"/>
        <v>1</v>
      </c>
      <c r="N339" s="63">
        <f t="shared" si="34"/>
        <v>3</v>
      </c>
    </row>
    <row r="340" spans="1:14" x14ac:dyDescent="0.3">
      <c r="A340" s="38">
        <v>6</v>
      </c>
      <c r="B340" s="39">
        <v>2.0804999999999998</v>
      </c>
      <c r="F340" s="74">
        <v>337</v>
      </c>
      <c r="G340" s="72">
        <f t="shared" si="32"/>
        <v>3.5778064662253457</v>
      </c>
      <c r="H340" s="19">
        <f t="shared" si="32"/>
        <v>1.8029347102746396</v>
      </c>
      <c r="I340" s="19">
        <f t="shared" si="32"/>
        <v>6.8275178393744973E-2</v>
      </c>
      <c r="J340" s="19">
        <f t="shared" si="32"/>
        <v>2.0478434979896996</v>
      </c>
      <c r="K340" s="60">
        <f t="shared" si="32"/>
        <v>6.7698704887859655</v>
      </c>
      <c r="L340" s="62">
        <f t="shared" si="33"/>
        <v>6.8275178393744973E-2</v>
      </c>
      <c r="M340" s="19">
        <f t="shared" si="35"/>
        <v>3</v>
      </c>
      <c r="N340" s="63">
        <f t="shared" si="34"/>
        <v>6</v>
      </c>
    </row>
    <row r="341" spans="1:14" x14ac:dyDescent="0.3">
      <c r="A341" s="38">
        <v>8</v>
      </c>
      <c r="B341" s="39">
        <v>1.5456000000000001</v>
      </c>
      <c r="F341" s="74">
        <v>338</v>
      </c>
      <c r="G341" s="72">
        <f t="shared" si="32"/>
        <v>5.5778064662253453</v>
      </c>
      <c r="H341" s="19">
        <f t="shared" si="32"/>
        <v>3.8029347102746396</v>
      </c>
      <c r="I341" s="19">
        <f t="shared" si="32"/>
        <v>2.068275178393745</v>
      </c>
      <c r="J341" s="19">
        <f t="shared" si="32"/>
        <v>4.7843497989699557E-2</v>
      </c>
      <c r="K341" s="60">
        <f t="shared" si="32"/>
        <v>4.7698704887859655</v>
      </c>
      <c r="L341" s="62">
        <f t="shared" si="33"/>
        <v>4.7843497989699557E-2</v>
      </c>
      <c r="M341" s="19">
        <f t="shared" si="35"/>
        <v>4</v>
      </c>
      <c r="N341" s="63">
        <f t="shared" si="34"/>
        <v>8</v>
      </c>
    </row>
    <row r="342" spans="1:14" x14ac:dyDescent="0.3">
      <c r="A342" s="38">
        <v>3</v>
      </c>
      <c r="B342" s="39">
        <v>2.2187000000000001</v>
      </c>
      <c r="F342" s="74">
        <v>339</v>
      </c>
      <c r="G342" s="72">
        <f t="shared" si="32"/>
        <v>0.57780646622534571</v>
      </c>
      <c r="H342" s="19">
        <f t="shared" si="32"/>
        <v>1.1970652897253604</v>
      </c>
      <c r="I342" s="19">
        <f t="shared" si="32"/>
        <v>2.931724821606255</v>
      </c>
      <c r="J342" s="19">
        <f t="shared" si="32"/>
        <v>5.0478434979896996</v>
      </c>
      <c r="K342" s="60">
        <f t="shared" si="32"/>
        <v>9.7698704887859655</v>
      </c>
      <c r="L342" s="62">
        <f t="shared" si="33"/>
        <v>0.57780646622534571</v>
      </c>
      <c r="M342" s="19">
        <f t="shared" si="35"/>
        <v>1</v>
      </c>
      <c r="N342" s="63">
        <f t="shared" si="34"/>
        <v>3</v>
      </c>
    </row>
    <row r="343" spans="1:14" x14ac:dyDescent="0.3">
      <c r="A343" s="38">
        <v>3</v>
      </c>
      <c r="B343" s="39">
        <v>1.4496</v>
      </c>
      <c r="F343" s="74">
        <v>340</v>
      </c>
      <c r="G343" s="72">
        <f t="shared" si="32"/>
        <v>0.57780646622534571</v>
      </c>
      <c r="H343" s="19">
        <f t="shared" si="32"/>
        <v>1.1970652897253604</v>
      </c>
      <c r="I343" s="19">
        <f t="shared" si="32"/>
        <v>2.931724821606255</v>
      </c>
      <c r="J343" s="19">
        <f t="shared" si="32"/>
        <v>5.0478434979896996</v>
      </c>
      <c r="K343" s="60">
        <f t="shared" si="32"/>
        <v>9.7698704887859655</v>
      </c>
      <c r="L343" s="62">
        <f t="shared" si="33"/>
        <v>0.57780646622534571</v>
      </c>
      <c r="M343" s="19">
        <f t="shared" si="35"/>
        <v>1</v>
      </c>
      <c r="N343" s="63">
        <f t="shared" si="34"/>
        <v>3</v>
      </c>
    </row>
    <row r="344" spans="1:14" x14ac:dyDescent="0.3">
      <c r="A344" s="38">
        <v>1</v>
      </c>
      <c r="B344" s="39">
        <v>0.26569999999999999</v>
      </c>
      <c r="F344" s="74">
        <v>341</v>
      </c>
      <c r="G344" s="72">
        <f t="shared" si="32"/>
        <v>1.4221935337746543</v>
      </c>
      <c r="H344" s="19">
        <f t="shared" si="32"/>
        <v>3.1970652897253604</v>
      </c>
      <c r="I344" s="19">
        <f t="shared" si="32"/>
        <v>4.931724821606255</v>
      </c>
      <c r="J344" s="19">
        <f t="shared" si="32"/>
        <v>7.0478434979896996</v>
      </c>
      <c r="K344" s="60">
        <f t="shared" si="32"/>
        <v>11.769870488785966</v>
      </c>
      <c r="L344" s="62">
        <f t="shared" si="33"/>
        <v>1.4221935337746543</v>
      </c>
      <c r="M344" s="19">
        <f t="shared" si="35"/>
        <v>1</v>
      </c>
      <c r="N344" s="63">
        <f t="shared" si="34"/>
        <v>1</v>
      </c>
    </row>
    <row r="345" spans="1:14" x14ac:dyDescent="0.3">
      <c r="A345" s="38">
        <v>3</v>
      </c>
      <c r="B345" s="39">
        <v>2.1947999999999999</v>
      </c>
      <c r="F345" s="74">
        <v>342</v>
      </c>
      <c r="G345" s="72">
        <f t="shared" si="32"/>
        <v>0.57780646622534571</v>
      </c>
      <c r="H345" s="19">
        <f t="shared" si="32"/>
        <v>1.1970652897253604</v>
      </c>
      <c r="I345" s="19">
        <f t="shared" si="32"/>
        <v>2.931724821606255</v>
      </c>
      <c r="J345" s="19">
        <f t="shared" si="32"/>
        <v>5.0478434979896996</v>
      </c>
      <c r="K345" s="60">
        <f t="shared" si="32"/>
        <v>9.7698704887859655</v>
      </c>
      <c r="L345" s="62">
        <f t="shared" si="33"/>
        <v>0.57780646622534571</v>
      </c>
      <c r="M345" s="19">
        <f t="shared" si="35"/>
        <v>1</v>
      </c>
      <c r="N345" s="63">
        <f t="shared" si="34"/>
        <v>3</v>
      </c>
    </row>
    <row r="346" spans="1:14" x14ac:dyDescent="0.3">
      <c r="A346" s="38">
        <v>8</v>
      </c>
      <c r="B346" s="39">
        <v>0.49349999999999999</v>
      </c>
      <c r="F346" s="74">
        <v>343</v>
      </c>
      <c r="G346" s="72">
        <f t="shared" si="32"/>
        <v>5.5778064662253453</v>
      </c>
      <c r="H346" s="19">
        <f t="shared" si="32"/>
        <v>3.8029347102746396</v>
      </c>
      <c r="I346" s="19">
        <f t="shared" si="32"/>
        <v>2.068275178393745</v>
      </c>
      <c r="J346" s="19">
        <f t="shared" si="32"/>
        <v>4.7843497989699557E-2</v>
      </c>
      <c r="K346" s="60">
        <f t="shared" si="32"/>
        <v>4.7698704887859655</v>
      </c>
      <c r="L346" s="62">
        <f t="shared" si="33"/>
        <v>4.7843497989699557E-2</v>
      </c>
      <c r="M346" s="19">
        <f t="shared" si="35"/>
        <v>4</v>
      </c>
      <c r="N346" s="63">
        <f t="shared" si="34"/>
        <v>8</v>
      </c>
    </row>
    <row r="347" spans="1:14" x14ac:dyDescent="0.3">
      <c r="A347" s="38">
        <v>2</v>
      </c>
      <c r="B347" s="39">
        <v>0.2334</v>
      </c>
      <c r="F347" s="74">
        <v>344</v>
      </c>
      <c r="G347" s="72">
        <f t="shared" si="32"/>
        <v>0.42219353377465429</v>
      </c>
      <c r="H347" s="19">
        <f t="shared" si="32"/>
        <v>2.1970652897253604</v>
      </c>
      <c r="I347" s="19">
        <f t="shared" si="32"/>
        <v>3.931724821606255</v>
      </c>
      <c r="J347" s="19">
        <f t="shared" si="32"/>
        <v>6.0478434979896996</v>
      </c>
      <c r="K347" s="60">
        <f t="shared" si="32"/>
        <v>10.769870488785966</v>
      </c>
      <c r="L347" s="62">
        <f t="shared" si="33"/>
        <v>0.42219353377465429</v>
      </c>
      <c r="M347" s="19">
        <f t="shared" si="35"/>
        <v>1</v>
      </c>
      <c r="N347" s="63">
        <f t="shared" si="34"/>
        <v>2</v>
      </c>
    </row>
    <row r="348" spans="1:14" x14ac:dyDescent="0.3">
      <c r="A348" s="38">
        <v>5</v>
      </c>
      <c r="B348" s="39">
        <v>1.5681</v>
      </c>
      <c r="F348" s="74">
        <v>345</v>
      </c>
      <c r="G348" s="72">
        <f t="shared" si="32"/>
        <v>2.5778064662253457</v>
      </c>
      <c r="H348" s="19">
        <f t="shared" si="32"/>
        <v>0.80293471027463958</v>
      </c>
      <c r="I348" s="19">
        <f t="shared" si="32"/>
        <v>0.93172482160625503</v>
      </c>
      <c r="J348" s="19">
        <f t="shared" si="32"/>
        <v>3.0478434979896996</v>
      </c>
      <c r="K348" s="60">
        <f t="shared" si="32"/>
        <v>7.7698704887859655</v>
      </c>
      <c r="L348" s="62">
        <f t="shared" si="33"/>
        <v>0.80293471027463958</v>
      </c>
      <c r="M348" s="19">
        <f t="shared" si="35"/>
        <v>2</v>
      </c>
      <c r="N348" s="63">
        <f t="shared" si="34"/>
        <v>5</v>
      </c>
    </row>
    <row r="349" spans="1:14" x14ac:dyDescent="0.3">
      <c r="A349" s="38">
        <v>6</v>
      </c>
      <c r="B349" s="39">
        <v>0.74580000000000002</v>
      </c>
      <c r="F349" s="74">
        <v>346</v>
      </c>
      <c r="G349" s="72">
        <f t="shared" si="32"/>
        <v>3.5778064662253457</v>
      </c>
      <c r="H349" s="19">
        <f t="shared" si="32"/>
        <v>1.8029347102746396</v>
      </c>
      <c r="I349" s="19">
        <f t="shared" si="32"/>
        <v>6.8275178393744973E-2</v>
      </c>
      <c r="J349" s="19">
        <f t="shared" si="32"/>
        <v>2.0478434979896996</v>
      </c>
      <c r="K349" s="60">
        <f t="shared" si="32"/>
        <v>6.7698704887859655</v>
      </c>
      <c r="L349" s="62">
        <f t="shared" si="33"/>
        <v>6.8275178393744973E-2</v>
      </c>
      <c r="M349" s="19">
        <f t="shared" si="35"/>
        <v>3</v>
      </c>
      <c r="N349" s="63">
        <f t="shared" si="34"/>
        <v>6</v>
      </c>
    </row>
    <row r="350" spans="1:14" x14ac:dyDescent="0.3">
      <c r="A350" s="38">
        <v>1</v>
      </c>
      <c r="B350" s="39">
        <v>0.6502</v>
      </c>
      <c r="F350" s="74">
        <v>347</v>
      </c>
      <c r="G350" s="72">
        <f t="shared" si="32"/>
        <v>1.4221935337746543</v>
      </c>
      <c r="H350" s="19">
        <f t="shared" si="32"/>
        <v>3.1970652897253604</v>
      </c>
      <c r="I350" s="19">
        <f t="shared" si="32"/>
        <v>4.931724821606255</v>
      </c>
      <c r="J350" s="19">
        <f t="shared" si="32"/>
        <v>7.0478434979896996</v>
      </c>
      <c r="K350" s="60">
        <f t="shared" si="32"/>
        <v>11.769870488785966</v>
      </c>
      <c r="L350" s="62">
        <f t="shared" si="33"/>
        <v>1.4221935337746543</v>
      </c>
      <c r="M350" s="19">
        <f t="shared" si="35"/>
        <v>1</v>
      </c>
      <c r="N350" s="63">
        <f t="shared" si="34"/>
        <v>1</v>
      </c>
    </row>
    <row r="351" spans="1:14" x14ac:dyDescent="0.3">
      <c r="A351" s="38">
        <v>1</v>
      </c>
      <c r="B351" s="39">
        <v>0.38679999999999998</v>
      </c>
      <c r="F351" s="74">
        <v>348</v>
      </c>
      <c r="G351" s="72">
        <f t="shared" si="32"/>
        <v>1.4221935337746543</v>
      </c>
      <c r="H351" s="19">
        <f t="shared" si="32"/>
        <v>3.1970652897253604</v>
      </c>
      <c r="I351" s="19">
        <f t="shared" si="32"/>
        <v>4.931724821606255</v>
      </c>
      <c r="J351" s="19">
        <f t="shared" si="32"/>
        <v>7.0478434979896996</v>
      </c>
      <c r="K351" s="60">
        <f t="shared" si="32"/>
        <v>11.769870488785966</v>
      </c>
      <c r="L351" s="62">
        <f t="shared" si="33"/>
        <v>1.4221935337746543</v>
      </c>
      <c r="M351" s="19">
        <f t="shared" si="35"/>
        <v>1</v>
      </c>
      <c r="N351" s="63">
        <f t="shared" si="34"/>
        <v>1</v>
      </c>
    </row>
    <row r="352" spans="1:14" x14ac:dyDescent="0.3">
      <c r="A352" s="38">
        <v>1</v>
      </c>
      <c r="B352" s="39">
        <v>1.1759999999999999</v>
      </c>
      <c r="F352" s="74">
        <v>349</v>
      </c>
      <c r="G352" s="72">
        <f t="shared" si="32"/>
        <v>1.4221935337746543</v>
      </c>
      <c r="H352" s="19">
        <f t="shared" si="32"/>
        <v>3.1970652897253604</v>
      </c>
      <c r="I352" s="19">
        <f t="shared" si="32"/>
        <v>4.931724821606255</v>
      </c>
      <c r="J352" s="19">
        <f t="shared" si="32"/>
        <v>7.0478434979896996</v>
      </c>
      <c r="K352" s="60">
        <f t="shared" si="32"/>
        <v>11.769870488785966</v>
      </c>
      <c r="L352" s="62">
        <f t="shared" si="33"/>
        <v>1.4221935337746543</v>
      </c>
      <c r="M352" s="19">
        <f t="shared" si="35"/>
        <v>1</v>
      </c>
      <c r="N352" s="63">
        <f t="shared" si="34"/>
        <v>1</v>
      </c>
    </row>
    <row r="353" spans="1:14" x14ac:dyDescent="0.3">
      <c r="A353" s="38">
        <v>4</v>
      </c>
      <c r="B353" s="39">
        <v>0.19650000000000001</v>
      </c>
      <c r="F353" s="74">
        <v>350</v>
      </c>
      <c r="G353" s="72">
        <f t="shared" si="32"/>
        <v>1.5778064662253457</v>
      </c>
      <c r="H353" s="19">
        <f t="shared" si="32"/>
        <v>0.19706528972536042</v>
      </c>
      <c r="I353" s="19">
        <f t="shared" si="32"/>
        <v>1.931724821606255</v>
      </c>
      <c r="J353" s="19">
        <f t="shared" si="32"/>
        <v>4.0478434979896996</v>
      </c>
      <c r="K353" s="60">
        <f t="shared" si="32"/>
        <v>8.7698704887859655</v>
      </c>
      <c r="L353" s="62">
        <f t="shared" si="33"/>
        <v>0.19706528972536042</v>
      </c>
      <c r="M353" s="19">
        <f t="shared" si="35"/>
        <v>2</v>
      </c>
      <c r="N353" s="63">
        <f t="shared" si="34"/>
        <v>4</v>
      </c>
    </row>
    <row r="354" spans="1:14" x14ac:dyDescent="0.3">
      <c r="A354" s="38">
        <v>10</v>
      </c>
      <c r="B354" s="39">
        <v>0.59099999999999997</v>
      </c>
      <c r="F354" s="74">
        <v>351</v>
      </c>
      <c r="G354" s="72">
        <f t="shared" si="32"/>
        <v>7.5778064662253453</v>
      </c>
      <c r="H354" s="19">
        <f t="shared" si="32"/>
        <v>5.8029347102746396</v>
      </c>
      <c r="I354" s="19">
        <f t="shared" si="32"/>
        <v>4.068275178393745</v>
      </c>
      <c r="J354" s="19">
        <f t="shared" si="32"/>
        <v>1.9521565020103004</v>
      </c>
      <c r="K354" s="60">
        <f t="shared" si="32"/>
        <v>2.7698704887859655</v>
      </c>
      <c r="L354" s="62">
        <f t="shared" si="33"/>
        <v>1.9521565020103004</v>
      </c>
      <c r="M354" s="19">
        <f t="shared" si="35"/>
        <v>4</v>
      </c>
      <c r="N354" s="63">
        <f t="shared" si="34"/>
        <v>10</v>
      </c>
    </row>
    <row r="355" spans="1:14" x14ac:dyDescent="0.3">
      <c r="A355" s="38">
        <v>3</v>
      </c>
      <c r="B355" s="39">
        <v>0.53410000000000002</v>
      </c>
      <c r="F355" s="74">
        <v>352</v>
      </c>
      <c r="G355" s="72">
        <f t="shared" si="32"/>
        <v>0.57780646622534571</v>
      </c>
      <c r="H355" s="19">
        <f t="shared" si="32"/>
        <v>1.1970652897253604</v>
      </c>
      <c r="I355" s="19">
        <f t="shared" si="32"/>
        <v>2.931724821606255</v>
      </c>
      <c r="J355" s="19">
        <f t="shared" si="32"/>
        <v>5.0478434979896996</v>
      </c>
      <c r="K355" s="60">
        <f t="shared" si="32"/>
        <v>9.7698704887859655</v>
      </c>
      <c r="L355" s="62">
        <f t="shared" si="33"/>
        <v>0.57780646622534571</v>
      </c>
      <c r="M355" s="19">
        <f t="shared" si="35"/>
        <v>1</v>
      </c>
      <c r="N355" s="63">
        <f t="shared" si="34"/>
        <v>3</v>
      </c>
    </row>
    <row r="356" spans="1:14" x14ac:dyDescent="0.3">
      <c r="A356" s="38">
        <v>5</v>
      </c>
      <c r="B356" s="39">
        <v>1.0566</v>
      </c>
      <c r="F356" s="74">
        <v>353</v>
      </c>
      <c r="G356" s="72">
        <f t="shared" si="32"/>
        <v>2.5778064662253457</v>
      </c>
      <c r="H356" s="19">
        <f t="shared" si="32"/>
        <v>0.80293471027463958</v>
      </c>
      <c r="I356" s="19">
        <f t="shared" si="32"/>
        <v>0.93172482160625503</v>
      </c>
      <c r="J356" s="19">
        <f t="shared" si="32"/>
        <v>3.0478434979896996</v>
      </c>
      <c r="K356" s="60">
        <f t="shared" si="32"/>
        <v>7.7698704887859655</v>
      </c>
      <c r="L356" s="62">
        <f t="shared" si="33"/>
        <v>0.80293471027463958</v>
      </c>
      <c r="M356" s="19">
        <f t="shared" si="35"/>
        <v>2</v>
      </c>
      <c r="N356" s="63">
        <f t="shared" si="34"/>
        <v>5</v>
      </c>
    </row>
    <row r="357" spans="1:14" x14ac:dyDescent="0.3">
      <c r="A357" s="38">
        <v>5</v>
      </c>
      <c r="B357" s="39">
        <v>1.9008</v>
      </c>
      <c r="F357" s="74">
        <v>354</v>
      </c>
      <c r="G357" s="72">
        <f t="shared" si="32"/>
        <v>2.5778064662253457</v>
      </c>
      <c r="H357" s="19">
        <f t="shared" si="32"/>
        <v>0.80293471027463958</v>
      </c>
      <c r="I357" s="19">
        <f t="shared" si="32"/>
        <v>0.93172482160625503</v>
      </c>
      <c r="J357" s="19">
        <f t="shared" si="32"/>
        <v>3.0478434979896996</v>
      </c>
      <c r="K357" s="60">
        <f t="shared" si="32"/>
        <v>7.7698704887859655</v>
      </c>
      <c r="L357" s="62">
        <f t="shared" si="33"/>
        <v>0.80293471027463958</v>
      </c>
      <c r="M357" s="19">
        <f t="shared" si="35"/>
        <v>2</v>
      </c>
      <c r="N357" s="63">
        <f t="shared" si="34"/>
        <v>5</v>
      </c>
    </row>
    <row r="358" spans="1:14" x14ac:dyDescent="0.3">
      <c r="A358" s="38">
        <v>6</v>
      </c>
      <c r="B358" s="39">
        <v>2.4942000000000002</v>
      </c>
      <c r="F358" s="74">
        <v>355</v>
      </c>
      <c r="G358" s="72">
        <f t="shared" si="32"/>
        <v>3.5778064662253457</v>
      </c>
      <c r="H358" s="19">
        <f t="shared" si="32"/>
        <v>1.8029347102746396</v>
      </c>
      <c r="I358" s="19">
        <f t="shared" si="32"/>
        <v>6.8275178393744973E-2</v>
      </c>
      <c r="J358" s="19">
        <f t="shared" si="32"/>
        <v>2.0478434979896996</v>
      </c>
      <c r="K358" s="60">
        <f t="shared" si="32"/>
        <v>6.7698704887859655</v>
      </c>
      <c r="L358" s="62">
        <f t="shared" si="33"/>
        <v>6.8275178393744973E-2</v>
      </c>
      <c r="M358" s="19">
        <f t="shared" si="35"/>
        <v>3</v>
      </c>
      <c r="N358" s="63">
        <f t="shared" si="34"/>
        <v>6</v>
      </c>
    </row>
    <row r="359" spans="1:14" x14ac:dyDescent="0.3">
      <c r="A359" s="38">
        <v>1</v>
      </c>
      <c r="B359" s="39">
        <v>0.70640000000000003</v>
      </c>
      <c r="F359" s="74">
        <v>356</v>
      </c>
      <c r="G359" s="72">
        <f t="shared" si="32"/>
        <v>1.4221935337746543</v>
      </c>
      <c r="H359" s="19">
        <f t="shared" si="32"/>
        <v>3.1970652897253604</v>
      </c>
      <c r="I359" s="19">
        <f t="shared" si="32"/>
        <v>4.931724821606255</v>
      </c>
      <c r="J359" s="19">
        <f t="shared" si="32"/>
        <v>7.0478434979896996</v>
      </c>
      <c r="K359" s="60">
        <f t="shared" si="32"/>
        <v>11.769870488785966</v>
      </c>
      <c r="L359" s="62">
        <f t="shared" si="33"/>
        <v>1.4221935337746543</v>
      </c>
      <c r="M359" s="19">
        <f t="shared" si="35"/>
        <v>1</v>
      </c>
      <c r="N359" s="63">
        <f t="shared" si="34"/>
        <v>1</v>
      </c>
    </row>
    <row r="360" spans="1:14" x14ac:dyDescent="0.3">
      <c r="A360" s="38">
        <v>5</v>
      </c>
      <c r="B360" s="39">
        <v>0.87929999999999997</v>
      </c>
      <c r="F360" s="74">
        <v>357</v>
      </c>
      <c r="G360" s="72">
        <f t="shared" si="32"/>
        <v>2.5778064662253457</v>
      </c>
      <c r="H360" s="19">
        <f t="shared" si="32"/>
        <v>0.80293471027463958</v>
      </c>
      <c r="I360" s="19">
        <f t="shared" si="32"/>
        <v>0.93172482160625503</v>
      </c>
      <c r="J360" s="19">
        <f t="shared" si="32"/>
        <v>3.0478434979896996</v>
      </c>
      <c r="K360" s="60">
        <f t="shared" si="32"/>
        <v>7.7698704887859655</v>
      </c>
      <c r="L360" s="62">
        <f t="shared" si="33"/>
        <v>0.80293471027463958</v>
      </c>
      <c r="M360" s="19">
        <f t="shared" si="35"/>
        <v>2</v>
      </c>
      <c r="N360" s="63">
        <f t="shared" si="34"/>
        <v>5</v>
      </c>
    </row>
    <row r="361" spans="1:14" x14ac:dyDescent="0.3">
      <c r="A361" s="38">
        <v>3</v>
      </c>
      <c r="B361" s="39">
        <v>2.8936999999999999</v>
      </c>
      <c r="F361" s="74">
        <v>358</v>
      </c>
      <c r="G361" s="72">
        <f t="shared" si="32"/>
        <v>0.57780646622534571</v>
      </c>
      <c r="H361" s="19">
        <f t="shared" si="32"/>
        <v>1.1970652897253604</v>
      </c>
      <c r="I361" s="19">
        <f t="shared" si="32"/>
        <v>2.931724821606255</v>
      </c>
      <c r="J361" s="19">
        <f t="shared" si="32"/>
        <v>5.0478434979896996</v>
      </c>
      <c r="K361" s="60">
        <f t="shared" si="32"/>
        <v>9.7698704887859655</v>
      </c>
      <c r="L361" s="62">
        <f t="shared" si="33"/>
        <v>0.57780646622534571</v>
      </c>
      <c r="M361" s="19">
        <f t="shared" si="35"/>
        <v>1</v>
      </c>
      <c r="N361" s="63">
        <f t="shared" si="34"/>
        <v>3</v>
      </c>
    </row>
    <row r="362" spans="1:14" x14ac:dyDescent="0.3">
      <c r="A362" s="38">
        <v>1</v>
      </c>
      <c r="B362" s="39">
        <v>2.8656999999999999</v>
      </c>
      <c r="F362" s="74">
        <v>359</v>
      </c>
      <c r="G362" s="72">
        <f t="shared" si="32"/>
        <v>1.4221935337746543</v>
      </c>
      <c r="H362" s="19">
        <f t="shared" si="32"/>
        <v>3.1970652897253604</v>
      </c>
      <c r="I362" s="19">
        <f t="shared" si="32"/>
        <v>4.931724821606255</v>
      </c>
      <c r="J362" s="19">
        <f t="shared" si="32"/>
        <v>7.0478434979896996</v>
      </c>
      <c r="K362" s="60">
        <f t="shared" si="32"/>
        <v>11.769870488785966</v>
      </c>
      <c r="L362" s="62">
        <f t="shared" si="33"/>
        <v>1.4221935337746543</v>
      </c>
      <c r="M362" s="19">
        <f t="shared" si="35"/>
        <v>1</v>
      </c>
      <c r="N362" s="63">
        <f t="shared" si="34"/>
        <v>1</v>
      </c>
    </row>
    <row r="363" spans="1:14" x14ac:dyDescent="0.3">
      <c r="A363" s="38">
        <v>3</v>
      </c>
      <c r="B363" s="39">
        <v>0.78180000000000005</v>
      </c>
      <c r="F363" s="74">
        <v>360</v>
      </c>
      <c r="G363" s="72">
        <f t="shared" si="32"/>
        <v>0.57780646622534571</v>
      </c>
      <c r="H363" s="19">
        <f t="shared" si="32"/>
        <v>1.1970652897253604</v>
      </c>
      <c r="I363" s="19">
        <f t="shared" si="32"/>
        <v>2.931724821606255</v>
      </c>
      <c r="J363" s="19">
        <f t="shared" si="32"/>
        <v>5.0478434979896996</v>
      </c>
      <c r="K363" s="60">
        <f t="shared" si="32"/>
        <v>9.7698704887859655</v>
      </c>
      <c r="L363" s="62">
        <f t="shared" si="33"/>
        <v>0.57780646622534571</v>
      </c>
      <c r="M363" s="19">
        <f t="shared" si="35"/>
        <v>1</v>
      </c>
      <c r="N363" s="63">
        <f t="shared" si="34"/>
        <v>3</v>
      </c>
    </row>
    <row r="364" spans="1:14" x14ac:dyDescent="0.3">
      <c r="A364" s="38">
        <v>5</v>
      </c>
      <c r="B364" s="39">
        <v>0.37709999999999999</v>
      </c>
      <c r="F364" s="74">
        <v>361</v>
      </c>
      <c r="G364" s="72">
        <f t="shared" si="32"/>
        <v>2.5778064662253457</v>
      </c>
      <c r="H364" s="19">
        <f t="shared" si="32"/>
        <v>0.80293471027463958</v>
      </c>
      <c r="I364" s="19">
        <f t="shared" si="32"/>
        <v>0.93172482160625503</v>
      </c>
      <c r="J364" s="19">
        <f t="shared" si="32"/>
        <v>3.0478434979896996</v>
      </c>
      <c r="K364" s="60">
        <f t="shared" si="32"/>
        <v>7.7698704887859655</v>
      </c>
      <c r="L364" s="62">
        <f t="shared" si="33"/>
        <v>0.80293471027463958</v>
      </c>
      <c r="M364" s="19">
        <f t="shared" si="35"/>
        <v>2</v>
      </c>
      <c r="N364" s="63">
        <f t="shared" si="34"/>
        <v>5</v>
      </c>
    </row>
    <row r="365" spans="1:14" x14ac:dyDescent="0.3">
      <c r="A365" s="38">
        <v>6</v>
      </c>
      <c r="B365" s="39">
        <v>0.39429999999999998</v>
      </c>
      <c r="F365" s="74">
        <v>362</v>
      </c>
      <c r="G365" s="72">
        <f t="shared" si="32"/>
        <v>3.5778064662253457</v>
      </c>
      <c r="H365" s="19">
        <f t="shared" si="32"/>
        <v>1.8029347102746396</v>
      </c>
      <c r="I365" s="19">
        <f t="shared" si="32"/>
        <v>6.8275178393744973E-2</v>
      </c>
      <c r="J365" s="19">
        <f t="shared" si="32"/>
        <v>2.0478434979896996</v>
      </c>
      <c r="K365" s="60">
        <f t="shared" si="32"/>
        <v>6.7698704887859655</v>
      </c>
      <c r="L365" s="62">
        <f t="shared" si="33"/>
        <v>6.8275178393744973E-2</v>
      </c>
      <c r="M365" s="19">
        <f t="shared" si="35"/>
        <v>3</v>
      </c>
      <c r="N365" s="63">
        <f t="shared" si="34"/>
        <v>6</v>
      </c>
    </row>
    <row r="366" spans="1:14" x14ac:dyDescent="0.3">
      <c r="A366" s="38">
        <v>1</v>
      </c>
      <c r="B366" s="39">
        <v>2.1494</v>
      </c>
      <c r="F366" s="74">
        <v>363</v>
      </c>
      <c r="G366" s="72">
        <f t="shared" si="32"/>
        <v>1.4221935337746543</v>
      </c>
      <c r="H366" s="19">
        <f t="shared" si="32"/>
        <v>3.1970652897253604</v>
      </c>
      <c r="I366" s="19">
        <f t="shared" si="32"/>
        <v>4.931724821606255</v>
      </c>
      <c r="J366" s="19">
        <f t="shared" si="32"/>
        <v>7.0478434979896996</v>
      </c>
      <c r="K366" s="60">
        <f t="shared" si="32"/>
        <v>11.769870488785966</v>
      </c>
      <c r="L366" s="62">
        <f t="shared" si="33"/>
        <v>1.4221935337746543</v>
      </c>
      <c r="M366" s="19">
        <f t="shared" si="35"/>
        <v>1</v>
      </c>
      <c r="N366" s="63">
        <f t="shared" si="34"/>
        <v>1</v>
      </c>
    </row>
    <row r="367" spans="1:14" x14ac:dyDescent="0.3">
      <c r="A367" s="38">
        <v>6</v>
      </c>
      <c r="B367" s="39">
        <v>1.1741999999999999</v>
      </c>
      <c r="F367" s="74">
        <v>364</v>
      </c>
      <c r="G367" s="72">
        <f t="shared" si="32"/>
        <v>3.5778064662253457</v>
      </c>
      <c r="H367" s="19">
        <f t="shared" si="32"/>
        <v>1.8029347102746396</v>
      </c>
      <c r="I367" s="19">
        <f t="shared" si="32"/>
        <v>6.8275178393744973E-2</v>
      </c>
      <c r="J367" s="19">
        <f t="shared" si="32"/>
        <v>2.0478434979896996</v>
      </c>
      <c r="K367" s="60">
        <f t="shared" si="32"/>
        <v>6.7698704887859655</v>
      </c>
      <c r="L367" s="62">
        <f t="shared" si="33"/>
        <v>6.8275178393744973E-2</v>
      </c>
      <c r="M367" s="19">
        <f t="shared" si="35"/>
        <v>3</v>
      </c>
      <c r="N367" s="63">
        <f t="shared" si="34"/>
        <v>6</v>
      </c>
    </row>
    <row r="368" spans="1:14" x14ac:dyDescent="0.3">
      <c r="A368" s="38">
        <v>4</v>
      </c>
      <c r="B368" s="39">
        <v>2.8130000000000002</v>
      </c>
      <c r="F368" s="74">
        <v>365</v>
      </c>
      <c r="G368" s="72">
        <f t="shared" si="32"/>
        <v>1.5778064662253457</v>
      </c>
      <c r="H368" s="19">
        <f t="shared" si="32"/>
        <v>0.19706528972536042</v>
      </c>
      <c r="I368" s="19">
        <f t="shared" si="32"/>
        <v>1.931724821606255</v>
      </c>
      <c r="J368" s="19">
        <f t="shared" si="32"/>
        <v>4.0478434979896996</v>
      </c>
      <c r="K368" s="60">
        <f t="shared" si="32"/>
        <v>8.7698704887859655</v>
      </c>
      <c r="L368" s="62">
        <f t="shared" si="33"/>
        <v>0.19706528972536042</v>
      </c>
      <c r="M368" s="19">
        <f t="shared" si="35"/>
        <v>2</v>
      </c>
      <c r="N368" s="63">
        <f t="shared" si="34"/>
        <v>4</v>
      </c>
    </row>
    <row r="369" spans="1:14" x14ac:dyDescent="0.3">
      <c r="A369" s="38">
        <v>2</v>
      </c>
      <c r="B369" s="39">
        <v>2.4411</v>
      </c>
      <c r="F369" s="74">
        <v>366</v>
      </c>
      <c r="G369" s="72">
        <f t="shared" si="32"/>
        <v>0.42219353377465429</v>
      </c>
      <c r="H369" s="19">
        <f t="shared" si="32"/>
        <v>2.1970652897253604</v>
      </c>
      <c r="I369" s="19">
        <f t="shared" si="32"/>
        <v>3.931724821606255</v>
      </c>
      <c r="J369" s="19">
        <f t="shared" si="32"/>
        <v>6.0478434979896996</v>
      </c>
      <c r="K369" s="60">
        <f t="shared" si="32"/>
        <v>10.769870488785966</v>
      </c>
      <c r="L369" s="62">
        <f t="shared" si="33"/>
        <v>0.42219353377465429</v>
      </c>
      <c r="M369" s="19">
        <f t="shared" si="35"/>
        <v>1</v>
      </c>
      <c r="N369" s="63">
        <f t="shared" si="34"/>
        <v>2</v>
      </c>
    </row>
    <row r="370" spans="1:14" x14ac:dyDescent="0.3">
      <c r="A370" s="38">
        <v>6</v>
      </c>
      <c r="B370" s="39">
        <v>1.0142</v>
      </c>
      <c r="F370" s="74">
        <v>367</v>
      </c>
      <c r="G370" s="72">
        <f t="shared" si="32"/>
        <v>3.5778064662253457</v>
      </c>
      <c r="H370" s="19">
        <f t="shared" si="32"/>
        <v>1.8029347102746396</v>
      </c>
      <c r="I370" s="19">
        <f t="shared" si="32"/>
        <v>6.8275178393744973E-2</v>
      </c>
      <c r="J370" s="19">
        <f t="shared" si="32"/>
        <v>2.0478434979896996</v>
      </c>
      <c r="K370" s="60">
        <f t="shared" si="32"/>
        <v>6.7698704887859655</v>
      </c>
      <c r="L370" s="62">
        <f t="shared" si="33"/>
        <v>6.8275178393744973E-2</v>
      </c>
      <c r="M370" s="19">
        <f t="shared" si="35"/>
        <v>3</v>
      </c>
      <c r="N370" s="63">
        <f t="shared" si="34"/>
        <v>6</v>
      </c>
    </row>
    <row r="371" spans="1:14" x14ac:dyDescent="0.3">
      <c r="A371" s="38">
        <v>12</v>
      </c>
      <c r="B371" s="39">
        <v>3.2134999999999998</v>
      </c>
      <c r="F371" s="74">
        <v>368</v>
      </c>
      <c r="G371" s="72">
        <f t="shared" ref="G371:K434" si="36">ABS(G$3-$A371)</f>
        <v>9.5778064662253453</v>
      </c>
      <c r="H371" s="19">
        <f t="shared" si="36"/>
        <v>7.8029347102746396</v>
      </c>
      <c r="I371" s="19">
        <f t="shared" si="36"/>
        <v>6.068275178393745</v>
      </c>
      <c r="J371" s="19">
        <f t="shared" si="36"/>
        <v>3.9521565020103004</v>
      </c>
      <c r="K371" s="60">
        <f t="shared" si="36"/>
        <v>0.76987048878596553</v>
      </c>
      <c r="L371" s="62">
        <f t="shared" si="33"/>
        <v>0.76987048878596553</v>
      </c>
      <c r="M371" s="19">
        <f t="shared" si="35"/>
        <v>5</v>
      </c>
      <c r="N371" s="63">
        <f t="shared" si="34"/>
        <v>12</v>
      </c>
    </row>
    <row r="372" spans="1:14" x14ac:dyDescent="0.3">
      <c r="A372" s="38">
        <v>1</v>
      </c>
      <c r="B372" s="39">
        <v>0.89339999999999997</v>
      </c>
      <c r="F372" s="74">
        <v>369</v>
      </c>
      <c r="G372" s="72">
        <f t="shared" si="36"/>
        <v>1.4221935337746543</v>
      </c>
      <c r="H372" s="19">
        <f t="shared" si="36"/>
        <v>3.1970652897253604</v>
      </c>
      <c r="I372" s="19">
        <f t="shared" si="36"/>
        <v>4.931724821606255</v>
      </c>
      <c r="J372" s="19">
        <f t="shared" si="36"/>
        <v>7.0478434979896996</v>
      </c>
      <c r="K372" s="60">
        <f t="shared" si="36"/>
        <v>11.769870488785966</v>
      </c>
      <c r="L372" s="62">
        <f t="shared" si="33"/>
        <v>1.4221935337746543</v>
      </c>
      <c r="M372" s="19">
        <f t="shared" si="35"/>
        <v>1</v>
      </c>
      <c r="N372" s="63">
        <f t="shared" si="34"/>
        <v>1</v>
      </c>
    </row>
    <row r="373" spans="1:14" x14ac:dyDescent="0.3">
      <c r="A373" s="38">
        <v>11</v>
      </c>
      <c r="B373" s="39">
        <v>1.4157</v>
      </c>
      <c r="F373" s="74">
        <v>370</v>
      </c>
      <c r="G373" s="72">
        <f t="shared" si="36"/>
        <v>8.5778064662253453</v>
      </c>
      <c r="H373" s="19">
        <f t="shared" si="36"/>
        <v>6.8029347102746396</v>
      </c>
      <c r="I373" s="19">
        <f t="shared" si="36"/>
        <v>5.068275178393745</v>
      </c>
      <c r="J373" s="19">
        <f t="shared" si="36"/>
        <v>2.9521565020103004</v>
      </c>
      <c r="K373" s="60">
        <f t="shared" si="36"/>
        <v>1.7698704887859655</v>
      </c>
      <c r="L373" s="62">
        <f t="shared" si="33"/>
        <v>1.7698704887859655</v>
      </c>
      <c r="M373" s="19">
        <f t="shared" si="35"/>
        <v>5</v>
      </c>
      <c r="N373" s="63">
        <f t="shared" si="34"/>
        <v>11</v>
      </c>
    </row>
    <row r="374" spans="1:14" x14ac:dyDescent="0.3">
      <c r="A374" s="38">
        <v>2</v>
      </c>
      <c r="B374" s="39">
        <v>0.82569999999999999</v>
      </c>
      <c r="F374" s="74">
        <v>371</v>
      </c>
      <c r="G374" s="72">
        <f t="shared" si="36"/>
        <v>0.42219353377465429</v>
      </c>
      <c r="H374" s="19">
        <f t="shared" si="36"/>
        <v>2.1970652897253604</v>
      </c>
      <c r="I374" s="19">
        <f t="shared" si="36"/>
        <v>3.931724821606255</v>
      </c>
      <c r="J374" s="19">
        <f t="shared" si="36"/>
        <v>6.0478434979896996</v>
      </c>
      <c r="K374" s="60">
        <f t="shared" si="36"/>
        <v>10.769870488785966</v>
      </c>
      <c r="L374" s="62">
        <f t="shared" si="33"/>
        <v>0.42219353377465429</v>
      </c>
      <c r="M374" s="19">
        <f t="shared" si="35"/>
        <v>1</v>
      </c>
      <c r="N374" s="63">
        <f t="shared" si="34"/>
        <v>2</v>
      </c>
    </row>
    <row r="375" spans="1:14" x14ac:dyDescent="0.3">
      <c r="A375" s="38">
        <v>4</v>
      </c>
      <c r="B375" s="39">
        <v>0.81599999999999995</v>
      </c>
      <c r="F375" s="74">
        <v>372</v>
      </c>
      <c r="G375" s="72">
        <f t="shared" si="36"/>
        <v>1.5778064662253457</v>
      </c>
      <c r="H375" s="19">
        <f t="shared" si="36"/>
        <v>0.19706528972536042</v>
      </c>
      <c r="I375" s="19">
        <f t="shared" si="36"/>
        <v>1.931724821606255</v>
      </c>
      <c r="J375" s="19">
        <f t="shared" si="36"/>
        <v>4.0478434979896996</v>
      </c>
      <c r="K375" s="60">
        <f t="shared" si="36"/>
        <v>8.7698704887859655</v>
      </c>
      <c r="L375" s="62">
        <f t="shared" si="33"/>
        <v>0.19706528972536042</v>
      </c>
      <c r="M375" s="19">
        <f t="shared" si="35"/>
        <v>2</v>
      </c>
      <c r="N375" s="63">
        <f t="shared" si="34"/>
        <v>4</v>
      </c>
    </row>
    <row r="376" spans="1:14" x14ac:dyDescent="0.3">
      <c r="A376" s="38">
        <v>3</v>
      </c>
      <c r="B376" s="39">
        <v>1.0336000000000001</v>
      </c>
      <c r="F376" s="74">
        <v>373</v>
      </c>
      <c r="G376" s="72">
        <f t="shared" si="36"/>
        <v>0.57780646622534571</v>
      </c>
      <c r="H376" s="19">
        <f t="shared" si="36"/>
        <v>1.1970652897253604</v>
      </c>
      <c r="I376" s="19">
        <f t="shared" si="36"/>
        <v>2.931724821606255</v>
      </c>
      <c r="J376" s="19">
        <f t="shared" si="36"/>
        <v>5.0478434979896996</v>
      </c>
      <c r="K376" s="60">
        <f t="shared" si="36"/>
        <v>9.7698704887859655</v>
      </c>
      <c r="L376" s="62">
        <f t="shared" si="33"/>
        <v>0.57780646622534571</v>
      </c>
      <c r="M376" s="19">
        <f t="shared" si="35"/>
        <v>1</v>
      </c>
      <c r="N376" s="63">
        <f t="shared" si="34"/>
        <v>3</v>
      </c>
    </row>
    <row r="377" spans="1:14" x14ac:dyDescent="0.3">
      <c r="A377" s="38">
        <v>2</v>
      </c>
      <c r="B377" s="39">
        <v>2.7784</v>
      </c>
      <c r="F377" s="74">
        <v>374</v>
      </c>
      <c r="G377" s="72">
        <f t="shared" si="36"/>
        <v>0.42219353377465429</v>
      </c>
      <c r="H377" s="19">
        <f t="shared" si="36"/>
        <v>2.1970652897253604</v>
      </c>
      <c r="I377" s="19">
        <f t="shared" si="36"/>
        <v>3.931724821606255</v>
      </c>
      <c r="J377" s="19">
        <f t="shared" si="36"/>
        <v>6.0478434979896996</v>
      </c>
      <c r="K377" s="60">
        <f t="shared" si="36"/>
        <v>10.769870488785966</v>
      </c>
      <c r="L377" s="62">
        <f t="shared" si="33"/>
        <v>0.42219353377465429</v>
      </c>
      <c r="M377" s="19">
        <f t="shared" si="35"/>
        <v>1</v>
      </c>
      <c r="N377" s="63">
        <f t="shared" si="34"/>
        <v>2</v>
      </c>
    </row>
    <row r="378" spans="1:14" x14ac:dyDescent="0.3">
      <c r="A378" s="38">
        <v>1</v>
      </c>
      <c r="B378" s="39">
        <v>1.8057000000000001</v>
      </c>
      <c r="F378" s="74">
        <v>375</v>
      </c>
      <c r="G378" s="72">
        <f t="shared" si="36"/>
        <v>1.4221935337746543</v>
      </c>
      <c r="H378" s="19">
        <f t="shared" si="36"/>
        <v>3.1970652897253604</v>
      </c>
      <c r="I378" s="19">
        <f t="shared" si="36"/>
        <v>4.931724821606255</v>
      </c>
      <c r="J378" s="19">
        <f t="shared" si="36"/>
        <v>7.0478434979896996</v>
      </c>
      <c r="K378" s="60">
        <f t="shared" si="36"/>
        <v>11.769870488785966</v>
      </c>
      <c r="L378" s="62">
        <f t="shared" si="33"/>
        <v>1.4221935337746543</v>
      </c>
      <c r="M378" s="19">
        <f t="shared" si="35"/>
        <v>1</v>
      </c>
      <c r="N378" s="63">
        <f t="shared" si="34"/>
        <v>1</v>
      </c>
    </row>
    <row r="379" spans="1:14" x14ac:dyDescent="0.3">
      <c r="A379" s="38">
        <v>3</v>
      </c>
      <c r="B379" s="39">
        <v>0.74690000000000001</v>
      </c>
      <c r="F379" s="74">
        <v>376</v>
      </c>
      <c r="G379" s="72">
        <f t="shared" si="36"/>
        <v>0.57780646622534571</v>
      </c>
      <c r="H379" s="19">
        <f t="shared" si="36"/>
        <v>1.1970652897253604</v>
      </c>
      <c r="I379" s="19">
        <f t="shared" si="36"/>
        <v>2.931724821606255</v>
      </c>
      <c r="J379" s="19">
        <f t="shared" si="36"/>
        <v>5.0478434979896996</v>
      </c>
      <c r="K379" s="60">
        <f t="shared" si="36"/>
        <v>9.7698704887859655</v>
      </c>
      <c r="L379" s="62">
        <f t="shared" si="33"/>
        <v>0.57780646622534571</v>
      </c>
      <c r="M379" s="19">
        <f t="shared" si="35"/>
        <v>1</v>
      </c>
      <c r="N379" s="63">
        <f t="shared" si="34"/>
        <v>3</v>
      </c>
    </row>
    <row r="380" spans="1:14" x14ac:dyDescent="0.3">
      <c r="A380" s="38">
        <v>6</v>
      </c>
      <c r="B380" s="39">
        <v>5.9253</v>
      </c>
      <c r="F380" s="74">
        <v>377</v>
      </c>
      <c r="G380" s="72">
        <f t="shared" si="36"/>
        <v>3.5778064662253457</v>
      </c>
      <c r="H380" s="19">
        <f t="shared" si="36"/>
        <v>1.8029347102746396</v>
      </c>
      <c r="I380" s="19">
        <f t="shared" si="36"/>
        <v>6.8275178393744973E-2</v>
      </c>
      <c r="J380" s="19">
        <f t="shared" si="36"/>
        <v>2.0478434979896996</v>
      </c>
      <c r="K380" s="60">
        <f t="shared" si="36"/>
        <v>6.7698704887859655</v>
      </c>
      <c r="L380" s="62">
        <f t="shared" si="33"/>
        <v>6.8275178393744973E-2</v>
      </c>
      <c r="M380" s="19">
        <f t="shared" si="35"/>
        <v>3</v>
      </c>
      <c r="N380" s="63">
        <f t="shared" si="34"/>
        <v>6</v>
      </c>
    </row>
    <row r="381" spans="1:14" x14ac:dyDescent="0.3">
      <c r="A381" s="38">
        <v>5</v>
      </c>
      <c r="B381" s="39">
        <v>1.7896000000000001</v>
      </c>
      <c r="F381" s="74">
        <v>378</v>
      </c>
      <c r="G381" s="72">
        <f t="shared" si="36"/>
        <v>2.5778064662253457</v>
      </c>
      <c r="H381" s="19">
        <f t="shared" si="36"/>
        <v>0.80293471027463958</v>
      </c>
      <c r="I381" s="19">
        <f t="shared" si="36"/>
        <v>0.93172482160625503</v>
      </c>
      <c r="J381" s="19">
        <f t="shared" si="36"/>
        <v>3.0478434979896996</v>
      </c>
      <c r="K381" s="60">
        <f t="shared" si="36"/>
        <v>7.7698704887859655</v>
      </c>
      <c r="L381" s="62">
        <f t="shared" si="33"/>
        <v>0.80293471027463958</v>
      </c>
      <c r="M381" s="19">
        <f t="shared" si="35"/>
        <v>2</v>
      </c>
      <c r="N381" s="63">
        <f t="shared" si="34"/>
        <v>5</v>
      </c>
    </row>
    <row r="382" spans="1:14" x14ac:dyDescent="0.3">
      <c r="A382" s="38">
        <v>4</v>
      </c>
      <c r="B382" s="39">
        <v>0.8246</v>
      </c>
      <c r="F382" s="74">
        <v>379</v>
      </c>
      <c r="G382" s="72">
        <f t="shared" si="36"/>
        <v>1.5778064662253457</v>
      </c>
      <c r="H382" s="19">
        <f t="shared" si="36"/>
        <v>0.19706528972536042</v>
      </c>
      <c r="I382" s="19">
        <f t="shared" si="36"/>
        <v>1.931724821606255</v>
      </c>
      <c r="J382" s="19">
        <f t="shared" si="36"/>
        <v>4.0478434979896996</v>
      </c>
      <c r="K382" s="60">
        <f t="shared" si="36"/>
        <v>8.7698704887859655</v>
      </c>
      <c r="L382" s="62">
        <f t="shared" si="33"/>
        <v>0.19706528972536042</v>
      </c>
      <c r="M382" s="19">
        <f t="shared" si="35"/>
        <v>2</v>
      </c>
      <c r="N382" s="63">
        <f t="shared" si="34"/>
        <v>4</v>
      </c>
    </row>
    <row r="383" spans="1:14" x14ac:dyDescent="0.3">
      <c r="A383" s="38">
        <v>3</v>
      </c>
      <c r="B383" s="39">
        <v>0.82509999999999994</v>
      </c>
      <c r="F383" s="74">
        <v>380</v>
      </c>
      <c r="G383" s="72">
        <f t="shared" si="36"/>
        <v>0.57780646622534571</v>
      </c>
      <c r="H383" s="19">
        <f t="shared" si="36"/>
        <v>1.1970652897253604</v>
      </c>
      <c r="I383" s="19">
        <f t="shared" si="36"/>
        <v>2.931724821606255</v>
      </c>
      <c r="J383" s="19">
        <f t="shared" si="36"/>
        <v>5.0478434979896996</v>
      </c>
      <c r="K383" s="60">
        <f t="shared" si="36"/>
        <v>9.7698704887859655</v>
      </c>
      <c r="L383" s="62">
        <f t="shared" si="33"/>
        <v>0.57780646622534571</v>
      </c>
      <c r="M383" s="19">
        <f t="shared" si="35"/>
        <v>1</v>
      </c>
      <c r="N383" s="63">
        <f t="shared" si="34"/>
        <v>3</v>
      </c>
    </row>
    <row r="384" spans="1:14" x14ac:dyDescent="0.3">
      <c r="A384" s="38">
        <v>4</v>
      </c>
      <c r="B384" s="39">
        <v>9.5061999999999998</v>
      </c>
      <c r="F384" s="74">
        <v>381</v>
      </c>
      <c r="G384" s="72">
        <f t="shared" si="36"/>
        <v>1.5778064662253457</v>
      </c>
      <c r="H384" s="19">
        <f t="shared" si="36"/>
        <v>0.19706528972536042</v>
      </c>
      <c r="I384" s="19">
        <f t="shared" si="36"/>
        <v>1.931724821606255</v>
      </c>
      <c r="J384" s="19">
        <f t="shared" si="36"/>
        <v>4.0478434979896996</v>
      </c>
      <c r="K384" s="60">
        <f t="shared" si="36"/>
        <v>8.7698704887859655</v>
      </c>
      <c r="L384" s="62">
        <f t="shared" si="33"/>
        <v>0.19706528972536042</v>
      </c>
      <c r="M384" s="19">
        <f t="shared" si="35"/>
        <v>2</v>
      </c>
      <c r="N384" s="63">
        <f t="shared" si="34"/>
        <v>4</v>
      </c>
    </row>
    <row r="385" spans="1:14" x14ac:dyDescent="0.3">
      <c r="A385" s="38">
        <v>3</v>
      </c>
      <c r="B385" s="39">
        <v>2.1417000000000002</v>
      </c>
      <c r="F385" s="74">
        <v>382</v>
      </c>
      <c r="G385" s="72">
        <f t="shared" si="36"/>
        <v>0.57780646622534571</v>
      </c>
      <c r="H385" s="19">
        <f t="shared" si="36"/>
        <v>1.1970652897253604</v>
      </c>
      <c r="I385" s="19">
        <f t="shared" si="36"/>
        <v>2.931724821606255</v>
      </c>
      <c r="J385" s="19">
        <f t="shared" si="36"/>
        <v>5.0478434979896996</v>
      </c>
      <c r="K385" s="60">
        <f t="shared" si="36"/>
        <v>9.7698704887859655</v>
      </c>
      <c r="L385" s="62">
        <f t="shared" si="33"/>
        <v>0.57780646622534571</v>
      </c>
      <c r="M385" s="19">
        <f t="shared" si="35"/>
        <v>1</v>
      </c>
      <c r="N385" s="63">
        <f t="shared" si="34"/>
        <v>3</v>
      </c>
    </row>
    <row r="386" spans="1:14" x14ac:dyDescent="0.3">
      <c r="A386" s="38">
        <v>1</v>
      </c>
      <c r="B386" s="39">
        <v>0.63129999999999997</v>
      </c>
      <c r="F386" s="74">
        <v>383</v>
      </c>
      <c r="G386" s="72">
        <f t="shared" si="36"/>
        <v>1.4221935337746543</v>
      </c>
      <c r="H386" s="19">
        <f t="shared" si="36"/>
        <v>3.1970652897253604</v>
      </c>
      <c r="I386" s="19">
        <f t="shared" si="36"/>
        <v>4.931724821606255</v>
      </c>
      <c r="J386" s="19">
        <f t="shared" si="36"/>
        <v>7.0478434979896996</v>
      </c>
      <c r="K386" s="60">
        <f t="shared" si="36"/>
        <v>11.769870488785966</v>
      </c>
      <c r="L386" s="62">
        <f t="shared" si="33"/>
        <v>1.4221935337746543</v>
      </c>
      <c r="M386" s="19">
        <f t="shared" si="35"/>
        <v>1</v>
      </c>
      <c r="N386" s="63">
        <f t="shared" si="34"/>
        <v>1</v>
      </c>
    </row>
    <row r="387" spans="1:14" x14ac:dyDescent="0.3">
      <c r="A387" s="38">
        <v>9</v>
      </c>
      <c r="B387" s="39">
        <v>9.0823999999999998</v>
      </c>
      <c r="F387" s="74">
        <v>384</v>
      </c>
      <c r="G387" s="72">
        <f t="shared" si="36"/>
        <v>6.5778064662253453</v>
      </c>
      <c r="H387" s="19">
        <f t="shared" si="36"/>
        <v>4.8029347102746396</v>
      </c>
      <c r="I387" s="19">
        <f t="shared" si="36"/>
        <v>3.068275178393745</v>
      </c>
      <c r="J387" s="19">
        <f t="shared" si="36"/>
        <v>0.95215650201030044</v>
      </c>
      <c r="K387" s="60">
        <f t="shared" si="36"/>
        <v>3.7698704887859655</v>
      </c>
      <c r="L387" s="62">
        <f t="shared" si="33"/>
        <v>0.95215650201030044</v>
      </c>
      <c r="M387" s="19">
        <f t="shared" si="35"/>
        <v>4</v>
      </c>
      <c r="N387" s="63">
        <f t="shared" si="34"/>
        <v>9</v>
      </c>
    </row>
    <row r="388" spans="1:14" x14ac:dyDescent="0.3">
      <c r="A388" s="38">
        <v>4</v>
      </c>
      <c r="B388" s="39">
        <v>1.6005</v>
      </c>
      <c r="F388" s="74">
        <v>385</v>
      </c>
      <c r="G388" s="72">
        <f t="shared" si="36"/>
        <v>1.5778064662253457</v>
      </c>
      <c r="H388" s="19">
        <f t="shared" si="36"/>
        <v>0.19706528972536042</v>
      </c>
      <c r="I388" s="19">
        <f t="shared" si="36"/>
        <v>1.931724821606255</v>
      </c>
      <c r="J388" s="19">
        <f t="shared" si="36"/>
        <v>4.0478434979896996</v>
      </c>
      <c r="K388" s="60">
        <f t="shared" si="36"/>
        <v>8.7698704887859655</v>
      </c>
      <c r="L388" s="62">
        <f t="shared" ref="L388:L451" si="37">MIN(G388:K388)</f>
        <v>0.19706528972536042</v>
      </c>
      <c r="M388" s="19">
        <f t="shared" si="35"/>
        <v>2</v>
      </c>
      <c r="N388" s="63">
        <f t="shared" ref="N388:N451" si="38">+A388</f>
        <v>4</v>
      </c>
    </row>
    <row r="389" spans="1:14" x14ac:dyDescent="0.3">
      <c r="A389" s="38">
        <v>6</v>
      </c>
      <c r="B389" s="39">
        <v>1.1025</v>
      </c>
      <c r="F389" s="74">
        <v>386</v>
      </c>
      <c r="G389" s="72">
        <f t="shared" si="36"/>
        <v>3.5778064662253457</v>
      </c>
      <c r="H389" s="19">
        <f t="shared" si="36"/>
        <v>1.8029347102746396</v>
      </c>
      <c r="I389" s="19">
        <f t="shared" si="36"/>
        <v>6.8275178393744973E-2</v>
      </c>
      <c r="J389" s="19">
        <f t="shared" si="36"/>
        <v>2.0478434979896996</v>
      </c>
      <c r="K389" s="60">
        <f t="shared" si="36"/>
        <v>6.7698704887859655</v>
      </c>
      <c r="L389" s="62">
        <f t="shared" si="37"/>
        <v>6.8275178393744973E-2</v>
      </c>
      <c r="M389" s="19">
        <f t="shared" ref="M389:M452" si="39">MATCH(L389,G389:K389,0)</f>
        <v>3</v>
      </c>
      <c r="N389" s="63">
        <f t="shared" si="38"/>
        <v>6</v>
      </c>
    </row>
    <row r="390" spans="1:14" x14ac:dyDescent="0.3">
      <c r="A390" s="38">
        <v>5</v>
      </c>
      <c r="B390" s="39">
        <v>1.3161</v>
      </c>
      <c r="F390" s="74">
        <v>387</v>
      </c>
      <c r="G390" s="72">
        <f t="shared" si="36"/>
        <v>2.5778064662253457</v>
      </c>
      <c r="H390" s="19">
        <f t="shared" si="36"/>
        <v>0.80293471027463958</v>
      </c>
      <c r="I390" s="19">
        <f t="shared" si="36"/>
        <v>0.93172482160625503</v>
      </c>
      <c r="J390" s="19">
        <f t="shared" si="36"/>
        <v>3.0478434979896996</v>
      </c>
      <c r="K390" s="60">
        <f t="shared" si="36"/>
        <v>7.7698704887859655</v>
      </c>
      <c r="L390" s="62">
        <f t="shared" si="37"/>
        <v>0.80293471027463958</v>
      </c>
      <c r="M390" s="19">
        <f t="shared" si="39"/>
        <v>2</v>
      </c>
      <c r="N390" s="63">
        <f t="shared" si="38"/>
        <v>5</v>
      </c>
    </row>
    <row r="391" spans="1:14" x14ac:dyDescent="0.3">
      <c r="A391" s="38">
        <v>4</v>
      </c>
      <c r="B391" s="39">
        <v>2.6328999999999998</v>
      </c>
      <c r="F391" s="74">
        <v>388</v>
      </c>
      <c r="G391" s="72">
        <f t="shared" si="36"/>
        <v>1.5778064662253457</v>
      </c>
      <c r="H391" s="19">
        <f t="shared" si="36"/>
        <v>0.19706528972536042</v>
      </c>
      <c r="I391" s="19">
        <f t="shared" si="36"/>
        <v>1.931724821606255</v>
      </c>
      <c r="J391" s="19">
        <f t="shared" si="36"/>
        <v>4.0478434979896996</v>
      </c>
      <c r="K391" s="60">
        <f t="shared" si="36"/>
        <v>8.7698704887859655</v>
      </c>
      <c r="L391" s="62">
        <f t="shared" si="37"/>
        <v>0.19706528972536042</v>
      </c>
      <c r="M391" s="19">
        <f t="shared" si="39"/>
        <v>2</v>
      </c>
      <c r="N391" s="63">
        <f t="shared" si="38"/>
        <v>4</v>
      </c>
    </row>
    <row r="392" spans="1:14" x14ac:dyDescent="0.3">
      <c r="A392" s="38">
        <v>7</v>
      </c>
      <c r="B392" s="39">
        <v>3.5891000000000002</v>
      </c>
      <c r="F392" s="74">
        <v>389</v>
      </c>
      <c r="G392" s="72">
        <f t="shared" si="36"/>
        <v>4.5778064662253453</v>
      </c>
      <c r="H392" s="19">
        <f t="shared" si="36"/>
        <v>2.8029347102746396</v>
      </c>
      <c r="I392" s="19">
        <f t="shared" si="36"/>
        <v>1.068275178393745</v>
      </c>
      <c r="J392" s="19">
        <f t="shared" si="36"/>
        <v>1.0478434979896996</v>
      </c>
      <c r="K392" s="60">
        <f t="shared" si="36"/>
        <v>5.7698704887859655</v>
      </c>
      <c r="L392" s="62">
        <f t="shared" si="37"/>
        <v>1.0478434979896996</v>
      </c>
      <c r="M392" s="19">
        <f t="shared" si="39"/>
        <v>4</v>
      </c>
      <c r="N392" s="63">
        <f t="shared" si="38"/>
        <v>7</v>
      </c>
    </row>
    <row r="393" spans="1:14" x14ac:dyDescent="0.3">
      <c r="A393" s="38">
        <v>9</v>
      </c>
      <c r="B393" s="39">
        <v>1.7527999999999999</v>
      </c>
      <c r="F393" s="74">
        <v>390</v>
      </c>
      <c r="G393" s="72">
        <f t="shared" si="36"/>
        <v>6.5778064662253453</v>
      </c>
      <c r="H393" s="19">
        <f t="shared" si="36"/>
        <v>4.8029347102746396</v>
      </c>
      <c r="I393" s="19">
        <f t="shared" si="36"/>
        <v>3.068275178393745</v>
      </c>
      <c r="J393" s="19">
        <f t="shared" si="36"/>
        <v>0.95215650201030044</v>
      </c>
      <c r="K393" s="60">
        <f t="shared" si="36"/>
        <v>3.7698704887859655</v>
      </c>
      <c r="L393" s="62">
        <f t="shared" si="37"/>
        <v>0.95215650201030044</v>
      </c>
      <c r="M393" s="19">
        <f t="shared" si="39"/>
        <v>4</v>
      </c>
      <c r="N393" s="63">
        <f t="shared" si="38"/>
        <v>9</v>
      </c>
    </row>
    <row r="394" spans="1:14" x14ac:dyDescent="0.3">
      <c r="A394" s="38">
        <v>1</v>
      </c>
      <c r="B394" s="39">
        <v>4.6551</v>
      </c>
      <c r="F394" s="74">
        <v>391</v>
      </c>
      <c r="G394" s="72">
        <f t="shared" si="36"/>
        <v>1.4221935337746543</v>
      </c>
      <c r="H394" s="19">
        <f t="shared" si="36"/>
        <v>3.1970652897253604</v>
      </c>
      <c r="I394" s="19">
        <f t="shared" si="36"/>
        <v>4.931724821606255</v>
      </c>
      <c r="J394" s="19">
        <f t="shared" si="36"/>
        <v>7.0478434979896996</v>
      </c>
      <c r="K394" s="60">
        <f t="shared" si="36"/>
        <v>11.769870488785966</v>
      </c>
      <c r="L394" s="62">
        <f t="shared" si="37"/>
        <v>1.4221935337746543</v>
      </c>
      <c r="M394" s="19">
        <f t="shared" si="39"/>
        <v>1</v>
      </c>
      <c r="N394" s="63">
        <f t="shared" si="38"/>
        <v>1</v>
      </c>
    </row>
    <row r="395" spans="1:14" x14ac:dyDescent="0.3">
      <c r="A395" s="38">
        <v>12</v>
      </c>
      <c r="B395" s="39">
        <v>1.5762</v>
      </c>
      <c r="F395" s="74">
        <v>392</v>
      </c>
      <c r="G395" s="72">
        <f t="shared" si="36"/>
        <v>9.5778064662253453</v>
      </c>
      <c r="H395" s="19">
        <f t="shared" si="36"/>
        <v>7.8029347102746396</v>
      </c>
      <c r="I395" s="19">
        <f t="shared" si="36"/>
        <v>6.068275178393745</v>
      </c>
      <c r="J395" s="19">
        <f t="shared" si="36"/>
        <v>3.9521565020103004</v>
      </c>
      <c r="K395" s="60">
        <f t="shared" si="36"/>
        <v>0.76987048878596553</v>
      </c>
      <c r="L395" s="62">
        <f t="shared" si="37"/>
        <v>0.76987048878596553</v>
      </c>
      <c r="M395" s="19">
        <f t="shared" si="39"/>
        <v>5</v>
      </c>
      <c r="N395" s="63">
        <f t="shared" si="38"/>
        <v>12</v>
      </c>
    </row>
    <row r="396" spans="1:14" x14ac:dyDescent="0.3">
      <c r="A396" s="38">
        <v>3</v>
      </c>
      <c r="B396" s="39">
        <v>0.86519999999999997</v>
      </c>
      <c r="F396" s="74">
        <v>393</v>
      </c>
      <c r="G396" s="72">
        <f t="shared" si="36"/>
        <v>0.57780646622534571</v>
      </c>
      <c r="H396" s="19">
        <f t="shared" si="36"/>
        <v>1.1970652897253604</v>
      </c>
      <c r="I396" s="19">
        <f t="shared" si="36"/>
        <v>2.931724821606255</v>
      </c>
      <c r="J396" s="19">
        <f t="shared" si="36"/>
        <v>5.0478434979896996</v>
      </c>
      <c r="K396" s="60">
        <f t="shared" si="36"/>
        <v>9.7698704887859655</v>
      </c>
      <c r="L396" s="62">
        <f t="shared" si="37"/>
        <v>0.57780646622534571</v>
      </c>
      <c r="M396" s="19">
        <f t="shared" si="39"/>
        <v>1</v>
      </c>
      <c r="N396" s="63">
        <f t="shared" si="38"/>
        <v>3</v>
      </c>
    </row>
    <row r="397" spans="1:14" x14ac:dyDescent="0.3">
      <c r="A397" s="38">
        <v>3</v>
      </c>
      <c r="B397" s="39">
        <v>0.42920000000000003</v>
      </c>
      <c r="F397" s="74">
        <v>394</v>
      </c>
      <c r="G397" s="72">
        <f t="shared" si="36"/>
        <v>0.57780646622534571</v>
      </c>
      <c r="H397" s="19">
        <f t="shared" si="36"/>
        <v>1.1970652897253604</v>
      </c>
      <c r="I397" s="19">
        <f t="shared" si="36"/>
        <v>2.931724821606255</v>
      </c>
      <c r="J397" s="19">
        <f t="shared" si="36"/>
        <v>5.0478434979896996</v>
      </c>
      <c r="K397" s="60">
        <f t="shared" si="36"/>
        <v>9.7698704887859655</v>
      </c>
      <c r="L397" s="62">
        <f t="shared" si="37"/>
        <v>0.57780646622534571</v>
      </c>
      <c r="M397" s="19">
        <f t="shared" si="39"/>
        <v>1</v>
      </c>
      <c r="N397" s="63">
        <f t="shared" si="38"/>
        <v>3</v>
      </c>
    </row>
    <row r="398" spans="1:14" x14ac:dyDescent="0.3">
      <c r="A398" s="38">
        <v>2</v>
      </c>
      <c r="B398" s="39">
        <v>0.87560000000000004</v>
      </c>
      <c r="F398" s="74">
        <v>395</v>
      </c>
      <c r="G398" s="72">
        <f t="shared" si="36"/>
        <v>0.42219353377465429</v>
      </c>
      <c r="H398" s="19">
        <f t="shared" si="36"/>
        <v>2.1970652897253604</v>
      </c>
      <c r="I398" s="19">
        <f t="shared" si="36"/>
        <v>3.931724821606255</v>
      </c>
      <c r="J398" s="19">
        <f t="shared" si="36"/>
        <v>6.0478434979896996</v>
      </c>
      <c r="K398" s="60">
        <f t="shared" si="36"/>
        <v>10.769870488785966</v>
      </c>
      <c r="L398" s="62">
        <f t="shared" si="37"/>
        <v>0.42219353377465429</v>
      </c>
      <c r="M398" s="19">
        <f t="shared" si="39"/>
        <v>1</v>
      </c>
      <c r="N398" s="63">
        <f t="shared" si="38"/>
        <v>2</v>
      </c>
    </row>
    <row r="399" spans="1:14" x14ac:dyDescent="0.3">
      <c r="A399" s="38">
        <v>6</v>
      </c>
      <c r="B399" s="39">
        <v>0.89039999999999997</v>
      </c>
      <c r="F399" s="74">
        <v>396</v>
      </c>
      <c r="G399" s="72">
        <f t="shared" si="36"/>
        <v>3.5778064662253457</v>
      </c>
      <c r="H399" s="19">
        <f t="shared" si="36"/>
        <v>1.8029347102746396</v>
      </c>
      <c r="I399" s="19">
        <f t="shared" si="36"/>
        <v>6.8275178393744973E-2</v>
      </c>
      <c r="J399" s="19">
        <f t="shared" si="36"/>
        <v>2.0478434979896996</v>
      </c>
      <c r="K399" s="60">
        <f t="shared" si="36"/>
        <v>6.7698704887859655</v>
      </c>
      <c r="L399" s="62">
        <f t="shared" si="37"/>
        <v>6.8275178393744973E-2</v>
      </c>
      <c r="M399" s="19">
        <f t="shared" si="39"/>
        <v>3</v>
      </c>
      <c r="N399" s="63">
        <f t="shared" si="38"/>
        <v>6</v>
      </c>
    </row>
    <row r="400" spans="1:14" x14ac:dyDescent="0.3">
      <c r="A400" s="38">
        <v>10</v>
      </c>
      <c r="B400" s="39">
        <v>1.8532</v>
      </c>
      <c r="F400" s="74">
        <v>397</v>
      </c>
      <c r="G400" s="72">
        <f t="shared" si="36"/>
        <v>7.5778064662253453</v>
      </c>
      <c r="H400" s="19">
        <f t="shared" si="36"/>
        <v>5.8029347102746396</v>
      </c>
      <c r="I400" s="19">
        <f t="shared" si="36"/>
        <v>4.068275178393745</v>
      </c>
      <c r="J400" s="19">
        <f t="shared" si="36"/>
        <v>1.9521565020103004</v>
      </c>
      <c r="K400" s="60">
        <f t="shared" si="36"/>
        <v>2.7698704887859655</v>
      </c>
      <c r="L400" s="62">
        <f t="shared" si="37"/>
        <v>1.9521565020103004</v>
      </c>
      <c r="M400" s="19">
        <f t="shared" si="39"/>
        <v>4</v>
      </c>
      <c r="N400" s="63">
        <f t="shared" si="38"/>
        <v>10</v>
      </c>
    </row>
    <row r="401" spans="1:14" x14ac:dyDescent="0.3">
      <c r="A401" s="38">
        <v>5</v>
      </c>
      <c r="B401" s="39">
        <v>1.6732</v>
      </c>
      <c r="F401" s="74">
        <v>398</v>
      </c>
      <c r="G401" s="72">
        <f t="shared" si="36"/>
        <v>2.5778064662253457</v>
      </c>
      <c r="H401" s="19">
        <f t="shared" si="36"/>
        <v>0.80293471027463958</v>
      </c>
      <c r="I401" s="19">
        <f t="shared" si="36"/>
        <v>0.93172482160625503</v>
      </c>
      <c r="J401" s="19">
        <f t="shared" si="36"/>
        <v>3.0478434979896996</v>
      </c>
      <c r="K401" s="60">
        <f t="shared" si="36"/>
        <v>7.7698704887859655</v>
      </c>
      <c r="L401" s="62">
        <f t="shared" si="37"/>
        <v>0.80293471027463958</v>
      </c>
      <c r="M401" s="19">
        <f t="shared" si="39"/>
        <v>2</v>
      </c>
      <c r="N401" s="63">
        <f t="shared" si="38"/>
        <v>5</v>
      </c>
    </row>
    <row r="402" spans="1:14" x14ac:dyDescent="0.3">
      <c r="A402" s="38">
        <v>6</v>
      </c>
      <c r="B402" s="39">
        <v>3.0695999999999999</v>
      </c>
      <c r="F402" s="74">
        <v>399</v>
      </c>
      <c r="G402" s="72">
        <f t="shared" si="36"/>
        <v>3.5778064662253457</v>
      </c>
      <c r="H402" s="19">
        <f t="shared" si="36"/>
        <v>1.8029347102746396</v>
      </c>
      <c r="I402" s="19">
        <f t="shared" si="36"/>
        <v>6.8275178393744973E-2</v>
      </c>
      <c r="J402" s="19">
        <f t="shared" si="36"/>
        <v>2.0478434979896996</v>
      </c>
      <c r="K402" s="60">
        <f t="shared" si="36"/>
        <v>6.7698704887859655</v>
      </c>
      <c r="L402" s="62">
        <f t="shared" si="37"/>
        <v>6.8275178393744973E-2</v>
      </c>
      <c r="M402" s="19">
        <f t="shared" si="39"/>
        <v>3</v>
      </c>
      <c r="N402" s="63">
        <f t="shared" si="38"/>
        <v>6</v>
      </c>
    </row>
    <row r="403" spans="1:14" x14ac:dyDescent="0.3">
      <c r="A403" s="38">
        <v>1</v>
      </c>
      <c r="B403" s="39">
        <v>1.0657000000000001</v>
      </c>
      <c r="F403" s="74">
        <v>400</v>
      </c>
      <c r="G403" s="72">
        <f t="shared" si="36"/>
        <v>1.4221935337746543</v>
      </c>
      <c r="H403" s="19">
        <f t="shared" si="36"/>
        <v>3.1970652897253604</v>
      </c>
      <c r="I403" s="19">
        <f t="shared" si="36"/>
        <v>4.931724821606255</v>
      </c>
      <c r="J403" s="19">
        <f t="shared" si="36"/>
        <v>7.0478434979896996</v>
      </c>
      <c r="K403" s="60">
        <f t="shared" si="36"/>
        <v>11.769870488785966</v>
      </c>
      <c r="L403" s="62">
        <f t="shared" si="37"/>
        <v>1.4221935337746543</v>
      </c>
      <c r="M403" s="19">
        <f t="shared" si="39"/>
        <v>1</v>
      </c>
      <c r="N403" s="63">
        <f t="shared" si="38"/>
        <v>1</v>
      </c>
    </row>
    <row r="404" spans="1:14" x14ac:dyDescent="0.3">
      <c r="A404" s="38">
        <v>1</v>
      </c>
      <c r="B404" s="39">
        <v>1.8380000000000001</v>
      </c>
      <c r="F404" s="74">
        <v>401</v>
      </c>
      <c r="G404" s="72">
        <f t="shared" si="36"/>
        <v>1.4221935337746543</v>
      </c>
      <c r="H404" s="19">
        <f t="shared" si="36"/>
        <v>3.1970652897253604</v>
      </c>
      <c r="I404" s="19">
        <f t="shared" si="36"/>
        <v>4.931724821606255</v>
      </c>
      <c r="J404" s="19">
        <f t="shared" si="36"/>
        <v>7.0478434979896996</v>
      </c>
      <c r="K404" s="60">
        <f t="shared" si="36"/>
        <v>11.769870488785966</v>
      </c>
      <c r="L404" s="62">
        <f t="shared" si="37"/>
        <v>1.4221935337746543</v>
      </c>
      <c r="M404" s="19">
        <f t="shared" si="39"/>
        <v>1</v>
      </c>
      <c r="N404" s="63">
        <f t="shared" si="38"/>
        <v>1</v>
      </c>
    </row>
    <row r="405" spans="1:14" x14ac:dyDescent="0.3">
      <c r="A405" s="38">
        <v>5</v>
      </c>
      <c r="B405" s="39">
        <v>1.5105</v>
      </c>
      <c r="F405" s="74">
        <v>402</v>
      </c>
      <c r="G405" s="72">
        <f t="shared" si="36"/>
        <v>2.5778064662253457</v>
      </c>
      <c r="H405" s="19">
        <f t="shared" si="36"/>
        <v>0.80293471027463958</v>
      </c>
      <c r="I405" s="19">
        <f t="shared" si="36"/>
        <v>0.93172482160625503</v>
      </c>
      <c r="J405" s="19">
        <f t="shared" si="36"/>
        <v>3.0478434979896996</v>
      </c>
      <c r="K405" s="60">
        <f t="shared" si="36"/>
        <v>7.7698704887859655</v>
      </c>
      <c r="L405" s="62">
        <f t="shared" si="37"/>
        <v>0.80293471027463958</v>
      </c>
      <c r="M405" s="19">
        <f t="shared" si="39"/>
        <v>2</v>
      </c>
      <c r="N405" s="63">
        <f t="shared" si="38"/>
        <v>5</v>
      </c>
    </row>
    <row r="406" spans="1:14" x14ac:dyDescent="0.3">
      <c r="A406" s="38">
        <v>5</v>
      </c>
      <c r="B406" s="39">
        <v>1.6335</v>
      </c>
      <c r="F406" s="74">
        <v>403</v>
      </c>
      <c r="G406" s="72">
        <f t="shared" si="36"/>
        <v>2.5778064662253457</v>
      </c>
      <c r="H406" s="19">
        <f t="shared" si="36"/>
        <v>0.80293471027463958</v>
      </c>
      <c r="I406" s="19">
        <f t="shared" si="36"/>
        <v>0.93172482160625503</v>
      </c>
      <c r="J406" s="19">
        <f t="shared" si="36"/>
        <v>3.0478434979896996</v>
      </c>
      <c r="K406" s="60">
        <f t="shared" si="36"/>
        <v>7.7698704887859655</v>
      </c>
      <c r="L406" s="62">
        <f t="shared" si="37"/>
        <v>0.80293471027463958</v>
      </c>
      <c r="M406" s="19">
        <f t="shared" si="39"/>
        <v>2</v>
      </c>
      <c r="N406" s="63">
        <f t="shared" si="38"/>
        <v>5</v>
      </c>
    </row>
    <row r="407" spans="1:14" x14ac:dyDescent="0.3">
      <c r="A407" s="38">
        <v>1</v>
      </c>
      <c r="B407" s="39">
        <v>2.6173999999999999</v>
      </c>
      <c r="F407" s="74">
        <v>404</v>
      </c>
      <c r="G407" s="72">
        <f t="shared" si="36"/>
        <v>1.4221935337746543</v>
      </c>
      <c r="H407" s="19">
        <f t="shared" si="36"/>
        <v>3.1970652897253604</v>
      </c>
      <c r="I407" s="19">
        <f t="shared" si="36"/>
        <v>4.931724821606255</v>
      </c>
      <c r="J407" s="19">
        <f t="shared" si="36"/>
        <v>7.0478434979896996</v>
      </c>
      <c r="K407" s="60">
        <f t="shared" si="36"/>
        <v>11.769870488785966</v>
      </c>
      <c r="L407" s="62">
        <f t="shared" si="37"/>
        <v>1.4221935337746543</v>
      </c>
      <c r="M407" s="19">
        <f t="shared" si="39"/>
        <v>1</v>
      </c>
      <c r="N407" s="63">
        <f t="shared" si="38"/>
        <v>1</v>
      </c>
    </row>
    <row r="408" spans="1:14" x14ac:dyDescent="0.3">
      <c r="A408" s="38">
        <v>9</v>
      </c>
      <c r="B408" s="39">
        <v>2.1417000000000002</v>
      </c>
      <c r="F408" s="74">
        <v>405</v>
      </c>
      <c r="G408" s="72">
        <f t="shared" si="36"/>
        <v>6.5778064662253453</v>
      </c>
      <c r="H408" s="19">
        <f t="shared" si="36"/>
        <v>4.8029347102746396</v>
      </c>
      <c r="I408" s="19">
        <f t="shared" si="36"/>
        <v>3.068275178393745</v>
      </c>
      <c r="J408" s="19">
        <f t="shared" si="36"/>
        <v>0.95215650201030044</v>
      </c>
      <c r="K408" s="60">
        <f t="shared" si="36"/>
        <v>3.7698704887859655</v>
      </c>
      <c r="L408" s="62">
        <f t="shared" si="37"/>
        <v>0.95215650201030044</v>
      </c>
      <c r="M408" s="19">
        <f t="shared" si="39"/>
        <v>4</v>
      </c>
      <c r="N408" s="63">
        <f t="shared" si="38"/>
        <v>9</v>
      </c>
    </row>
    <row r="409" spans="1:14" x14ac:dyDescent="0.3">
      <c r="A409" s="38">
        <v>7</v>
      </c>
      <c r="B409" s="39">
        <v>7.3845000000000001</v>
      </c>
      <c r="F409" s="74">
        <v>406</v>
      </c>
      <c r="G409" s="72">
        <f t="shared" si="36"/>
        <v>4.5778064662253453</v>
      </c>
      <c r="H409" s="19">
        <f t="shared" si="36"/>
        <v>2.8029347102746396</v>
      </c>
      <c r="I409" s="19">
        <f t="shared" si="36"/>
        <v>1.068275178393745</v>
      </c>
      <c r="J409" s="19">
        <f t="shared" si="36"/>
        <v>1.0478434979896996</v>
      </c>
      <c r="K409" s="60">
        <f t="shared" si="36"/>
        <v>5.7698704887859655</v>
      </c>
      <c r="L409" s="62">
        <f t="shared" si="37"/>
        <v>1.0478434979896996</v>
      </c>
      <c r="M409" s="19">
        <f t="shared" si="39"/>
        <v>4</v>
      </c>
      <c r="N409" s="63">
        <f t="shared" si="38"/>
        <v>7</v>
      </c>
    </row>
    <row r="410" spans="1:14" x14ac:dyDescent="0.3">
      <c r="A410" s="38">
        <v>3</v>
      </c>
      <c r="B410" s="39">
        <v>0.90539999999999998</v>
      </c>
      <c r="F410" s="74">
        <v>407</v>
      </c>
      <c r="G410" s="72">
        <f t="shared" si="36"/>
        <v>0.57780646622534571</v>
      </c>
      <c r="H410" s="19">
        <f t="shared" si="36"/>
        <v>1.1970652897253604</v>
      </c>
      <c r="I410" s="19">
        <f t="shared" si="36"/>
        <v>2.931724821606255</v>
      </c>
      <c r="J410" s="19">
        <f t="shared" si="36"/>
        <v>5.0478434979896996</v>
      </c>
      <c r="K410" s="60">
        <f t="shared" si="36"/>
        <v>9.7698704887859655</v>
      </c>
      <c r="L410" s="62">
        <f t="shared" si="37"/>
        <v>0.57780646622534571</v>
      </c>
      <c r="M410" s="19">
        <f t="shared" si="39"/>
        <v>1</v>
      </c>
      <c r="N410" s="63">
        <f t="shared" si="38"/>
        <v>3</v>
      </c>
    </row>
    <row r="411" spans="1:14" x14ac:dyDescent="0.3">
      <c r="A411" s="38">
        <v>1</v>
      </c>
      <c r="B411" s="39">
        <v>1.2436</v>
      </c>
      <c r="F411" s="74">
        <v>408</v>
      </c>
      <c r="G411" s="72">
        <f t="shared" si="36"/>
        <v>1.4221935337746543</v>
      </c>
      <c r="H411" s="19">
        <f t="shared" si="36"/>
        <v>3.1970652897253604</v>
      </c>
      <c r="I411" s="19">
        <f t="shared" si="36"/>
        <v>4.931724821606255</v>
      </c>
      <c r="J411" s="19">
        <f t="shared" si="36"/>
        <v>7.0478434979896996</v>
      </c>
      <c r="K411" s="60">
        <f t="shared" si="36"/>
        <v>11.769870488785966</v>
      </c>
      <c r="L411" s="62">
        <f t="shared" si="37"/>
        <v>1.4221935337746543</v>
      </c>
      <c r="M411" s="19">
        <f t="shared" si="39"/>
        <v>1</v>
      </c>
      <c r="N411" s="63">
        <f t="shared" si="38"/>
        <v>1</v>
      </c>
    </row>
    <row r="412" spans="1:14" x14ac:dyDescent="0.3">
      <c r="A412" s="38">
        <v>1</v>
      </c>
      <c r="B412" s="39">
        <v>0.14230000000000001</v>
      </c>
      <c r="F412" s="74">
        <v>409</v>
      </c>
      <c r="G412" s="72">
        <f t="shared" si="36"/>
        <v>1.4221935337746543</v>
      </c>
      <c r="H412" s="19">
        <f t="shared" si="36"/>
        <v>3.1970652897253604</v>
      </c>
      <c r="I412" s="19">
        <f t="shared" si="36"/>
        <v>4.931724821606255</v>
      </c>
      <c r="J412" s="19">
        <f t="shared" si="36"/>
        <v>7.0478434979896996</v>
      </c>
      <c r="K412" s="60">
        <f t="shared" si="36"/>
        <v>11.769870488785966</v>
      </c>
      <c r="L412" s="62">
        <f t="shared" si="37"/>
        <v>1.4221935337746543</v>
      </c>
      <c r="M412" s="19">
        <f t="shared" si="39"/>
        <v>1</v>
      </c>
      <c r="N412" s="63">
        <f t="shared" si="38"/>
        <v>1</v>
      </c>
    </row>
    <row r="413" spans="1:14" x14ac:dyDescent="0.3">
      <c r="A413" s="38">
        <v>5</v>
      </c>
      <c r="B413" s="39">
        <v>0.65069999999999995</v>
      </c>
      <c r="F413" s="74">
        <v>410</v>
      </c>
      <c r="G413" s="72">
        <f t="shared" si="36"/>
        <v>2.5778064662253457</v>
      </c>
      <c r="H413" s="19">
        <f t="shared" si="36"/>
        <v>0.80293471027463958</v>
      </c>
      <c r="I413" s="19">
        <f t="shared" si="36"/>
        <v>0.93172482160625503</v>
      </c>
      <c r="J413" s="19">
        <f t="shared" si="36"/>
        <v>3.0478434979896996</v>
      </c>
      <c r="K413" s="60">
        <f t="shared" si="36"/>
        <v>7.7698704887859655</v>
      </c>
      <c r="L413" s="62">
        <f t="shared" si="37"/>
        <v>0.80293471027463958</v>
      </c>
      <c r="M413" s="19">
        <f t="shared" si="39"/>
        <v>2</v>
      </c>
      <c r="N413" s="63">
        <f t="shared" si="38"/>
        <v>5</v>
      </c>
    </row>
    <row r="414" spans="1:14" x14ac:dyDescent="0.3">
      <c r="A414" s="38">
        <v>8</v>
      </c>
      <c r="B414" s="39">
        <v>9.8842999999999996</v>
      </c>
      <c r="F414" s="74">
        <v>411</v>
      </c>
      <c r="G414" s="72">
        <f t="shared" si="36"/>
        <v>5.5778064662253453</v>
      </c>
      <c r="H414" s="19">
        <f t="shared" si="36"/>
        <v>3.8029347102746396</v>
      </c>
      <c r="I414" s="19">
        <f t="shared" si="36"/>
        <v>2.068275178393745</v>
      </c>
      <c r="J414" s="19">
        <f t="shared" si="36"/>
        <v>4.7843497989699557E-2</v>
      </c>
      <c r="K414" s="60">
        <f t="shared" si="36"/>
        <v>4.7698704887859655</v>
      </c>
      <c r="L414" s="62">
        <f t="shared" si="37"/>
        <v>4.7843497989699557E-2</v>
      </c>
      <c r="M414" s="19">
        <f t="shared" si="39"/>
        <v>4</v>
      </c>
      <c r="N414" s="63">
        <f t="shared" si="38"/>
        <v>8</v>
      </c>
    </row>
    <row r="415" spans="1:14" x14ac:dyDescent="0.3">
      <c r="A415" s="38">
        <v>4</v>
      </c>
      <c r="B415" s="39">
        <v>2.9426000000000001</v>
      </c>
      <c r="F415" s="74">
        <v>412</v>
      </c>
      <c r="G415" s="72">
        <f t="shared" si="36"/>
        <v>1.5778064662253457</v>
      </c>
      <c r="H415" s="19">
        <f t="shared" si="36"/>
        <v>0.19706528972536042</v>
      </c>
      <c r="I415" s="19">
        <f t="shared" si="36"/>
        <v>1.931724821606255</v>
      </c>
      <c r="J415" s="19">
        <f t="shared" si="36"/>
        <v>4.0478434979896996</v>
      </c>
      <c r="K415" s="60">
        <f t="shared" si="36"/>
        <v>8.7698704887859655</v>
      </c>
      <c r="L415" s="62">
        <f t="shared" si="37"/>
        <v>0.19706528972536042</v>
      </c>
      <c r="M415" s="19">
        <f t="shared" si="39"/>
        <v>2</v>
      </c>
      <c r="N415" s="63">
        <f t="shared" si="38"/>
        <v>4</v>
      </c>
    </row>
    <row r="416" spans="1:14" x14ac:dyDescent="0.3">
      <c r="A416" s="38">
        <v>9</v>
      </c>
      <c r="B416" s="39">
        <v>8.1529000000000007</v>
      </c>
      <c r="F416" s="74">
        <v>413</v>
      </c>
      <c r="G416" s="72">
        <f t="shared" si="36"/>
        <v>6.5778064662253453</v>
      </c>
      <c r="H416" s="19">
        <f t="shared" si="36"/>
        <v>4.8029347102746396</v>
      </c>
      <c r="I416" s="19">
        <f t="shared" si="36"/>
        <v>3.068275178393745</v>
      </c>
      <c r="J416" s="19">
        <f t="shared" si="36"/>
        <v>0.95215650201030044</v>
      </c>
      <c r="K416" s="60">
        <f t="shared" si="36"/>
        <v>3.7698704887859655</v>
      </c>
      <c r="L416" s="62">
        <f t="shared" si="37"/>
        <v>0.95215650201030044</v>
      </c>
      <c r="M416" s="19">
        <f t="shared" si="39"/>
        <v>4</v>
      </c>
      <c r="N416" s="63">
        <f t="shared" si="38"/>
        <v>9</v>
      </c>
    </row>
    <row r="417" spans="1:14" x14ac:dyDescent="0.3">
      <c r="A417" s="38">
        <v>3</v>
      </c>
      <c r="B417" s="39">
        <v>0.64039999999999997</v>
      </c>
      <c r="F417" s="74">
        <v>414</v>
      </c>
      <c r="G417" s="72">
        <f t="shared" si="36"/>
        <v>0.57780646622534571</v>
      </c>
      <c r="H417" s="19">
        <f t="shared" si="36"/>
        <v>1.1970652897253604</v>
      </c>
      <c r="I417" s="19">
        <f t="shared" si="36"/>
        <v>2.931724821606255</v>
      </c>
      <c r="J417" s="19">
        <f t="shared" si="36"/>
        <v>5.0478434979896996</v>
      </c>
      <c r="K417" s="60">
        <f t="shared" si="36"/>
        <v>9.7698704887859655</v>
      </c>
      <c r="L417" s="62">
        <f t="shared" si="37"/>
        <v>0.57780646622534571</v>
      </c>
      <c r="M417" s="19">
        <f t="shared" si="39"/>
        <v>1</v>
      </c>
      <c r="N417" s="63">
        <f t="shared" si="38"/>
        <v>3</v>
      </c>
    </row>
    <row r="418" spans="1:14" x14ac:dyDescent="0.3">
      <c r="A418" s="38">
        <v>9</v>
      </c>
      <c r="B418" s="39">
        <v>0.58750000000000002</v>
      </c>
      <c r="F418" s="74">
        <v>415</v>
      </c>
      <c r="G418" s="72">
        <f t="shared" si="36"/>
        <v>6.5778064662253453</v>
      </c>
      <c r="H418" s="19">
        <f t="shared" si="36"/>
        <v>4.8029347102746396</v>
      </c>
      <c r="I418" s="19">
        <f t="shared" si="36"/>
        <v>3.068275178393745</v>
      </c>
      <c r="J418" s="19">
        <f t="shared" si="36"/>
        <v>0.95215650201030044</v>
      </c>
      <c r="K418" s="60">
        <f t="shared" si="36"/>
        <v>3.7698704887859655</v>
      </c>
      <c r="L418" s="62">
        <f t="shared" si="37"/>
        <v>0.95215650201030044</v>
      </c>
      <c r="M418" s="19">
        <f t="shared" si="39"/>
        <v>4</v>
      </c>
      <c r="N418" s="63">
        <f t="shared" si="38"/>
        <v>9</v>
      </c>
    </row>
    <row r="419" spans="1:14" x14ac:dyDescent="0.3">
      <c r="A419" s="38">
        <v>5</v>
      </c>
      <c r="B419" s="39">
        <v>0.89400000000000002</v>
      </c>
      <c r="F419" s="74">
        <v>416</v>
      </c>
      <c r="G419" s="72">
        <f t="shared" si="36"/>
        <v>2.5778064662253457</v>
      </c>
      <c r="H419" s="19">
        <f t="shared" si="36"/>
        <v>0.80293471027463958</v>
      </c>
      <c r="I419" s="19">
        <f t="shared" si="36"/>
        <v>0.93172482160625503</v>
      </c>
      <c r="J419" s="19">
        <f t="shared" si="36"/>
        <v>3.0478434979896996</v>
      </c>
      <c r="K419" s="60">
        <f t="shared" si="36"/>
        <v>7.7698704887859655</v>
      </c>
      <c r="L419" s="62">
        <f t="shared" si="37"/>
        <v>0.80293471027463958</v>
      </c>
      <c r="M419" s="19">
        <f t="shared" si="39"/>
        <v>2</v>
      </c>
      <c r="N419" s="63">
        <f t="shared" si="38"/>
        <v>5</v>
      </c>
    </row>
    <row r="420" spans="1:14" x14ac:dyDescent="0.3">
      <c r="A420" s="38">
        <v>1</v>
      </c>
      <c r="B420" s="39">
        <v>17.312899999999999</v>
      </c>
      <c r="F420" s="74">
        <v>417</v>
      </c>
      <c r="G420" s="72">
        <f t="shared" si="36"/>
        <v>1.4221935337746543</v>
      </c>
      <c r="H420" s="19">
        <f t="shared" si="36"/>
        <v>3.1970652897253604</v>
      </c>
      <c r="I420" s="19">
        <f t="shared" si="36"/>
        <v>4.931724821606255</v>
      </c>
      <c r="J420" s="19">
        <f t="shared" si="36"/>
        <v>7.0478434979896996</v>
      </c>
      <c r="K420" s="60">
        <f t="shared" si="36"/>
        <v>11.769870488785966</v>
      </c>
      <c r="L420" s="62">
        <f t="shared" si="37"/>
        <v>1.4221935337746543</v>
      </c>
      <c r="M420" s="19">
        <f t="shared" si="39"/>
        <v>1</v>
      </c>
      <c r="N420" s="63">
        <f t="shared" si="38"/>
        <v>1</v>
      </c>
    </row>
    <row r="421" spans="1:14" x14ac:dyDescent="0.3">
      <c r="A421" s="38">
        <v>4</v>
      </c>
      <c r="B421" s="39">
        <v>7.992</v>
      </c>
      <c r="F421" s="74">
        <v>418</v>
      </c>
      <c r="G421" s="72">
        <f t="shared" si="36"/>
        <v>1.5778064662253457</v>
      </c>
      <c r="H421" s="19">
        <f t="shared" si="36"/>
        <v>0.19706528972536042</v>
      </c>
      <c r="I421" s="19">
        <f t="shared" si="36"/>
        <v>1.931724821606255</v>
      </c>
      <c r="J421" s="19">
        <f t="shared" si="36"/>
        <v>4.0478434979896996</v>
      </c>
      <c r="K421" s="60">
        <f t="shared" si="36"/>
        <v>8.7698704887859655</v>
      </c>
      <c r="L421" s="62">
        <f t="shared" si="37"/>
        <v>0.19706528972536042</v>
      </c>
      <c r="M421" s="19">
        <f t="shared" si="39"/>
        <v>2</v>
      </c>
      <c r="N421" s="63">
        <f t="shared" si="38"/>
        <v>4</v>
      </c>
    </row>
    <row r="422" spans="1:14" x14ac:dyDescent="0.3">
      <c r="A422" s="38">
        <v>1</v>
      </c>
      <c r="B422" s="39">
        <v>0.77039999999999997</v>
      </c>
      <c r="F422" s="74">
        <v>419</v>
      </c>
      <c r="G422" s="72">
        <f t="shared" ref="G422:K485" si="40">ABS(G$3-$A422)</f>
        <v>1.4221935337746543</v>
      </c>
      <c r="H422" s="19">
        <f t="shared" si="40"/>
        <v>3.1970652897253604</v>
      </c>
      <c r="I422" s="19">
        <f t="shared" si="40"/>
        <v>4.931724821606255</v>
      </c>
      <c r="J422" s="19">
        <f t="shared" si="40"/>
        <v>7.0478434979896996</v>
      </c>
      <c r="K422" s="60">
        <f t="shared" si="40"/>
        <v>11.769870488785966</v>
      </c>
      <c r="L422" s="62">
        <f t="shared" si="37"/>
        <v>1.4221935337746543</v>
      </c>
      <c r="M422" s="19">
        <f t="shared" si="39"/>
        <v>1</v>
      </c>
      <c r="N422" s="63">
        <f t="shared" si="38"/>
        <v>1</v>
      </c>
    </row>
    <row r="423" spans="1:14" x14ac:dyDescent="0.3">
      <c r="A423" s="38">
        <v>2</v>
      </c>
      <c r="B423" s="39">
        <v>0.54400000000000004</v>
      </c>
      <c r="F423" s="74">
        <v>420</v>
      </c>
      <c r="G423" s="72">
        <f t="shared" si="40"/>
        <v>0.42219353377465429</v>
      </c>
      <c r="H423" s="19">
        <f t="shared" si="40"/>
        <v>2.1970652897253604</v>
      </c>
      <c r="I423" s="19">
        <f t="shared" si="40"/>
        <v>3.931724821606255</v>
      </c>
      <c r="J423" s="19">
        <f t="shared" si="40"/>
        <v>6.0478434979896996</v>
      </c>
      <c r="K423" s="60">
        <f t="shared" si="40"/>
        <v>10.769870488785966</v>
      </c>
      <c r="L423" s="62">
        <f t="shared" si="37"/>
        <v>0.42219353377465429</v>
      </c>
      <c r="M423" s="19">
        <f t="shared" si="39"/>
        <v>1</v>
      </c>
      <c r="N423" s="63">
        <f t="shared" si="38"/>
        <v>2</v>
      </c>
    </row>
    <row r="424" spans="1:14" x14ac:dyDescent="0.3">
      <c r="A424" s="38">
        <v>6</v>
      </c>
      <c r="B424" s="39">
        <v>3</v>
      </c>
      <c r="F424" s="74">
        <v>421</v>
      </c>
      <c r="G424" s="72">
        <f t="shared" si="40"/>
        <v>3.5778064662253457</v>
      </c>
      <c r="H424" s="19">
        <f t="shared" si="40"/>
        <v>1.8029347102746396</v>
      </c>
      <c r="I424" s="19">
        <f t="shared" si="40"/>
        <v>6.8275178393744973E-2</v>
      </c>
      <c r="J424" s="19">
        <f t="shared" si="40"/>
        <v>2.0478434979896996</v>
      </c>
      <c r="K424" s="60">
        <f t="shared" si="40"/>
        <v>6.7698704887859655</v>
      </c>
      <c r="L424" s="62">
        <f t="shared" si="37"/>
        <v>6.8275178393744973E-2</v>
      </c>
      <c r="M424" s="19">
        <f t="shared" si="39"/>
        <v>3</v>
      </c>
      <c r="N424" s="63">
        <f t="shared" si="38"/>
        <v>6</v>
      </c>
    </row>
    <row r="425" spans="1:14" x14ac:dyDescent="0.3">
      <c r="A425" s="38">
        <v>6</v>
      </c>
      <c r="B425" s="39">
        <v>0.91879999999999995</v>
      </c>
      <c r="F425" s="74">
        <v>422</v>
      </c>
      <c r="G425" s="72">
        <f t="shared" si="40"/>
        <v>3.5778064662253457</v>
      </c>
      <c r="H425" s="19">
        <f t="shared" si="40"/>
        <v>1.8029347102746396</v>
      </c>
      <c r="I425" s="19">
        <f t="shared" si="40"/>
        <v>6.8275178393744973E-2</v>
      </c>
      <c r="J425" s="19">
        <f t="shared" si="40"/>
        <v>2.0478434979896996</v>
      </c>
      <c r="K425" s="60">
        <f t="shared" si="40"/>
        <v>6.7698704887859655</v>
      </c>
      <c r="L425" s="62">
        <f t="shared" si="37"/>
        <v>6.8275178393744973E-2</v>
      </c>
      <c r="M425" s="19">
        <f t="shared" si="39"/>
        <v>3</v>
      </c>
      <c r="N425" s="63">
        <f t="shared" si="38"/>
        <v>6</v>
      </c>
    </row>
    <row r="426" spans="1:14" x14ac:dyDescent="0.3">
      <c r="A426" s="38">
        <v>8</v>
      </c>
      <c r="B426" s="39">
        <v>0.71779999999999999</v>
      </c>
      <c r="F426" s="74">
        <v>423</v>
      </c>
      <c r="G426" s="72">
        <f t="shared" si="40"/>
        <v>5.5778064662253453</v>
      </c>
      <c r="H426" s="19">
        <f t="shared" si="40"/>
        <v>3.8029347102746396</v>
      </c>
      <c r="I426" s="19">
        <f t="shared" si="40"/>
        <v>2.068275178393745</v>
      </c>
      <c r="J426" s="19">
        <f t="shared" si="40"/>
        <v>4.7843497989699557E-2</v>
      </c>
      <c r="K426" s="60">
        <f t="shared" si="40"/>
        <v>4.7698704887859655</v>
      </c>
      <c r="L426" s="62">
        <f t="shared" si="37"/>
        <v>4.7843497989699557E-2</v>
      </c>
      <c r="M426" s="19">
        <f t="shared" si="39"/>
        <v>4</v>
      </c>
      <c r="N426" s="63">
        <f t="shared" si="38"/>
        <v>8</v>
      </c>
    </row>
    <row r="427" spans="1:14" x14ac:dyDescent="0.3">
      <c r="A427" s="38">
        <v>3</v>
      </c>
      <c r="B427" s="39">
        <v>1.0494000000000001</v>
      </c>
      <c r="F427" s="74">
        <v>424</v>
      </c>
      <c r="G427" s="72">
        <f t="shared" si="40"/>
        <v>0.57780646622534571</v>
      </c>
      <c r="H427" s="19">
        <f t="shared" si="40"/>
        <v>1.1970652897253604</v>
      </c>
      <c r="I427" s="19">
        <f t="shared" si="40"/>
        <v>2.931724821606255</v>
      </c>
      <c r="J427" s="19">
        <f t="shared" si="40"/>
        <v>5.0478434979896996</v>
      </c>
      <c r="K427" s="60">
        <f t="shared" si="40"/>
        <v>9.7698704887859655</v>
      </c>
      <c r="L427" s="62">
        <f t="shared" si="37"/>
        <v>0.57780646622534571</v>
      </c>
      <c r="M427" s="19">
        <f t="shared" si="39"/>
        <v>1</v>
      </c>
      <c r="N427" s="63">
        <f t="shared" si="38"/>
        <v>3</v>
      </c>
    </row>
    <row r="428" spans="1:14" x14ac:dyDescent="0.3">
      <c r="A428" s="38">
        <v>6</v>
      </c>
      <c r="B428" s="39">
        <v>1.3980999999999999</v>
      </c>
      <c r="F428" s="74">
        <v>425</v>
      </c>
      <c r="G428" s="72">
        <f t="shared" si="40"/>
        <v>3.5778064662253457</v>
      </c>
      <c r="H428" s="19">
        <f t="shared" si="40"/>
        <v>1.8029347102746396</v>
      </c>
      <c r="I428" s="19">
        <f t="shared" si="40"/>
        <v>6.8275178393744973E-2</v>
      </c>
      <c r="J428" s="19">
        <f t="shared" si="40"/>
        <v>2.0478434979896996</v>
      </c>
      <c r="K428" s="60">
        <f t="shared" si="40"/>
        <v>6.7698704887859655</v>
      </c>
      <c r="L428" s="62">
        <f t="shared" si="37"/>
        <v>6.8275178393744973E-2</v>
      </c>
      <c r="M428" s="19">
        <f t="shared" si="39"/>
        <v>3</v>
      </c>
      <c r="N428" s="63">
        <f t="shared" si="38"/>
        <v>6</v>
      </c>
    </row>
    <row r="429" spans="1:14" x14ac:dyDescent="0.3">
      <c r="A429" s="38">
        <v>4</v>
      </c>
      <c r="B429" s="39">
        <v>0.378</v>
      </c>
      <c r="F429" s="74">
        <v>426</v>
      </c>
      <c r="G429" s="72">
        <f t="shared" si="40"/>
        <v>1.5778064662253457</v>
      </c>
      <c r="H429" s="19">
        <f t="shared" si="40"/>
        <v>0.19706528972536042</v>
      </c>
      <c r="I429" s="19">
        <f t="shared" si="40"/>
        <v>1.931724821606255</v>
      </c>
      <c r="J429" s="19">
        <f t="shared" si="40"/>
        <v>4.0478434979896996</v>
      </c>
      <c r="K429" s="60">
        <f t="shared" si="40"/>
        <v>8.7698704887859655</v>
      </c>
      <c r="L429" s="62">
        <f t="shared" si="37"/>
        <v>0.19706528972536042</v>
      </c>
      <c r="M429" s="19">
        <f t="shared" si="39"/>
        <v>2</v>
      </c>
      <c r="N429" s="63">
        <f t="shared" si="38"/>
        <v>4</v>
      </c>
    </row>
    <row r="430" spans="1:14" x14ac:dyDescent="0.3">
      <c r="A430" s="38">
        <v>6</v>
      </c>
      <c r="B430" s="39">
        <v>0.37240000000000001</v>
      </c>
      <c r="F430" s="74">
        <v>427</v>
      </c>
      <c r="G430" s="72">
        <f t="shared" si="40"/>
        <v>3.5778064662253457</v>
      </c>
      <c r="H430" s="19">
        <f t="shared" si="40"/>
        <v>1.8029347102746396</v>
      </c>
      <c r="I430" s="19">
        <f t="shared" si="40"/>
        <v>6.8275178393744973E-2</v>
      </c>
      <c r="J430" s="19">
        <f t="shared" si="40"/>
        <v>2.0478434979896996</v>
      </c>
      <c r="K430" s="60">
        <f t="shared" si="40"/>
        <v>6.7698704887859655</v>
      </c>
      <c r="L430" s="62">
        <f t="shared" si="37"/>
        <v>6.8275178393744973E-2</v>
      </c>
      <c r="M430" s="19">
        <f t="shared" si="39"/>
        <v>3</v>
      </c>
      <c r="N430" s="63">
        <f t="shared" si="38"/>
        <v>6</v>
      </c>
    </row>
    <row r="431" spans="1:14" x14ac:dyDescent="0.3">
      <c r="A431" s="38">
        <v>6</v>
      </c>
      <c r="B431" s="39">
        <v>0.36330000000000001</v>
      </c>
      <c r="F431" s="74">
        <v>428</v>
      </c>
      <c r="G431" s="72">
        <f t="shared" si="40"/>
        <v>3.5778064662253457</v>
      </c>
      <c r="H431" s="19">
        <f t="shared" si="40"/>
        <v>1.8029347102746396</v>
      </c>
      <c r="I431" s="19">
        <f t="shared" si="40"/>
        <v>6.8275178393744973E-2</v>
      </c>
      <c r="J431" s="19">
        <f t="shared" si="40"/>
        <v>2.0478434979896996</v>
      </c>
      <c r="K431" s="60">
        <f t="shared" si="40"/>
        <v>6.7698704887859655</v>
      </c>
      <c r="L431" s="62">
        <f t="shared" si="37"/>
        <v>6.8275178393744973E-2</v>
      </c>
      <c r="M431" s="19">
        <f t="shared" si="39"/>
        <v>3</v>
      </c>
      <c r="N431" s="63">
        <f t="shared" si="38"/>
        <v>6</v>
      </c>
    </row>
    <row r="432" spans="1:14" x14ac:dyDescent="0.3">
      <c r="A432" s="38">
        <v>7</v>
      </c>
      <c r="B432" s="39">
        <v>0.53700000000000003</v>
      </c>
      <c r="F432" s="74">
        <v>429</v>
      </c>
      <c r="G432" s="72">
        <f t="shared" si="40"/>
        <v>4.5778064662253453</v>
      </c>
      <c r="H432" s="19">
        <f t="shared" si="40"/>
        <v>2.8029347102746396</v>
      </c>
      <c r="I432" s="19">
        <f t="shared" si="40"/>
        <v>1.068275178393745</v>
      </c>
      <c r="J432" s="19">
        <f t="shared" si="40"/>
        <v>1.0478434979896996</v>
      </c>
      <c r="K432" s="60">
        <f t="shared" si="40"/>
        <v>5.7698704887859655</v>
      </c>
      <c r="L432" s="62">
        <f t="shared" si="37"/>
        <v>1.0478434979896996</v>
      </c>
      <c r="M432" s="19">
        <f t="shared" si="39"/>
        <v>4</v>
      </c>
      <c r="N432" s="63">
        <f t="shared" si="38"/>
        <v>7</v>
      </c>
    </row>
    <row r="433" spans="1:14" x14ac:dyDescent="0.3">
      <c r="A433" s="38">
        <v>5</v>
      </c>
      <c r="B433" s="39">
        <v>0.57199999999999995</v>
      </c>
      <c r="F433" s="74">
        <v>430</v>
      </c>
      <c r="G433" s="72">
        <f t="shared" si="40"/>
        <v>2.5778064662253457</v>
      </c>
      <c r="H433" s="19">
        <f t="shared" si="40"/>
        <v>0.80293471027463958</v>
      </c>
      <c r="I433" s="19">
        <f t="shared" si="40"/>
        <v>0.93172482160625503</v>
      </c>
      <c r="J433" s="19">
        <f t="shared" si="40"/>
        <v>3.0478434979896996</v>
      </c>
      <c r="K433" s="60">
        <f t="shared" si="40"/>
        <v>7.7698704887859655</v>
      </c>
      <c r="L433" s="62">
        <f t="shared" si="37"/>
        <v>0.80293471027463958</v>
      </c>
      <c r="M433" s="19">
        <f t="shared" si="39"/>
        <v>2</v>
      </c>
      <c r="N433" s="63">
        <f t="shared" si="38"/>
        <v>5</v>
      </c>
    </row>
    <row r="434" spans="1:14" x14ac:dyDescent="0.3">
      <c r="A434" s="38">
        <v>7</v>
      </c>
      <c r="B434" s="39">
        <v>1.5581</v>
      </c>
      <c r="F434" s="74">
        <v>431</v>
      </c>
      <c r="G434" s="72">
        <f t="shared" si="40"/>
        <v>4.5778064662253453</v>
      </c>
      <c r="H434" s="19">
        <f t="shared" si="40"/>
        <v>2.8029347102746396</v>
      </c>
      <c r="I434" s="19">
        <f t="shared" si="40"/>
        <v>1.068275178393745</v>
      </c>
      <c r="J434" s="19">
        <f t="shared" si="40"/>
        <v>1.0478434979896996</v>
      </c>
      <c r="K434" s="60">
        <f t="shared" si="40"/>
        <v>5.7698704887859655</v>
      </c>
      <c r="L434" s="62">
        <f t="shared" si="37"/>
        <v>1.0478434979896996</v>
      </c>
      <c r="M434" s="19">
        <f t="shared" si="39"/>
        <v>4</v>
      </c>
      <c r="N434" s="63">
        <f t="shared" si="38"/>
        <v>7</v>
      </c>
    </row>
    <row r="435" spans="1:14" x14ac:dyDescent="0.3">
      <c r="A435" s="38">
        <v>4</v>
      </c>
      <c r="B435" s="39">
        <v>0.4264</v>
      </c>
      <c r="F435" s="74">
        <v>432</v>
      </c>
      <c r="G435" s="72">
        <f t="shared" si="40"/>
        <v>1.5778064662253457</v>
      </c>
      <c r="H435" s="19">
        <f t="shared" si="40"/>
        <v>0.19706528972536042</v>
      </c>
      <c r="I435" s="19">
        <f t="shared" si="40"/>
        <v>1.931724821606255</v>
      </c>
      <c r="J435" s="19">
        <f t="shared" si="40"/>
        <v>4.0478434979896996</v>
      </c>
      <c r="K435" s="60">
        <f t="shared" si="40"/>
        <v>8.7698704887859655</v>
      </c>
      <c r="L435" s="62">
        <f t="shared" si="37"/>
        <v>0.19706528972536042</v>
      </c>
      <c r="M435" s="19">
        <f t="shared" si="39"/>
        <v>2</v>
      </c>
      <c r="N435" s="63">
        <f t="shared" si="38"/>
        <v>4</v>
      </c>
    </row>
    <row r="436" spans="1:14" x14ac:dyDescent="0.3">
      <c r="A436" s="38">
        <v>6</v>
      </c>
      <c r="B436" s="39">
        <v>1.0874999999999999</v>
      </c>
      <c r="F436" s="74">
        <v>433</v>
      </c>
      <c r="G436" s="72">
        <f t="shared" si="40"/>
        <v>3.5778064662253457</v>
      </c>
      <c r="H436" s="19">
        <f t="shared" si="40"/>
        <v>1.8029347102746396</v>
      </c>
      <c r="I436" s="19">
        <f t="shared" si="40"/>
        <v>6.8275178393744973E-2</v>
      </c>
      <c r="J436" s="19">
        <f t="shared" si="40"/>
        <v>2.0478434979896996</v>
      </c>
      <c r="K436" s="60">
        <f t="shared" si="40"/>
        <v>6.7698704887859655</v>
      </c>
      <c r="L436" s="62">
        <f t="shared" si="37"/>
        <v>6.8275178393744973E-2</v>
      </c>
      <c r="M436" s="19">
        <f t="shared" si="39"/>
        <v>3</v>
      </c>
      <c r="N436" s="63">
        <f t="shared" si="38"/>
        <v>6</v>
      </c>
    </row>
    <row r="437" spans="1:14" x14ac:dyDescent="0.3">
      <c r="A437" s="38">
        <v>5</v>
      </c>
      <c r="B437" s="39">
        <v>1.2604</v>
      </c>
      <c r="F437" s="74">
        <v>434</v>
      </c>
      <c r="G437" s="72">
        <f t="shared" si="40"/>
        <v>2.5778064662253457</v>
      </c>
      <c r="H437" s="19">
        <f t="shared" si="40"/>
        <v>0.80293471027463958</v>
      </c>
      <c r="I437" s="19">
        <f t="shared" si="40"/>
        <v>0.93172482160625503</v>
      </c>
      <c r="J437" s="19">
        <f t="shared" si="40"/>
        <v>3.0478434979896996</v>
      </c>
      <c r="K437" s="60">
        <f t="shared" si="40"/>
        <v>7.7698704887859655</v>
      </c>
      <c r="L437" s="62">
        <f t="shared" si="37"/>
        <v>0.80293471027463958</v>
      </c>
      <c r="M437" s="19">
        <f t="shared" si="39"/>
        <v>2</v>
      </c>
      <c r="N437" s="63">
        <f t="shared" si="38"/>
        <v>5</v>
      </c>
    </row>
    <row r="438" spans="1:14" x14ac:dyDescent="0.3">
      <c r="A438" s="38">
        <v>3</v>
      </c>
      <c r="B438" s="39">
        <v>0.71289999999999998</v>
      </c>
      <c r="F438" s="74">
        <v>435</v>
      </c>
      <c r="G438" s="72">
        <f t="shared" si="40"/>
        <v>0.57780646622534571</v>
      </c>
      <c r="H438" s="19">
        <f t="shared" si="40"/>
        <v>1.1970652897253604</v>
      </c>
      <c r="I438" s="19">
        <f t="shared" si="40"/>
        <v>2.931724821606255</v>
      </c>
      <c r="J438" s="19">
        <f t="shared" si="40"/>
        <v>5.0478434979896996</v>
      </c>
      <c r="K438" s="60">
        <f t="shared" si="40"/>
        <v>9.7698704887859655</v>
      </c>
      <c r="L438" s="62">
        <f t="shared" si="37"/>
        <v>0.57780646622534571</v>
      </c>
      <c r="M438" s="19">
        <f t="shared" si="39"/>
        <v>1</v>
      </c>
      <c r="N438" s="63">
        <f t="shared" si="38"/>
        <v>3</v>
      </c>
    </row>
    <row r="439" spans="1:14" x14ac:dyDescent="0.3">
      <c r="A439" s="38">
        <v>3</v>
      </c>
      <c r="B439" s="39">
        <v>1.1116999999999999</v>
      </c>
      <c r="F439" s="74">
        <v>436</v>
      </c>
      <c r="G439" s="72">
        <f t="shared" si="40"/>
        <v>0.57780646622534571</v>
      </c>
      <c r="H439" s="19">
        <f t="shared" si="40"/>
        <v>1.1970652897253604</v>
      </c>
      <c r="I439" s="19">
        <f t="shared" si="40"/>
        <v>2.931724821606255</v>
      </c>
      <c r="J439" s="19">
        <f t="shared" si="40"/>
        <v>5.0478434979896996</v>
      </c>
      <c r="K439" s="60">
        <f t="shared" si="40"/>
        <v>9.7698704887859655</v>
      </c>
      <c r="L439" s="62">
        <f t="shared" si="37"/>
        <v>0.57780646622534571</v>
      </c>
      <c r="M439" s="19">
        <f t="shared" si="39"/>
        <v>1</v>
      </c>
      <c r="N439" s="63">
        <f t="shared" si="38"/>
        <v>3</v>
      </c>
    </row>
    <row r="440" spans="1:14" x14ac:dyDescent="0.3">
      <c r="A440" s="38">
        <v>2</v>
      </c>
      <c r="B440" s="39">
        <v>0.57420000000000004</v>
      </c>
      <c r="F440" s="74">
        <v>437</v>
      </c>
      <c r="G440" s="72">
        <f t="shared" si="40"/>
        <v>0.42219353377465429</v>
      </c>
      <c r="H440" s="19">
        <f t="shared" si="40"/>
        <v>2.1970652897253604</v>
      </c>
      <c r="I440" s="19">
        <f t="shared" si="40"/>
        <v>3.931724821606255</v>
      </c>
      <c r="J440" s="19">
        <f t="shared" si="40"/>
        <v>6.0478434979896996</v>
      </c>
      <c r="K440" s="60">
        <f t="shared" si="40"/>
        <v>10.769870488785966</v>
      </c>
      <c r="L440" s="62">
        <f t="shared" si="37"/>
        <v>0.42219353377465429</v>
      </c>
      <c r="M440" s="19">
        <f t="shared" si="39"/>
        <v>1</v>
      </c>
      <c r="N440" s="63">
        <f t="shared" si="38"/>
        <v>2</v>
      </c>
    </row>
    <row r="441" spans="1:14" x14ac:dyDescent="0.3">
      <c r="A441" s="38">
        <v>1</v>
      </c>
      <c r="B441" s="39">
        <v>0.54120000000000001</v>
      </c>
      <c r="F441" s="74">
        <v>438</v>
      </c>
      <c r="G441" s="72">
        <f t="shared" si="40"/>
        <v>1.4221935337746543</v>
      </c>
      <c r="H441" s="19">
        <f t="shared" si="40"/>
        <v>3.1970652897253604</v>
      </c>
      <c r="I441" s="19">
        <f t="shared" si="40"/>
        <v>4.931724821606255</v>
      </c>
      <c r="J441" s="19">
        <f t="shared" si="40"/>
        <v>7.0478434979896996</v>
      </c>
      <c r="K441" s="60">
        <f t="shared" si="40"/>
        <v>11.769870488785966</v>
      </c>
      <c r="L441" s="62">
        <f t="shared" si="37"/>
        <v>1.4221935337746543</v>
      </c>
      <c r="M441" s="19">
        <f t="shared" si="39"/>
        <v>1</v>
      </c>
      <c r="N441" s="63">
        <f t="shared" si="38"/>
        <v>1</v>
      </c>
    </row>
    <row r="442" spans="1:14" x14ac:dyDescent="0.3">
      <c r="A442" s="38">
        <v>10</v>
      </c>
      <c r="B442" s="39">
        <v>2.4863</v>
      </c>
      <c r="F442" s="74">
        <v>439</v>
      </c>
      <c r="G442" s="72">
        <f t="shared" si="40"/>
        <v>7.5778064662253453</v>
      </c>
      <c r="H442" s="19">
        <f t="shared" si="40"/>
        <v>5.8029347102746396</v>
      </c>
      <c r="I442" s="19">
        <f t="shared" si="40"/>
        <v>4.068275178393745</v>
      </c>
      <c r="J442" s="19">
        <f t="shared" si="40"/>
        <v>1.9521565020103004</v>
      </c>
      <c r="K442" s="60">
        <f t="shared" si="40"/>
        <v>2.7698704887859655</v>
      </c>
      <c r="L442" s="62">
        <f t="shared" si="37"/>
        <v>1.9521565020103004</v>
      </c>
      <c r="M442" s="19">
        <f t="shared" si="39"/>
        <v>4</v>
      </c>
      <c r="N442" s="63">
        <f t="shared" si="38"/>
        <v>10</v>
      </c>
    </row>
    <row r="443" spans="1:14" x14ac:dyDescent="0.3">
      <c r="A443" s="38">
        <v>2</v>
      </c>
      <c r="B443" s="39">
        <v>1.4291</v>
      </c>
      <c r="F443" s="74">
        <v>440</v>
      </c>
      <c r="G443" s="72">
        <f t="shared" si="40"/>
        <v>0.42219353377465429</v>
      </c>
      <c r="H443" s="19">
        <f t="shared" si="40"/>
        <v>2.1970652897253604</v>
      </c>
      <c r="I443" s="19">
        <f t="shared" si="40"/>
        <v>3.931724821606255</v>
      </c>
      <c r="J443" s="19">
        <f t="shared" si="40"/>
        <v>6.0478434979896996</v>
      </c>
      <c r="K443" s="60">
        <f t="shared" si="40"/>
        <v>10.769870488785966</v>
      </c>
      <c r="L443" s="62">
        <f t="shared" si="37"/>
        <v>0.42219353377465429</v>
      </c>
      <c r="M443" s="19">
        <f t="shared" si="39"/>
        <v>1</v>
      </c>
      <c r="N443" s="63">
        <f t="shared" si="38"/>
        <v>2</v>
      </c>
    </row>
    <row r="444" spans="1:14" x14ac:dyDescent="0.3">
      <c r="A444" s="38">
        <v>4</v>
      </c>
      <c r="B444" s="39">
        <v>0.52639999999999998</v>
      </c>
      <c r="F444" s="74">
        <v>441</v>
      </c>
      <c r="G444" s="72">
        <f t="shared" si="40"/>
        <v>1.5778064662253457</v>
      </c>
      <c r="H444" s="19">
        <f t="shared" si="40"/>
        <v>0.19706528972536042</v>
      </c>
      <c r="I444" s="19">
        <f t="shared" si="40"/>
        <v>1.931724821606255</v>
      </c>
      <c r="J444" s="19">
        <f t="shared" si="40"/>
        <v>4.0478434979896996</v>
      </c>
      <c r="K444" s="60">
        <f t="shared" si="40"/>
        <v>8.7698704887859655</v>
      </c>
      <c r="L444" s="62">
        <f t="shared" si="37"/>
        <v>0.19706528972536042</v>
      </c>
      <c r="M444" s="19">
        <f t="shared" si="39"/>
        <v>2</v>
      </c>
      <c r="N444" s="63">
        <f t="shared" si="38"/>
        <v>4</v>
      </c>
    </row>
    <row r="445" spans="1:14" x14ac:dyDescent="0.3">
      <c r="A445" s="38">
        <v>1</v>
      </c>
      <c r="B445" s="39">
        <v>1.1908000000000001</v>
      </c>
      <c r="F445" s="74">
        <v>442</v>
      </c>
      <c r="G445" s="72">
        <f t="shared" si="40"/>
        <v>1.4221935337746543</v>
      </c>
      <c r="H445" s="19">
        <f t="shared" si="40"/>
        <v>3.1970652897253604</v>
      </c>
      <c r="I445" s="19">
        <f t="shared" si="40"/>
        <v>4.931724821606255</v>
      </c>
      <c r="J445" s="19">
        <f t="shared" si="40"/>
        <v>7.0478434979896996</v>
      </c>
      <c r="K445" s="60">
        <f t="shared" si="40"/>
        <v>11.769870488785966</v>
      </c>
      <c r="L445" s="62">
        <f t="shared" si="37"/>
        <v>1.4221935337746543</v>
      </c>
      <c r="M445" s="19">
        <f t="shared" si="39"/>
        <v>1</v>
      </c>
      <c r="N445" s="63">
        <f t="shared" si="38"/>
        <v>1</v>
      </c>
    </row>
    <row r="446" spans="1:14" x14ac:dyDescent="0.3">
      <c r="A446" s="38">
        <v>9</v>
      </c>
      <c r="B446" s="39">
        <v>0.62929999999999997</v>
      </c>
      <c r="F446" s="74">
        <v>443</v>
      </c>
      <c r="G446" s="72">
        <f t="shared" si="40"/>
        <v>6.5778064662253453</v>
      </c>
      <c r="H446" s="19">
        <f t="shared" si="40"/>
        <v>4.8029347102746396</v>
      </c>
      <c r="I446" s="19">
        <f t="shared" si="40"/>
        <v>3.068275178393745</v>
      </c>
      <c r="J446" s="19">
        <f t="shared" si="40"/>
        <v>0.95215650201030044</v>
      </c>
      <c r="K446" s="60">
        <f t="shared" si="40"/>
        <v>3.7698704887859655</v>
      </c>
      <c r="L446" s="62">
        <f t="shared" si="37"/>
        <v>0.95215650201030044</v>
      </c>
      <c r="M446" s="19">
        <f t="shared" si="39"/>
        <v>4</v>
      </c>
      <c r="N446" s="63">
        <f t="shared" si="38"/>
        <v>9</v>
      </c>
    </row>
    <row r="447" spans="1:14" x14ac:dyDescent="0.3">
      <c r="A447" s="38">
        <v>5</v>
      </c>
      <c r="B447" s="39">
        <v>0.5484</v>
      </c>
      <c r="F447" s="74">
        <v>444</v>
      </c>
      <c r="G447" s="72">
        <f t="shared" si="40"/>
        <v>2.5778064662253457</v>
      </c>
      <c r="H447" s="19">
        <f t="shared" si="40"/>
        <v>0.80293471027463958</v>
      </c>
      <c r="I447" s="19">
        <f t="shared" si="40"/>
        <v>0.93172482160625503</v>
      </c>
      <c r="J447" s="19">
        <f t="shared" si="40"/>
        <v>3.0478434979896996</v>
      </c>
      <c r="K447" s="60">
        <f t="shared" si="40"/>
        <v>7.7698704887859655</v>
      </c>
      <c r="L447" s="62">
        <f t="shared" si="37"/>
        <v>0.80293471027463958</v>
      </c>
      <c r="M447" s="19">
        <f t="shared" si="39"/>
        <v>2</v>
      </c>
      <c r="N447" s="63">
        <f t="shared" si="38"/>
        <v>5</v>
      </c>
    </row>
    <row r="448" spans="1:14" x14ac:dyDescent="0.3">
      <c r="A448" s="38">
        <v>4</v>
      </c>
      <c r="B448" s="39">
        <v>3.6737000000000002</v>
      </c>
      <c r="F448" s="74">
        <v>445</v>
      </c>
      <c r="G448" s="72">
        <f t="shared" si="40"/>
        <v>1.5778064662253457</v>
      </c>
      <c r="H448" s="19">
        <f t="shared" si="40"/>
        <v>0.19706528972536042</v>
      </c>
      <c r="I448" s="19">
        <f t="shared" si="40"/>
        <v>1.931724821606255</v>
      </c>
      <c r="J448" s="19">
        <f t="shared" si="40"/>
        <v>4.0478434979896996</v>
      </c>
      <c r="K448" s="60">
        <f t="shared" si="40"/>
        <v>8.7698704887859655</v>
      </c>
      <c r="L448" s="62">
        <f t="shared" si="37"/>
        <v>0.19706528972536042</v>
      </c>
      <c r="M448" s="19">
        <f t="shared" si="39"/>
        <v>2</v>
      </c>
      <c r="N448" s="63">
        <f t="shared" si="38"/>
        <v>4</v>
      </c>
    </row>
    <row r="449" spans="1:14" x14ac:dyDescent="0.3">
      <c r="A449" s="38">
        <v>5</v>
      </c>
      <c r="B449" s="39">
        <v>4.4690000000000003</v>
      </c>
      <c r="F449" s="74">
        <v>446</v>
      </c>
      <c r="G449" s="72">
        <f t="shared" si="40"/>
        <v>2.5778064662253457</v>
      </c>
      <c r="H449" s="19">
        <f t="shared" si="40"/>
        <v>0.80293471027463958</v>
      </c>
      <c r="I449" s="19">
        <f t="shared" si="40"/>
        <v>0.93172482160625503</v>
      </c>
      <c r="J449" s="19">
        <f t="shared" si="40"/>
        <v>3.0478434979896996</v>
      </c>
      <c r="K449" s="60">
        <f t="shared" si="40"/>
        <v>7.7698704887859655</v>
      </c>
      <c r="L449" s="62">
        <f t="shared" si="37"/>
        <v>0.80293471027463958</v>
      </c>
      <c r="M449" s="19">
        <f t="shared" si="39"/>
        <v>2</v>
      </c>
      <c r="N449" s="63">
        <f t="shared" si="38"/>
        <v>5</v>
      </c>
    </row>
    <row r="450" spans="1:14" x14ac:dyDescent="0.3">
      <c r="A450" s="38">
        <v>3</v>
      </c>
      <c r="B450" s="39">
        <v>1.2082999999999999</v>
      </c>
      <c r="F450" s="74">
        <v>447</v>
      </c>
      <c r="G450" s="72">
        <f t="shared" si="40"/>
        <v>0.57780646622534571</v>
      </c>
      <c r="H450" s="19">
        <f t="shared" si="40"/>
        <v>1.1970652897253604</v>
      </c>
      <c r="I450" s="19">
        <f t="shared" si="40"/>
        <v>2.931724821606255</v>
      </c>
      <c r="J450" s="19">
        <f t="shared" si="40"/>
        <v>5.0478434979896996</v>
      </c>
      <c r="K450" s="60">
        <f t="shared" si="40"/>
        <v>9.7698704887859655</v>
      </c>
      <c r="L450" s="62">
        <f t="shared" si="37"/>
        <v>0.57780646622534571</v>
      </c>
      <c r="M450" s="19">
        <f t="shared" si="39"/>
        <v>1</v>
      </c>
      <c r="N450" s="63">
        <f t="shared" si="38"/>
        <v>3</v>
      </c>
    </row>
    <row r="451" spans="1:14" x14ac:dyDescent="0.3">
      <c r="A451" s="38">
        <v>6</v>
      </c>
      <c r="B451" s="39">
        <v>0.34749999999999998</v>
      </c>
      <c r="F451" s="74">
        <v>448</v>
      </c>
      <c r="G451" s="72">
        <f t="shared" si="40"/>
        <v>3.5778064662253457</v>
      </c>
      <c r="H451" s="19">
        <f t="shared" si="40"/>
        <v>1.8029347102746396</v>
      </c>
      <c r="I451" s="19">
        <f t="shared" si="40"/>
        <v>6.8275178393744973E-2</v>
      </c>
      <c r="J451" s="19">
        <f t="shared" si="40"/>
        <v>2.0478434979896996</v>
      </c>
      <c r="K451" s="60">
        <f t="shared" si="40"/>
        <v>6.7698704887859655</v>
      </c>
      <c r="L451" s="62">
        <f t="shared" si="37"/>
        <v>6.8275178393744973E-2</v>
      </c>
      <c r="M451" s="19">
        <f t="shared" si="39"/>
        <v>3</v>
      </c>
      <c r="N451" s="63">
        <f t="shared" si="38"/>
        <v>6</v>
      </c>
    </row>
    <row r="452" spans="1:14" x14ac:dyDescent="0.3">
      <c r="A452" s="38">
        <v>4</v>
      </c>
      <c r="B452" s="39">
        <v>3.6858</v>
      </c>
      <c r="F452" s="74">
        <v>449</v>
      </c>
      <c r="G452" s="72">
        <f t="shared" si="40"/>
        <v>1.5778064662253457</v>
      </c>
      <c r="H452" s="19">
        <f t="shared" si="40"/>
        <v>0.19706528972536042</v>
      </c>
      <c r="I452" s="19">
        <f t="shared" si="40"/>
        <v>1.931724821606255</v>
      </c>
      <c r="J452" s="19">
        <f t="shared" si="40"/>
        <v>4.0478434979896996</v>
      </c>
      <c r="K452" s="60">
        <f t="shared" si="40"/>
        <v>8.7698704887859655</v>
      </c>
      <c r="L452" s="62">
        <f t="shared" ref="L452:L515" si="41">MIN(G452:K452)</f>
        <v>0.19706528972536042</v>
      </c>
      <c r="M452" s="19">
        <f t="shared" si="39"/>
        <v>2</v>
      </c>
      <c r="N452" s="63">
        <f t="shared" ref="N452:N515" si="42">+A452</f>
        <v>4</v>
      </c>
    </row>
    <row r="453" spans="1:14" x14ac:dyDescent="0.3">
      <c r="A453" s="38">
        <v>2</v>
      </c>
      <c r="B453" s="39">
        <v>2.9775</v>
      </c>
      <c r="F453" s="74">
        <v>450</v>
      </c>
      <c r="G453" s="72">
        <f t="shared" si="40"/>
        <v>0.42219353377465429</v>
      </c>
      <c r="H453" s="19">
        <f t="shared" si="40"/>
        <v>2.1970652897253604</v>
      </c>
      <c r="I453" s="19">
        <f t="shared" si="40"/>
        <v>3.931724821606255</v>
      </c>
      <c r="J453" s="19">
        <f t="shared" si="40"/>
        <v>6.0478434979896996</v>
      </c>
      <c r="K453" s="60">
        <f t="shared" si="40"/>
        <v>10.769870488785966</v>
      </c>
      <c r="L453" s="62">
        <f t="shared" si="41"/>
        <v>0.42219353377465429</v>
      </c>
      <c r="M453" s="19">
        <f t="shared" ref="M453:M516" si="43">MATCH(L453,G453:K453,0)</f>
        <v>1</v>
      </c>
      <c r="N453" s="63">
        <f t="shared" si="42"/>
        <v>2</v>
      </c>
    </row>
    <row r="454" spans="1:14" x14ac:dyDescent="0.3">
      <c r="A454" s="38">
        <v>5</v>
      </c>
      <c r="B454" s="39">
        <v>8.8099999999999998E-2</v>
      </c>
      <c r="F454" s="74">
        <v>451</v>
      </c>
      <c r="G454" s="72">
        <f t="shared" si="40"/>
        <v>2.5778064662253457</v>
      </c>
      <c r="H454" s="19">
        <f t="shared" si="40"/>
        <v>0.80293471027463958</v>
      </c>
      <c r="I454" s="19">
        <f t="shared" si="40"/>
        <v>0.93172482160625503</v>
      </c>
      <c r="J454" s="19">
        <f t="shared" si="40"/>
        <v>3.0478434979896996</v>
      </c>
      <c r="K454" s="60">
        <f t="shared" si="40"/>
        <v>7.7698704887859655</v>
      </c>
      <c r="L454" s="62">
        <f t="shared" si="41"/>
        <v>0.80293471027463958</v>
      </c>
      <c r="M454" s="19">
        <f t="shared" si="43"/>
        <v>2</v>
      </c>
      <c r="N454" s="63">
        <f t="shared" si="42"/>
        <v>5</v>
      </c>
    </row>
    <row r="455" spans="1:14" x14ac:dyDescent="0.3">
      <c r="A455" s="38">
        <v>7</v>
      </c>
      <c r="B455" s="39">
        <v>3.9512999999999998</v>
      </c>
      <c r="F455" s="74">
        <v>452</v>
      </c>
      <c r="G455" s="72">
        <f t="shared" si="40"/>
        <v>4.5778064662253453</v>
      </c>
      <c r="H455" s="19">
        <f t="shared" si="40"/>
        <v>2.8029347102746396</v>
      </c>
      <c r="I455" s="19">
        <f t="shared" si="40"/>
        <v>1.068275178393745</v>
      </c>
      <c r="J455" s="19">
        <f t="shared" si="40"/>
        <v>1.0478434979896996</v>
      </c>
      <c r="K455" s="60">
        <f t="shared" si="40"/>
        <v>5.7698704887859655</v>
      </c>
      <c r="L455" s="62">
        <f t="shared" si="41"/>
        <v>1.0478434979896996</v>
      </c>
      <c r="M455" s="19">
        <f t="shared" si="43"/>
        <v>4</v>
      </c>
      <c r="N455" s="63">
        <f t="shared" si="42"/>
        <v>7</v>
      </c>
    </row>
    <row r="456" spans="1:14" x14ac:dyDescent="0.3">
      <c r="A456" s="38">
        <v>5</v>
      </c>
      <c r="B456" s="39">
        <v>0.66590000000000005</v>
      </c>
      <c r="F456" s="74">
        <v>453</v>
      </c>
      <c r="G456" s="72">
        <f t="shared" si="40"/>
        <v>2.5778064662253457</v>
      </c>
      <c r="H456" s="19">
        <f t="shared" si="40"/>
        <v>0.80293471027463958</v>
      </c>
      <c r="I456" s="19">
        <f t="shared" si="40"/>
        <v>0.93172482160625503</v>
      </c>
      <c r="J456" s="19">
        <f t="shared" si="40"/>
        <v>3.0478434979896996</v>
      </c>
      <c r="K456" s="60">
        <f t="shared" si="40"/>
        <v>7.7698704887859655</v>
      </c>
      <c r="L456" s="62">
        <f t="shared" si="41"/>
        <v>0.80293471027463958</v>
      </c>
      <c r="M456" s="19">
        <f t="shared" si="43"/>
        <v>2</v>
      </c>
      <c r="N456" s="63">
        <f t="shared" si="42"/>
        <v>5</v>
      </c>
    </row>
    <row r="457" spans="1:14" x14ac:dyDescent="0.3">
      <c r="A457" s="38">
        <v>10</v>
      </c>
      <c r="B457" s="39">
        <v>2.4394</v>
      </c>
      <c r="F457" s="74">
        <v>454</v>
      </c>
      <c r="G457" s="72">
        <f t="shared" si="40"/>
        <v>7.5778064662253453</v>
      </c>
      <c r="H457" s="19">
        <f t="shared" si="40"/>
        <v>5.8029347102746396</v>
      </c>
      <c r="I457" s="19">
        <f t="shared" si="40"/>
        <v>4.068275178393745</v>
      </c>
      <c r="J457" s="19">
        <f t="shared" si="40"/>
        <v>1.9521565020103004</v>
      </c>
      <c r="K457" s="60">
        <f t="shared" si="40"/>
        <v>2.7698704887859655</v>
      </c>
      <c r="L457" s="62">
        <f t="shared" si="41"/>
        <v>1.9521565020103004</v>
      </c>
      <c r="M457" s="19">
        <f t="shared" si="43"/>
        <v>4</v>
      </c>
      <c r="N457" s="63">
        <f t="shared" si="42"/>
        <v>10</v>
      </c>
    </row>
    <row r="458" spans="1:14" x14ac:dyDescent="0.3">
      <c r="A458" s="38">
        <v>9</v>
      </c>
      <c r="B458" s="39">
        <v>5.0552999999999999</v>
      </c>
      <c r="F458" s="74">
        <v>455</v>
      </c>
      <c r="G458" s="72">
        <f t="shared" si="40"/>
        <v>6.5778064662253453</v>
      </c>
      <c r="H458" s="19">
        <f t="shared" si="40"/>
        <v>4.8029347102746396</v>
      </c>
      <c r="I458" s="19">
        <f t="shared" si="40"/>
        <v>3.068275178393745</v>
      </c>
      <c r="J458" s="19">
        <f t="shared" si="40"/>
        <v>0.95215650201030044</v>
      </c>
      <c r="K458" s="60">
        <f t="shared" si="40"/>
        <v>3.7698704887859655</v>
      </c>
      <c r="L458" s="62">
        <f t="shared" si="41"/>
        <v>0.95215650201030044</v>
      </c>
      <c r="M458" s="19">
        <f t="shared" si="43"/>
        <v>4</v>
      </c>
      <c r="N458" s="63">
        <f t="shared" si="42"/>
        <v>9</v>
      </c>
    </row>
    <row r="459" spans="1:14" x14ac:dyDescent="0.3">
      <c r="A459" s="38">
        <v>1</v>
      </c>
      <c r="B459" s="39">
        <v>0.9133</v>
      </c>
      <c r="F459" s="74">
        <v>456</v>
      </c>
      <c r="G459" s="72">
        <f t="shared" si="40"/>
        <v>1.4221935337746543</v>
      </c>
      <c r="H459" s="19">
        <f t="shared" si="40"/>
        <v>3.1970652897253604</v>
      </c>
      <c r="I459" s="19">
        <f t="shared" si="40"/>
        <v>4.931724821606255</v>
      </c>
      <c r="J459" s="19">
        <f t="shared" si="40"/>
        <v>7.0478434979896996</v>
      </c>
      <c r="K459" s="60">
        <f t="shared" si="40"/>
        <v>11.769870488785966</v>
      </c>
      <c r="L459" s="62">
        <f t="shared" si="41"/>
        <v>1.4221935337746543</v>
      </c>
      <c r="M459" s="19">
        <f t="shared" si="43"/>
        <v>1</v>
      </c>
      <c r="N459" s="63">
        <f t="shared" si="42"/>
        <v>1</v>
      </c>
    </row>
    <row r="460" spans="1:14" x14ac:dyDescent="0.3">
      <c r="A460" s="38">
        <v>1</v>
      </c>
      <c r="B460" s="39">
        <v>1.1836</v>
      </c>
      <c r="F460" s="74">
        <v>457</v>
      </c>
      <c r="G460" s="72">
        <f t="shared" si="40"/>
        <v>1.4221935337746543</v>
      </c>
      <c r="H460" s="19">
        <f t="shared" si="40"/>
        <v>3.1970652897253604</v>
      </c>
      <c r="I460" s="19">
        <f t="shared" si="40"/>
        <v>4.931724821606255</v>
      </c>
      <c r="J460" s="19">
        <f t="shared" si="40"/>
        <v>7.0478434979896996</v>
      </c>
      <c r="K460" s="60">
        <f t="shared" si="40"/>
        <v>11.769870488785966</v>
      </c>
      <c r="L460" s="62">
        <f t="shared" si="41"/>
        <v>1.4221935337746543</v>
      </c>
      <c r="M460" s="19">
        <f t="shared" si="43"/>
        <v>1</v>
      </c>
      <c r="N460" s="63">
        <f t="shared" si="42"/>
        <v>1</v>
      </c>
    </row>
    <row r="461" spans="1:14" x14ac:dyDescent="0.3">
      <c r="A461" s="38">
        <v>4</v>
      </c>
      <c r="B461" s="39">
        <v>0.43719999999999998</v>
      </c>
      <c r="F461" s="74">
        <v>458</v>
      </c>
      <c r="G461" s="72">
        <f t="shared" si="40"/>
        <v>1.5778064662253457</v>
      </c>
      <c r="H461" s="19">
        <f t="shared" si="40"/>
        <v>0.19706528972536042</v>
      </c>
      <c r="I461" s="19">
        <f t="shared" si="40"/>
        <v>1.931724821606255</v>
      </c>
      <c r="J461" s="19">
        <f t="shared" si="40"/>
        <v>4.0478434979896996</v>
      </c>
      <c r="K461" s="60">
        <f t="shared" si="40"/>
        <v>8.7698704887859655</v>
      </c>
      <c r="L461" s="62">
        <f t="shared" si="41"/>
        <v>0.19706528972536042</v>
      </c>
      <c r="M461" s="19">
        <f t="shared" si="43"/>
        <v>2</v>
      </c>
      <c r="N461" s="63">
        <f t="shared" si="42"/>
        <v>4</v>
      </c>
    </row>
    <row r="462" spans="1:14" x14ac:dyDescent="0.3">
      <c r="A462" s="38">
        <v>4</v>
      </c>
      <c r="B462" s="39">
        <v>0.41320000000000001</v>
      </c>
      <c r="F462" s="74">
        <v>459</v>
      </c>
      <c r="G462" s="72">
        <f t="shared" si="40"/>
        <v>1.5778064662253457</v>
      </c>
      <c r="H462" s="19">
        <f t="shared" si="40"/>
        <v>0.19706528972536042</v>
      </c>
      <c r="I462" s="19">
        <f t="shared" si="40"/>
        <v>1.931724821606255</v>
      </c>
      <c r="J462" s="19">
        <f t="shared" si="40"/>
        <v>4.0478434979896996</v>
      </c>
      <c r="K462" s="60">
        <f t="shared" si="40"/>
        <v>8.7698704887859655</v>
      </c>
      <c r="L462" s="62">
        <f t="shared" si="41"/>
        <v>0.19706528972536042</v>
      </c>
      <c r="M462" s="19">
        <f t="shared" si="43"/>
        <v>2</v>
      </c>
      <c r="N462" s="63">
        <f t="shared" si="42"/>
        <v>4</v>
      </c>
    </row>
    <row r="463" spans="1:14" x14ac:dyDescent="0.3">
      <c r="A463" s="38">
        <v>2</v>
      </c>
      <c r="B463" s="39">
        <v>1.1386000000000001</v>
      </c>
      <c r="F463" s="74">
        <v>460</v>
      </c>
      <c r="G463" s="72">
        <f t="shared" si="40"/>
        <v>0.42219353377465429</v>
      </c>
      <c r="H463" s="19">
        <f t="shared" si="40"/>
        <v>2.1970652897253604</v>
      </c>
      <c r="I463" s="19">
        <f t="shared" si="40"/>
        <v>3.931724821606255</v>
      </c>
      <c r="J463" s="19">
        <f t="shared" si="40"/>
        <v>6.0478434979896996</v>
      </c>
      <c r="K463" s="60">
        <f t="shared" si="40"/>
        <v>10.769870488785966</v>
      </c>
      <c r="L463" s="62">
        <f t="shared" si="41"/>
        <v>0.42219353377465429</v>
      </c>
      <c r="M463" s="19">
        <f t="shared" si="43"/>
        <v>1</v>
      </c>
      <c r="N463" s="63">
        <f t="shared" si="42"/>
        <v>2</v>
      </c>
    </row>
    <row r="464" spans="1:14" x14ac:dyDescent="0.3">
      <c r="A464" s="38">
        <v>5</v>
      </c>
      <c r="B464" s="39">
        <v>0.80689999999999995</v>
      </c>
      <c r="F464" s="74">
        <v>461</v>
      </c>
      <c r="G464" s="72">
        <f t="shared" si="40"/>
        <v>2.5778064662253457</v>
      </c>
      <c r="H464" s="19">
        <f t="shared" si="40"/>
        <v>0.80293471027463958</v>
      </c>
      <c r="I464" s="19">
        <f t="shared" si="40"/>
        <v>0.93172482160625503</v>
      </c>
      <c r="J464" s="19">
        <f t="shared" si="40"/>
        <v>3.0478434979896996</v>
      </c>
      <c r="K464" s="60">
        <f t="shared" si="40"/>
        <v>7.7698704887859655</v>
      </c>
      <c r="L464" s="62">
        <f t="shared" si="41"/>
        <v>0.80293471027463958</v>
      </c>
      <c r="M464" s="19">
        <f t="shared" si="43"/>
        <v>2</v>
      </c>
      <c r="N464" s="63">
        <f t="shared" si="42"/>
        <v>5</v>
      </c>
    </row>
    <row r="465" spans="1:14" x14ac:dyDescent="0.3">
      <c r="A465" s="38">
        <v>8</v>
      </c>
      <c r="B465" s="39">
        <v>1.1969000000000001</v>
      </c>
      <c r="F465" s="74">
        <v>462</v>
      </c>
      <c r="G465" s="72">
        <f t="shared" si="40"/>
        <v>5.5778064662253453</v>
      </c>
      <c r="H465" s="19">
        <f t="shared" si="40"/>
        <v>3.8029347102746396</v>
      </c>
      <c r="I465" s="19">
        <f t="shared" si="40"/>
        <v>2.068275178393745</v>
      </c>
      <c r="J465" s="19">
        <f t="shared" si="40"/>
        <v>4.7843497989699557E-2</v>
      </c>
      <c r="K465" s="60">
        <f t="shared" si="40"/>
        <v>4.7698704887859655</v>
      </c>
      <c r="L465" s="62">
        <f t="shared" si="41"/>
        <v>4.7843497989699557E-2</v>
      </c>
      <c r="M465" s="19">
        <f t="shared" si="43"/>
        <v>4</v>
      </c>
      <c r="N465" s="63">
        <f t="shared" si="42"/>
        <v>8</v>
      </c>
    </row>
    <row r="466" spans="1:14" x14ac:dyDescent="0.3">
      <c r="A466" s="38">
        <v>3</v>
      </c>
      <c r="B466" s="39">
        <v>0.46479999999999999</v>
      </c>
      <c r="F466" s="74">
        <v>463</v>
      </c>
      <c r="G466" s="72">
        <f t="shared" si="40"/>
        <v>0.57780646622534571</v>
      </c>
      <c r="H466" s="19">
        <f t="shared" si="40"/>
        <v>1.1970652897253604</v>
      </c>
      <c r="I466" s="19">
        <f t="shared" si="40"/>
        <v>2.931724821606255</v>
      </c>
      <c r="J466" s="19">
        <f t="shared" si="40"/>
        <v>5.0478434979896996</v>
      </c>
      <c r="K466" s="60">
        <f t="shared" si="40"/>
        <v>9.7698704887859655</v>
      </c>
      <c r="L466" s="62">
        <f t="shared" si="41"/>
        <v>0.57780646622534571</v>
      </c>
      <c r="M466" s="19">
        <f t="shared" si="43"/>
        <v>1</v>
      </c>
      <c r="N466" s="63">
        <f t="shared" si="42"/>
        <v>3</v>
      </c>
    </row>
    <row r="467" spans="1:14" x14ac:dyDescent="0.3">
      <c r="A467" s="38">
        <v>6</v>
      </c>
      <c r="B467" s="39">
        <v>0.38090000000000002</v>
      </c>
      <c r="F467" s="74">
        <v>464</v>
      </c>
      <c r="G467" s="72">
        <f t="shared" si="40"/>
        <v>3.5778064662253457</v>
      </c>
      <c r="H467" s="19">
        <f t="shared" si="40"/>
        <v>1.8029347102746396</v>
      </c>
      <c r="I467" s="19">
        <f t="shared" si="40"/>
        <v>6.8275178393744973E-2</v>
      </c>
      <c r="J467" s="19">
        <f t="shared" si="40"/>
        <v>2.0478434979896996</v>
      </c>
      <c r="K467" s="60">
        <f t="shared" si="40"/>
        <v>6.7698704887859655</v>
      </c>
      <c r="L467" s="62">
        <f t="shared" si="41"/>
        <v>6.8275178393744973E-2</v>
      </c>
      <c r="M467" s="19">
        <f t="shared" si="43"/>
        <v>3</v>
      </c>
      <c r="N467" s="63">
        <f t="shared" si="42"/>
        <v>6</v>
      </c>
    </row>
    <row r="468" spans="1:14" x14ac:dyDescent="0.3">
      <c r="A468" s="38">
        <v>4</v>
      </c>
      <c r="B468" s="39">
        <v>0.38779999999999998</v>
      </c>
      <c r="F468" s="74">
        <v>465</v>
      </c>
      <c r="G468" s="72">
        <f t="shared" si="40"/>
        <v>1.5778064662253457</v>
      </c>
      <c r="H468" s="19">
        <f t="shared" si="40"/>
        <v>0.19706528972536042</v>
      </c>
      <c r="I468" s="19">
        <f t="shared" si="40"/>
        <v>1.931724821606255</v>
      </c>
      <c r="J468" s="19">
        <f t="shared" si="40"/>
        <v>4.0478434979896996</v>
      </c>
      <c r="K468" s="60">
        <f t="shared" si="40"/>
        <v>8.7698704887859655</v>
      </c>
      <c r="L468" s="62">
        <f t="shared" si="41"/>
        <v>0.19706528972536042</v>
      </c>
      <c r="M468" s="19">
        <f t="shared" si="43"/>
        <v>2</v>
      </c>
      <c r="N468" s="63">
        <f t="shared" si="42"/>
        <v>4</v>
      </c>
    </row>
    <row r="469" spans="1:14" x14ac:dyDescent="0.3">
      <c r="A469" s="38">
        <v>3</v>
      </c>
      <c r="B469" s="39">
        <v>2.8479999999999999</v>
      </c>
      <c r="F469" s="74">
        <v>466</v>
      </c>
      <c r="G469" s="72">
        <f t="shared" si="40"/>
        <v>0.57780646622534571</v>
      </c>
      <c r="H469" s="19">
        <f t="shared" si="40"/>
        <v>1.1970652897253604</v>
      </c>
      <c r="I469" s="19">
        <f t="shared" si="40"/>
        <v>2.931724821606255</v>
      </c>
      <c r="J469" s="19">
        <f t="shared" si="40"/>
        <v>5.0478434979896996</v>
      </c>
      <c r="K469" s="60">
        <f t="shared" si="40"/>
        <v>9.7698704887859655</v>
      </c>
      <c r="L469" s="62">
        <f t="shared" si="41"/>
        <v>0.57780646622534571</v>
      </c>
      <c r="M469" s="19">
        <f t="shared" si="43"/>
        <v>1</v>
      </c>
      <c r="N469" s="63">
        <f t="shared" si="42"/>
        <v>3</v>
      </c>
    </row>
    <row r="470" spans="1:14" x14ac:dyDescent="0.3">
      <c r="A470" s="38">
        <v>10</v>
      </c>
      <c r="B470" s="39">
        <v>1.7004999999999999</v>
      </c>
      <c r="F470" s="74">
        <v>467</v>
      </c>
      <c r="G470" s="72">
        <f t="shared" si="40"/>
        <v>7.5778064662253453</v>
      </c>
      <c r="H470" s="19">
        <f t="shared" si="40"/>
        <v>5.8029347102746396</v>
      </c>
      <c r="I470" s="19">
        <f t="shared" si="40"/>
        <v>4.068275178393745</v>
      </c>
      <c r="J470" s="19">
        <f t="shared" si="40"/>
        <v>1.9521565020103004</v>
      </c>
      <c r="K470" s="60">
        <f t="shared" si="40"/>
        <v>2.7698704887859655</v>
      </c>
      <c r="L470" s="62">
        <f t="shared" si="41"/>
        <v>1.9521565020103004</v>
      </c>
      <c r="M470" s="19">
        <f t="shared" si="43"/>
        <v>4</v>
      </c>
      <c r="N470" s="63">
        <f t="shared" si="42"/>
        <v>10</v>
      </c>
    </row>
    <row r="471" spans="1:14" x14ac:dyDescent="0.3">
      <c r="A471" s="38">
        <v>2</v>
      </c>
      <c r="B471" s="39">
        <v>0.68230000000000002</v>
      </c>
      <c r="F471" s="74">
        <v>468</v>
      </c>
      <c r="G471" s="72">
        <f t="shared" si="40"/>
        <v>0.42219353377465429</v>
      </c>
      <c r="H471" s="19">
        <f t="shared" si="40"/>
        <v>2.1970652897253604</v>
      </c>
      <c r="I471" s="19">
        <f t="shared" si="40"/>
        <v>3.931724821606255</v>
      </c>
      <c r="J471" s="19">
        <f t="shared" si="40"/>
        <v>6.0478434979896996</v>
      </c>
      <c r="K471" s="60">
        <f t="shared" si="40"/>
        <v>10.769870488785966</v>
      </c>
      <c r="L471" s="62">
        <f t="shared" si="41"/>
        <v>0.42219353377465429</v>
      </c>
      <c r="M471" s="19">
        <f t="shared" si="43"/>
        <v>1</v>
      </c>
      <c r="N471" s="63">
        <f t="shared" si="42"/>
        <v>2</v>
      </c>
    </row>
    <row r="472" spans="1:14" x14ac:dyDescent="0.3">
      <c r="A472" s="38">
        <v>1</v>
      </c>
      <c r="B472" s="39">
        <v>4.5263999999999998</v>
      </c>
      <c r="F472" s="74">
        <v>469</v>
      </c>
      <c r="G472" s="72">
        <f t="shared" si="40"/>
        <v>1.4221935337746543</v>
      </c>
      <c r="H472" s="19">
        <f t="shared" si="40"/>
        <v>3.1970652897253604</v>
      </c>
      <c r="I472" s="19">
        <f t="shared" si="40"/>
        <v>4.931724821606255</v>
      </c>
      <c r="J472" s="19">
        <f t="shared" si="40"/>
        <v>7.0478434979896996</v>
      </c>
      <c r="K472" s="60">
        <f t="shared" si="40"/>
        <v>11.769870488785966</v>
      </c>
      <c r="L472" s="62">
        <f t="shared" si="41"/>
        <v>1.4221935337746543</v>
      </c>
      <c r="M472" s="19">
        <f t="shared" si="43"/>
        <v>1</v>
      </c>
      <c r="N472" s="63">
        <f t="shared" si="42"/>
        <v>1</v>
      </c>
    </row>
    <row r="473" spans="1:14" x14ac:dyDescent="0.3">
      <c r="A473" s="38">
        <v>5</v>
      </c>
      <c r="B473" s="39">
        <v>2.7778999999999998</v>
      </c>
      <c r="F473" s="74">
        <v>470</v>
      </c>
      <c r="G473" s="72">
        <f t="shared" ref="G473:K536" si="44">ABS(G$3-$A473)</f>
        <v>2.5778064662253457</v>
      </c>
      <c r="H473" s="19">
        <f t="shared" si="44"/>
        <v>0.80293471027463958</v>
      </c>
      <c r="I473" s="19">
        <f t="shared" si="44"/>
        <v>0.93172482160625503</v>
      </c>
      <c r="J473" s="19">
        <f t="shared" si="44"/>
        <v>3.0478434979896996</v>
      </c>
      <c r="K473" s="60">
        <f t="shared" si="44"/>
        <v>7.7698704887859655</v>
      </c>
      <c r="L473" s="62">
        <f t="shared" si="41"/>
        <v>0.80293471027463958</v>
      </c>
      <c r="M473" s="19">
        <f t="shared" si="43"/>
        <v>2</v>
      </c>
      <c r="N473" s="63">
        <f t="shared" si="42"/>
        <v>5</v>
      </c>
    </row>
    <row r="474" spans="1:14" x14ac:dyDescent="0.3">
      <c r="A474" s="38">
        <v>5</v>
      </c>
      <c r="B474" s="39">
        <v>1.5502</v>
      </c>
      <c r="F474" s="74">
        <v>471</v>
      </c>
      <c r="G474" s="72">
        <f t="shared" si="44"/>
        <v>2.5778064662253457</v>
      </c>
      <c r="H474" s="19">
        <f t="shared" si="44"/>
        <v>0.80293471027463958</v>
      </c>
      <c r="I474" s="19">
        <f t="shared" si="44"/>
        <v>0.93172482160625503</v>
      </c>
      <c r="J474" s="19">
        <f t="shared" si="44"/>
        <v>3.0478434979896996</v>
      </c>
      <c r="K474" s="60">
        <f t="shared" si="44"/>
        <v>7.7698704887859655</v>
      </c>
      <c r="L474" s="62">
        <f t="shared" si="41"/>
        <v>0.80293471027463958</v>
      </c>
      <c r="M474" s="19">
        <f t="shared" si="43"/>
        <v>2</v>
      </c>
      <c r="N474" s="63">
        <f t="shared" si="42"/>
        <v>5</v>
      </c>
    </row>
    <row r="475" spans="1:14" x14ac:dyDescent="0.3">
      <c r="A475" s="38">
        <v>7</v>
      </c>
      <c r="B475" s="39">
        <v>1.7672000000000001</v>
      </c>
      <c r="F475" s="74">
        <v>472</v>
      </c>
      <c r="G475" s="72">
        <f t="shared" si="44"/>
        <v>4.5778064662253453</v>
      </c>
      <c r="H475" s="19">
        <f t="shared" si="44"/>
        <v>2.8029347102746396</v>
      </c>
      <c r="I475" s="19">
        <f t="shared" si="44"/>
        <v>1.068275178393745</v>
      </c>
      <c r="J475" s="19">
        <f t="shared" si="44"/>
        <v>1.0478434979896996</v>
      </c>
      <c r="K475" s="60">
        <f t="shared" si="44"/>
        <v>5.7698704887859655</v>
      </c>
      <c r="L475" s="62">
        <f t="shared" si="41"/>
        <v>1.0478434979896996</v>
      </c>
      <c r="M475" s="19">
        <f t="shared" si="43"/>
        <v>4</v>
      </c>
      <c r="N475" s="63">
        <f t="shared" si="42"/>
        <v>7</v>
      </c>
    </row>
    <row r="476" spans="1:14" x14ac:dyDescent="0.3">
      <c r="A476" s="38">
        <v>5</v>
      </c>
      <c r="B476" s="39">
        <v>3.3855</v>
      </c>
      <c r="F476" s="74">
        <v>473</v>
      </c>
      <c r="G476" s="72">
        <f t="shared" si="44"/>
        <v>2.5778064662253457</v>
      </c>
      <c r="H476" s="19">
        <f t="shared" si="44"/>
        <v>0.80293471027463958</v>
      </c>
      <c r="I476" s="19">
        <f t="shared" si="44"/>
        <v>0.93172482160625503</v>
      </c>
      <c r="J476" s="19">
        <f t="shared" si="44"/>
        <v>3.0478434979896996</v>
      </c>
      <c r="K476" s="60">
        <f t="shared" si="44"/>
        <v>7.7698704887859655</v>
      </c>
      <c r="L476" s="62">
        <f t="shared" si="41"/>
        <v>0.80293471027463958</v>
      </c>
      <c r="M476" s="19">
        <f t="shared" si="43"/>
        <v>2</v>
      </c>
      <c r="N476" s="63">
        <f t="shared" si="42"/>
        <v>5</v>
      </c>
    </row>
    <row r="477" spans="1:14" x14ac:dyDescent="0.3">
      <c r="A477" s="38">
        <v>6</v>
      </c>
      <c r="B477" s="39">
        <v>2.3635999999999999</v>
      </c>
      <c r="F477" s="74">
        <v>474</v>
      </c>
      <c r="G477" s="72">
        <f t="shared" si="44"/>
        <v>3.5778064662253457</v>
      </c>
      <c r="H477" s="19">
        <f t="shared" si="44"/>
        <v>1.8029347102746396</v>
      </c>
      <c r="I477" s="19">
        <f t="shared" si="44"/>
        <v>6.8275178393744973E-2</v>
      </c>
      <c r="J477" s="19">
        <f t="shared" si="44"/>
        <v>2.0478434979896996</v>
      </c>
      <c r="K477" s="60">
        <f t="shared" si="44"/>
        <v>6.7698704887859655</v>
      </c>
      <c r="L477" s="62">
        <f t="shared" si="41"/>
        <v>6.8275178393744973E-2</v>
      </c>
      <c r="M477" s="19">
        <f t="shared" si="43"/>
        <v>3</v>
      </c>
      <c r="N477" s="63">
        <f t="shared" si="42"/>
        <v>6</v>
      </c>
    </row>
    <row r="478" spans="1:14" x14ac:dyDescent="0.3">
      <c r="A478" s="38">
        <v>8</v>
      </c>
      <c r="B478" s="39">
        <v>1.5785</v>
      </c>
      <c r="F478" s="74">
        <v>475</v>
      </c>
      <c r="G478" s="72">
        <f t="shared" si="44"/>
        <v>5.5778064662253453</v>
      </c>
      <c r="H478" s="19">
        <f t="shared" si="44"/>
        <v>3.8029347102746396</v>
      </c>
      <c r="I478" s="19">
        <f t="shared" si="44"/>
        <v>2.068275178393745</v>
      </c>
      <c r="J478" s="19">
        <f t="shared" si="44"/>
        <v>4.7843497989699557E-2</v>
      </c>
      <c r="K478" s="60">
        <f t="shared" si="44"/>
        <v>4.7698704887859655</v>
      </c>
      <c r="L478" s="62">
        <f t="shared" si="41"/>
        <v>4.7843497989699557E-2</v>
      </c>
      <c r="M478" s="19">
        <f t="shared" si="43"/>
        <v>4</v>
      </c>
      <c r="N478" s="63">
        <f t="shared" si="42"/>
        <v>8</v>
      </c>
    </row>
    <row r="479" spans="1:14" x14ac:dyDescent="0.3">
      <c r="A479" s="38">
        <v>6</v>
      </c>
      <c r="B479" s="39">
        <v>0.84630000000000005</v>
      </c>
      <c r="F479" s="74">
        <v>476</v>
      </c>
      <c r="G479" s="72">
        <f t="shared" si="44"/>
        <v>3.5778064662253457</v>
      </c>
      <c r="H479" s="19">
        <f t="shared" si="44"/>
        <v>1.8029347102746396</v>
      </c>
      <c r="I479" s="19">
        <f t="shared" si="44"/>
        <v>6.8275178393744973E-2</v>
      </c>
      <c r="J479" s="19">
        <f t="shared" si="44"/>
        <v>2.0478434979896996</v>
      </c>
      <c r="K479" s="60">
        <f t="shared" si="44"/>
        <v>6.7698704887859655</v>
      </c>
      <c r="L479" s="62">
        <f t="shared" si="41"/>
        <v>6.8275178393744973E-2</v>
      </c>
      <c r="M479" s="19">
        <f t="shared" si="43"/>
        <v>3</v>
      </c>
      <c r="N479" s="63">
        <f t="shared" si="42"/>
        <v>6</v>
      </c>
    </row>
    <row r="480" spans="1:14" x14ac:dyDescent="0.3">
      <c r="A480" s="38">
        <v>2</v>
      </c>
      <c r="B480" s="39">
        <v>0.80569999999999997</v>
      </c>
      <c r="F480" s="74">
        <v>477</v>
      </c>
      <c r="G480" s="72">
        <f t="shared" si="44"/>
        <v>0.42219353377465429</v>
      </c>
      <c r="H480" s="19">
        <f t="shared" si="44"/>
        <v>2.1970652897253604</v>
      </c>
      <c r="I480" s="19">
        <f t="shared" si="44"/>
        <v>3.931724821606255</v>
      </c>
      <c r="J480" s="19">
        <f t="shared" si="44"/>
        <v>6.0478434979896996</v>
      </c>
      <c r="K480" s="60">
        <f t="shared" si="44"/>
        <v>10.769870488785966</v>
      </c>
      <c r="L480" s="62">
        <f t="shared" si="41"/>
        <v>0.42219353377465429</v>
      </c>
      <c r="M480" s="19">
        <f t="shared" si="43"/>
        <v>1</v>
      </c>
      <c r="N480" s="63">
        <f t="shared" si="42"/>
        <v>2</v>
      </c>
    </row>
    <row r="481" spans="1:14" x14ac:dyDescent="0.3">
      <c r="A481" s="38">
        <v>8</v>
      </c>
      <c r="B481" s="39">
        <v>0.18590000000000001</v>
      </c>
      <c r="F481" s="74">
        <v>478</v>
      </c>
      <c r="G481" s="72">
        <f t="shared" si="44"/>
        <v>5.5778064662253453</v>
      </c>
      <c r="H481" s="19">
        <f t="shared" si="44"/>
        <v>3.8029347102746396</v>
      </c>
      <c r="I481" s="19">
        <f t="shared" si="44"/>
        <v>2.068275178393745</v>
      </c>
      <c r="J481" s="19">
        <f t="shared" si="44"/>
        <v>4.7843497989699557E-2</v>
      </c>
      <c r="K481" s="60">
        <f t="shared" si="44"/>
        <v>4.7698704887859655</v>
      </c>
      <c r="L481" s="62">
        <f t="shared" si="41"/>
        <v>4.7843497989699557E-2</v>
      </c>
      <c r="M481" s="19">
        <f t="shared" si="43"/>
        <v>4</v>
      </c>
      <c r="N481" s="63">
        <f t="shared" si="42"/>
        <v>8</v>
      </c>
    </row>
    <row r="482" spans="1:14" x14ac:dyDescent="0.3">
      <c r="A482" s="38">
        <v>5</v>
      </c>
      <c r="B482" s="39">
        <v>0.85460000000000003</v>
      </c>
      <c r="F482" s="74">
        <v>479</v>
      </c>
      <c r="G482" s="72">
        <f t="shared" si="44"/>
        <v>2.5778064662253457</v>
      </c>
      <c r="H482" s="19">
        <f t="shared" si="44"/>
        <v>0.80293471027463958</v>
      </c>
      <c r="I482" s="19">
        <f t="shared" si="44"/>
        <v>0.93172482160625503</v>
      </c>
      <c r="J482" s="19">
        <f t="shared" si="44"/>
        <v>3.0478434979896996</v>
      </c>
      <c r="K482" s="60">
        <f t="shared" si="44"/>
        <v>7.7698704887859655</v>
      </c>
      <c r="L482" s="62">
        <f t="shared" si="41"/>
        <v>0.80293471027463958</v>
      </c>
      <c r="M482" s="19">
        <f t="shared" si="43"/>
        <v>2</v>
      </c>
      <c r="N482" s="63">
        <f t="shared" si="42"/>
        <v>5</v>
      </c>
    </row>
    <row r="483" spans="1:14" x14ac:dyDescent="0.3">
      <c r="A483" s="38">
        <v>5</v>
      </c>
      <c r="B483" s="39">
        <v>2.4293</v>
      </c>
      <c r="F483" s="74">
        <v>480</v>
      </c>
      <c r="G483" s="72">
        <f t="shared" si="44"/>
        <v>2.5778064662253457</v>
      </c>
      <c r="H483" s="19">
        <f t="shared" si="44"/>
        <v>0.80293471027463958</v>
      </c>
      <c r="I483" s="19">
        <f t="shared" si="44"/>
        <v>0.93172482160625503</v>
      </c>
      <c r="J483" s="19">
        <f t="shared" si="44"/>
        <v>3.0478434979896996</v>
      </c>
      <c r="K483" s="60">
        <f t="shared" si="44"/>
        <v>7.7698704887859655</v>
      </c>
      <c r="L483" s="62">
        <f t="shared" si="41"/>
        <v>0.80293471027463958</v>
      </c>
      <c r="M483" s="19">
        <f t="shared" si="43"/>
        <v>2</v>
      </c>
      <c r="N483" s="63">
        <f t="shared" si="42"/>
        <v>5</v>
      </c>
    </row>
    <row r="484" spans="1:14" x14ac:dyDescent="0.3">
      <c r="A484" s="38">
        <v>5</v>
      </c>
      <c r="B484" s="39">
        <v>0.93120000000000003</v>
      </c>
      <c r="F484" s="74">
        <v>481</v>
      </c>
      <c r="G484" s="72">
        <f t="shared" si="44"/>
        <v>2.5778064662253457</v>
      </c>
      <c r="H484" s="19">
        <f t="shared" si="44"/>
        <v>0.80293471027463958</v>
      </c>
      <c r="I484" s="19">
        <f t="shared" si="44"/>
        <v>0.93172482160625503</v>
      </c>
      <c r="J484" s="19">
        <f t="shared" si="44"/>
        <v>3.0478434979896996</v>
      </c>
      <c r="K484" s="60">
        <f t="shared" si="44"/>
        <v>7.7698704887859655</v>
      </c>
      <c r="L484" s="62">
        <f t="shared" si="41"/>
        <v>0.80293471027463958</v>
      </c>
      <c r="M484" s="19">
        <f t="shared" si="43"/>
        <v>2</v>
      </c>
      <c r="N484" s="63">
        <f t="shared" si="42"/>
        <v>5</v>
      </c>
    </row>
    <row r="485" spans="1:14" x14ac:dyDescent="0.3">
      <c r="A485" s="38">
        <v>9</v>
      </c>
      <c r="B485" s="39">
        <v>1.0004</v>
      </c>
      <c r="F485" s="74">
        <v>482</v>
      </c>
      <c r="G485" s="72">
        <f t="shared" si="44"/>
        <v>6.5778064662253453</v>
      </c>
      <c r="H485" s="19">
        <f t="shared" si="44"/>
        <v>4.8029347102746396</v>
      </c>
      <c r="I485" s="19">
        <f t="shared" si="44"/>
        <v>3.068275178393745</v>
      </c>
      <c r="J485" s="19">
        <f t="shared" si="44"/>
        <v>0.95215650201030044</v>
      </c>
      <c r="K485" s="60">
        <f t="shared" si="44"/>
        <v>3.7698704887859655</v>
      </c>
      <c r="L485" s="62">
        <f t="shared" si="41"/>
        <v>0.95215650201030044</v>
      </c>
      <c r="M485" s="19">
        <f t="shared" si="43"/>
        <v>4</v>
      </c>
      <c r="N485" s="63">
        <f t="shared" si="42"/>
        <v>9</v>
      </c>
    </row>
    <row r="486" spans="1:14" x14ac:dyDescent="0.3">
      <c r="A486" s="38">
        <v>1</v>
      </c>
      <c r="B486" s="39">
        <v>1.4567000000000001</v>
      </c>
      <c r="F486" s="74">
        <v>483</v>
      </c>
      <c r="G486" s="72">
        <f t="shared" si="44"/>
        <v>1.4221935337746543</v>
      </c>
      <c r="H486" s="19">
        <f t="shared" si="44"/>
        <v>3.1970652897253604</v>
      </c>
      <c r="I486" s="19">
        <f t="shared" si="44"/>
        <v>4.931724821606255</v>
      </c>
      <c r="J486" s="19">
        <f t="shared" si="44"/>
        <v>7.0478434979896996</v>
      </c>
      <c r="K486" s="60">
        <f t="shared" si="44"/>
        <v>11.769870488785966</v>
      </c>
      <c r="L486" s="62">
        <f t="shared" si="41"/>
        <v>1.4221935337746543</v>
      </c>
      <c r="M486" s="19">
        <f t="shared" si="43"/>
        <v>1</v>
      </c>
      <c r="N486" s="63">
        <f t="shared" si="42"/>
        <v>1</v>
      </c>
    </row>
    <row r="487" spans="1:14" x14ac:dyDescent="0.3">
      <c r="A487" s="38">
        <v>4</v>
      </c>
      <c r="B487" s="39">
        <v>0.58320000000000005</v>
      </c>
      <c r="F487" s="74">
        <v>484</v>
      </c>
      <c r="G487" s="72">
        <f t="shared" si="44"/>
        <v>1.5778064662253457</v>
      </c>
      <c r="H487" s="19">
        <f t="shared" si="44"/>
        <v>0.19706528972536042</v>
      </c>
      <c r="I487" s="19">
        <f t="shared" si="44"/>
        <v>1.931724821606255</v>
      </c>
      <c r="J487" s="19">
        <f t="shared" si="44"/>
        <v>4.0478434979896996</v>
      </c>
      <c r="K487" s="60">
        <f t="shared" si="44"/>
        <v>8.7698704887859655</v>
      </c>
      <c r="L487" s="62">
        <f t="shared" si="41"/>
        <v>0.19706528972536042</v>
      </c>
      <c r="M487" s="19">
        <f t="shared" si="43"/>
        <v>2</v>
      </c>
      <c r="N487" s="63">
        <f t="shared" si="42"/>
        <v>4</v>
      </c>
    </row>
    <row r="488" spans="1:14" x14ac:dyDescent="0.3">
      <c r="A488" s="38">
        <v>5</v>
      </c>
      <c r="B488" s="39">
        <v>1.5417000000000001</v>
      </c>
      <c r="F488" s="74">
        <v>485</v>
      </c>
      <c r="G488" s="72">
        <f t="shared" si="44"/>
        <v>2.5778064662253457</v>
      </c>
      <c r="H488" s="19">
        <f t="shared" si="44"/>
        <v>0.80293471027463958</v>
      </c>
      <c r="I488" s="19">
        <f t="shared" si="44"/>
        <v>0.93172482160625503</v>
      </c>
      <c r="J488" s="19">
        <f t="shared" si="44"/>
        <v>3.0478434979896996</v>
      </c>
      <c r="K488" s="60">
        <f t="shared" si="44"/>
        <v>7.7698704887859655</v>
      </c>
      <c r="L488" s="62">
        <f t="shared" si="41"/>
        <v>0.80293471027463958</v>
      </c>
      <c r="M488" s="19">
        <f t="shared" si="43"/>
        <v>2</v>
      </c>
      <c r="N488" s="63">
        <f t="shared" si="42"/>
        <v>5</v>
      </c>
    </row>
    <row r="489" spans="1:14" x14ac:dyDescent="0.3">
      <c r="A489" s="38">
        <v>10</v>
      </c>
      <c r="B489" s="39">
        <v>0.3417</v>
      </c>
      <c r="F489" s="74">
        <v>486</v>
      </c>
      <c r="G489" s="72">
        <f t="shared" si="44"/>
        <v>7.5778064662253453</v>
      </c>
      <c r="H489" s="19">
        <f t="shared" si="44"/>
        <v>5.8029347102746396</v>
      </c>
      <c r="I489" s="19">
        <f t="shared" si="44"/>
        <v>4.068275178393745</v>
      </c>
      <c r="J489" s="19">
        <f t="shared" si="44"/>
        <v>1.9521565020103004</v>
      </c>
      <c r="K489" s="60">
        <f t="shared" si="44"/>
        <v>2.7698704887859655</v>
      </c>
      <c r="L489" s="62">
        <f t="shared" si="41"/>
        <v>1.9521565020103004</v>
      </c>
      <c r="M489" s="19">
        <f t="shared" si="43"/>
        <v>4</v>
      </c>
      <c r="N489" s="63">
        <f t="shared" si="42"/>
        <v>10</v>
      </c>
    </row>
    <row r="490" spans="1:14" x14ac:dyDescent="0.3">
      <c r="A490" s="38">
        <v>11</v>
      </c>
      <c r="B490" s="39">
        <v>1.7661</v>
      </c>
      <c r="F490" s="74">
        <v>487</v>
      </c>
      <c r="G490" s="72">
        <f t="shared" si="44"/>
        <v>8.5778064662253453</v>
      </c>
      <c r="H490" s="19">
        <f t="shared" si="44"/>
        <v>6.8029347102746396</v>
      </c>
      <c r="I490" s="19">
        <f t="shared" si="44"/>
        <v>5.068275178393745</v>
      </c>
      <c r="J490" s="19">
        <f t="shared" si="44"/>
        <v>2.9521565020103004</v>
      </c>
      <c r="K490" s="60">
        <f t="shared" si="44"/>
        <v>1.7698704887859655</v>
      </c>
      <c r="L490" s="62">
        <f t="shared" si="41"/>
        <v>1.7698704887859655</v>
      </c>
      <c r="M490" s="19">
        <f t="shared" si="43"/>
        <v>5</v>
      </c>
      <c r="N490" s="63">
        <f t="shared" si="42"/>
        <v>11</v>
      </c>
    </row>
    <row r="491" spans="1:14" x14ac:dyDescent="0.3">
      <c r="A491" s="38">
        <v>1</v>
      </c>
      <c r="B491" s="39">
        <v>1.0434000000000001</v>
      </c>
      <c r="F491" s="74">
        <v>488</v>
      </c>
      <c r="G491" s="72">
        <f t="shared" si="44"/>
        <v>1.4221935337746543</v>
      </c>
      <c r="H491" s="19">
        <f t="shared" si="44"/>
        <v>3.1970652897253604</v>
      </c>
      <c r="I491" s="19">
        <f t="shared" si="44"/>
        <v>4.931724821606255</v>
      </c>
      <c r="J491" s="19">
        <f t="shared" si="44"/>
        <v>7.0478434979896996</v>
      </c>
      <c r="K491" s="60">
        <f t="shared" si="44"/>
        <v>11.769870488785966</v>
      </c>
      <c r="L491" s="62">
        <f t="shared" si="41"/>
        <v>1.4221935337746543</v>
      </c>
      <c r="M491" s="19">
        <f t="shared" si="43"/>
        <v>1</v>
      </c>
      <c r="N491" s="63">
        <f t="shared" si="42"/>
        <v>1</v>
      </c>
    </row>
    <row r="492" spans="1:14" x14ac:dyDescent="0.3">
      <c r="A492" s="38">
        <v>1</v>
      </c>
      <c r="B492" s="39">
        <v>0.88180000000000003</v>
      </c>
      <c r="F492" s="74">
        <v>489</v>
      </c>
      <c r="G492" s="72">
        <f t="shared" si="44"/>
        <v>1.4221935337746543</v>
      </c>
      <c r="H492" s="19">
        <f t="shared" si="44"/>
        <v>3.1970652897253604</v>
      </c>
      <c r="I492" s="19">
        <f t="shared" si="44"/>
        <v>4.931724821606255</v>
      </c>
      <c r="J492" s="19">
        <f t="shared" si="44"/>
        <v>7.0478434979896996</v>
      </c>
      <c r="K492" s="60">
        <f t="shared" si="44"/>
        <v>11.769870488785966</v>
      </c>
      <c r="L492" s="62">
        <f t="shared" si="41"/>
        <v>1.4221935337746543</v>
      </c>
      <c r="M492" s="19">
        <f t="shared" si="43"/>
        <v>1</v>
      </c>
      <c r="N492" s="63">
        <f t="shared" si="42"/>
        <v>1</v>
      </c>
    </row>
    <row r="493" spans="1:14" x14ac:dyDescent="0.3">
      <c r="A493" s="38">
        <v>7</v>
      </c>
      <c r="B493" s="39">
        <v>1.4204000000000001</v>
      </c>
      <c r="F493" s="74">
        <v>490</v>
      </c>
      <c r="G493" s="72">
        <f t="shared" si="44"/>
        <v>4.5778064662253453</v>
      </c>
      <c r="H493" s="19">
        <f t="shared" si="44"/>
        <v>2.8029347102746396</v>
      </c>
      <c r="I493" s="19">
        <f t="shared" si="44"/>
        <v>1.068275178393745</v>
      </c>
      <c r="J493" s="19">
        <f t="shared" si="44"/>
        <v>1.0478434979896996</v>
      </c>
      <c r="K493" s="60">
        <f t="shared" si="44"/>
        <v>5.7698704887859655</v>
      </c>
      <c r="L493" s="62">
        <f t="shared" si="41"/>
        <v>1.0478434979896996</v>
      </c>
      <c r="M493" s="19">
        <f t="shared" si="43"/>
        <v>4</v>
      </c>
      <c r="N493" s="63">
        <f t="shared" si="42"/>
        <v>7</v>
      </c>
    </row>
    <row r="494" spans="1:14" x14ac:dyDescent="0.3">
      <c r="A494" s="38">
        <v>4</v>
      </c>
      <c r="B494" s="39">
        <v>2.0518999999999998</v>
      </c>
      <c r="F494" s="74">
        <v>491</v>
      </c>
      <c r="G494" s="72">
        <f t="shared" si="44"/>
        <v>1.5778064662253457</v>
      </c>
      <c r="H494" s="19">
        <f t="shared" si="44"/>
        <v>0.19706528972536042</v>
      </c>
      <c r="I494" s="19">
        <f t="shared" si="44"/>
        <v>1.931724821606255</v>
      </c>
      <c r="J494" s="19">
        <f t="shared" si="44"/>
        <v>4.0478434979896996</v>
      </c>
      <c r="K494" s="60">
        <f t="shared" si="44"/>
        <v>8.7698704887859655</v>
      </c>
      <c r="L494" s="62">
        <f t="shared" si="41"/>
        <v>0.19706528972536042</v>
      </c>
      <c r="M494" s="19">
        <f t="shared" si="43"/>
        <v>2</v>
      </c>
      <c r="N494" s="63">
        <f t="shared" si="42"/>
        <v>4</v>
      </c>
    </row>
    <row r="495" spans="1:14" x14ac:dyDescent="0.3">
      <c r="A495" s="38">
        <v>5</v>
      </c>
      <c r="B495" s="39">
        <v>0.70179999999999998</v>
      </c>
      <c r="F495" s="74">
        <v>492</v>
      </c>
      <c r="G495" s="72">
        <f t="shared" si="44"/>
        <v>2.5778064662253457</v>
      </c>
      <c r="H495" s="19">
        <f t="shared" si="44"/>
        <v>0.80293471027463958</v>
      </c>
      <c r="I495" s="19">
        <f t="shared" si="44"/>
        <v>0.93172482160625503</v>
      </c>
      <c r="J495" s="19">
        <f t="shared" si="44"/>
        <v>3.0478434979896996</v>
      </c>
      <c r="K495" s="60">
        <f t="shared" si="44"/>
        <v>7.7698704887859655</v>
      </c>
      <c r="L495" s="62">
        <f t="shared" si="41"/>
        <v>0.80293471027463958</v>
      </c>
      <c r="M495" s="19">
        <f t="shared" si="43"/>
        <v>2</v>
      </c>
      <c r="N495" s="63">
        <f t="shared" si="42"/>
        <v>5</v>
      </c>
    </row>
    <row r="496" spans="1:14" x14ac:dyDescent="0.3">
      <c r="A496" s="38">
        <v>1</v>
      </c>
      <c r="B496" s="39">
        <v>1.1357999999999999</v>
      </c>
      <c r="F496" s="74">
        <v>493</v>
      </c>
      <c r="G496" s="72">
        <f t="shared" si="44"/>
        <v>1.4221935337746543</v>
      </c>
      <c r="H496" s="19">
        <f t="shared" si="44"/>
        <v>3.1970652897253604</v>
      </c>
      <c r="I496" s="19">
        <f t="shared" si="44"/>
        <v>4.931724821606255</v>
      </c>
      <c r="J496" s="19">
        <f t="shared" si="44"/>
        <v>7.0478434979896996</v>
      </c>
      <c r="K496" s="60">
        <f t="shared" si="44"/>
        <v>11.769870488785966</v>
      </c>
      <c r="L496" s="62">
        <f t="shared" si="41"/>
        <v>1.4221935337746543</v>
      </c>
      <c r="M496" s="19">
        <f t="shared" si="43"/>
        <v>1</v>
      </c>
      <c r="N496" s="63">
        <f t="shared" si="42"/>
        <v>1</v>
      </c>
    </row>
    <row r="497" spans="1:14" x14ac:dyDescent="0.3">
      <c r="A497" s="38">
        <v>6</v>
      </c>
      <c r="B497" s="39">
        <v>1.7105999999999999</v>
      </c>
      <c r="F497" s="74">
        <v>494</v>
      </c>
      <c r="G497" s="72">
        <f t="shared" si="44"/>
        <v>3.5778064662253457</v>
      </c>
      <c r="H497" s="19">
        <f t="shared" si="44"/>
        <v>1.8029347102746396</v>
      </c>
      <c r="I497" s="19">
        <f t="shared" si="44"/>
        <v>6.8275178393744973E-2</v>
      </c>
      <c r="J497" s="19">
        <f t="shared" si="44"/>
        <v>2.0478434979896996</v>
      </c>
      <c r="K497" s="60">
        <f t="shared" si="44"/>
        <v>6.7698704887859655</v>
      </c>
      <c r="L497" s="62">
        <f t="shared" si="41"/>
        <v>6.8275178393744973E-2</v>
      </c>
      <c r="M497" s="19">
        <f t="shared" si="43"/>
        <v>3</v>
      </c>
      <c r="N497" s="63">
        <f t="shared" si="42"/>
        <v>6</v>
      </c>
    </row>
    <row r="498" spans="1:14" x14ac:dyDescent="0.3">
      <c r="A498" s="38">
        <v>5</v>
      </c>
      <c r="B498" s="39">
        <v>4.6905999999999999</v>
      </c>
      <c r="F498" s="74">
        <v>495</v>
      </c>
      <c r="G498" s="72">
        <f t="shared" si="44"/>
        <v>2.5778064662253457</v>
      </c>
      <c r="H498" s="19">
        <f t="shared" si="44"/>
        <v>0.80293471027463958</v>
      </c>
      <c r="I498" s="19">
        <f t="shared" si="44"/>
        <v>0.93172482160625503</v>
      </c>
      <c r="J498" s="19">
        <f t="shared" si="44"/>
        <v>3.0478434979896996</v>
      </c>
      <c r="K498" s="60">
        <f t="shared" si="44"/>
        <v>7.7698704887859655</v>
      </c>
      <c r="L498" s="62">
        <f t="shared" si="41"/>
        <v>0.80293471027463958</v>
      </c>
      <c r="M498" s="19">
        <f t="shared" si="43"/>
        <v>2</v>
      </c>
      <c r="N498" s="63">
        <f t="shared" si="42"/>
        <v>5</v>
      </c>
    </row>
    <row r="499" spans="1:14" x14ac:dyDescent="0.3">
      <c r="A499" s="38">
        <v>1</v>
      </c>
      <c r="B499" s="39">
        <v>0.59650000000000003</v>
      </c>
      <c r="F499" s="74">
        <v>496</v>
      </c>
      <c r="G499" s="72">
        <f t="shared" si="44"/>
        <v>1.4221935337746543</v>
      </c>
      <c r="H499" s="19">
        <f t="shared" si="44"/>
        <v>3.1970652897253604</v>
      </c>
      <c r="I499" s="19">
        <f t="shared" si="44"/>
        <v>4.931724821606255</v>
      </c>
      <c r="J499" s="19">
        <f t="shared" si="44"/>
        <v>7.0478434979896996</v>
      </c>
      <c r="K499" s="60">
        <f t="shared" si="44"/>
        <v>11.769870488785966</v>
      </c>
      <c r="L499" s="62">
        <f t="shared" si="41"/>
        <v>1.4221935337746543</v>
      </c>
      <c r="M499" s="19">
        <f t="shared" si="43"/>
        <v>1</v>
      </c>
      <c r="N499" s="63">
        <f t="shared" si="42"/>
        <v>1</v>
      </c>
    </row>
    <row r="500" spans="1:14" x14ac:dyDescent="0.3">
      <c r="A500" s="38">
        <v>2</v>
      </c>
      <c r="B500" s="39">
        <v>1.2382</v>
      </c>
      <c r="F500" s="74">
        <v>497</v>
      </c>
      <c r="G500" s="72">
        <f t="shared" si="44"/>
        <v>0.42219353377465429</v>
      </c>
      <c r="H500" s="19">
        <f t="shared" si="44"/>
        <v>2.1970652897253604</v>
      </c>
      <c r="I500" s="19">
        <f t="shared" si="44"/>
        <v>3.931724821606255</v>
      </c>
      <c r="J500" s="19">
        <f t="shared" si="44"/>
        <v>6.0478434979896996</v>
      </c>
      <c r="K500" s="60">
        <f t="shared" si="44"/>
        <v>10.769870488785966</v>
      </c>
      <c r="L500" s="62">
        <f t="shared" si="41"/>
        <v>0.42219353377465429</v>
      </c>
      <c r="M500" s="19">
        <f t="shared" si="43"/>
        <v>1</v>
      </c>
      <c r="N500" s="63">
        <f t="shared" si="42"/>
        <v>2</v>
      </c>
    </row>
    <row r="501" spans="1:14" x14ac:dyDescent="0.3">
      <c r="A501" s="38">
        <v>1</v>
      </c>
      <c r="B501" s="39">
        <v>1.3895999999999999</v>
      </c>
      <c r="F501" s="74">
        <v>498</v>
      </c>
      <c r="G501" s="72">
        <f t="shared" si="44"/>
        <v>1.4221935337746543</v>
      </c>
      <c r="H501" s="19">
        <f t="shared" si="44"/>
        <v>3.1970652897253604</v>
      </c>
      <c r="I501" s="19">
        <f t="shared" si="44"/>
        <v>4.931724821606255</v>
      </c>
      <c r="J501" s="19">
        <f t="shared" si="44"/>
        <v>7.0478434979896996</v>
      </c>
      <c r="K501" s="60">
        <f t="shared" si="44"/>
        <v>11.769870488785966</v>
      </c>
      <c r="L501" s="62">
        <f t="shared" si="41"/>
        <v>1.4221935337746543</v>
      </c>
      <c r="M501" s="19">
        <f t="shared" si="43"/>
        <v>1</v>
      </c>
      <c r="N501" s="63">
        <f t="shared" si="42"/>
        <v>1</v>
      </c>
    </row>
    <row r="502" spans="1:14" x14ac:dyDescent="0.3">
      <c r="A502" s="38">
        <v>4</v>
      </c>
      <c r="B502" s="39">
        <v>6.2186000000000003</v>
      </c>
      <c r="F502" s="74">
        <v>499</v>
      </c>
      <c r="G502" s="72">
        <f t="shared" si="44"/>
        <v>1.5778064662253457</v>
      </c>
      <c r="H502" s="19">
        <f t="shared" si="44"/>
        <v>0.19706528972536042</v>
      </c>
      <c r="I502" s="19">
        <f t="shared" si="44"/>
        <v>1.931724821606255</v>
      </c>
      <c r="J502" s="19">
        <f t="shared" si="44"/>
        <v>4.0478434979896996</v>
      </c>
      <c r="K502" s="60">
        <f t="shared" si="44"/>
        <v>8.7698704887859655</v>
      </c>
      <c r="L502" s="62">
        <f t="shared" si="41"/>
        <v>0.19706528972536042</v>
      </c>
      <c r="M502" s="19">
        <f t="shared" si="43"/>
        <v>2</v>
      </c>
      <c r="N502" s="63">
        <f t="shared" si="42"/>
        <v>4</v>
      </c>
    </row>
    <row r="503" spans="1:14" x14ac:dyDescent="0.3">
      <c r="A503" s="38">
        <v>5</v>
      </c>
      <c r="B503" s="39">
        <v>2.3491</v>
      </c>
      <c r="F503" s="74">
        <v>500</v>
      </c>
      <c r="G503" s="72">
        <f t="shared" si="44"/>
        <v>2.5778064662253457</v>
      </c>
      <c r="H503" s="19">
        <f t="shared" si="44"/>
        <v>0.80293471027463958</v>
      </c>
      <c r="I503" s="19">
        <f t="shared" si="44"/>
        <v>0.93172482160625503</v>
      </c>
      <c r="J503" s="19">
        <f t="shared" si="44"/>
        <v>3.0478434979896996</v>
      </c>
      <c r="K503" s="60">
        <f t="shared" si="44"/>
        <v>7.7698704887859655</v>
      </c>
      <c r="L503" s="62">
        <f t="shared" si="41"/>
        <v>0.80293471027463958</v>
      </c>
      <c r="M503" s="19">
        <f t="shared" si="43"/>
        <v>2</v>
      </c>
      <c r="N503" s="63">
        <f t="shared" si="42"/>
        <v>5</v>
      </c>
    </row>
    <row r="504" spans="1:14" x14ac:dyDescent="0.3">
      <c r="A504" s="38">
        <v>6</v>
      </c>
      <c r="B504" s="39">
        <v>0.4879</v>
      </c>
      <c r="F504" s="74">
        <v>501</v>
      </c>
      <c r="G504" s="72">
        <f t="shared" si="44"/>
        <v>3.5778064662253457</v>
      </c>
      <c r="H504" s="19">
        <f t="shared" si="44"/>
        <v>1.8029347102746396</v>
      </c>
      <c r="I504" s="19">
        <f t="shared" si="44"/>
        <v>6.8275178393744973E-2</v>
      </c>
      <c r="J504" s="19">
        <f t="shared" si="44"/>
        <v>2.0478434979896996</v>
      </c>
      <c r="K504" s="60">
        <f t="shared" si="44"/>
        <v>6.7698704887859655</v>
      </c>
      <c r="L504" s="62">
        <f t="shared" si="41"/>
        <v>6.8275178393744973E-2</v>
      </c>
      <c r="M504" s="19">
        <f t="shared" si="43"/>
        <v>3</v>
      </c>
      <c r="N504" s="63">
        <f t="shared" si="42"/>
        <v>6</v>
      </c>
    </row>
    <row r="505" spans="1:14" x14ac:dyDescent="0.3">
      <c r="A505" s="38">
        <v>11</v>
      </c>
      <c r="B505" s="39">
        <v>0.65539999999999998</v>
      </c>
      <c r="F505" s="74">
        <v>502</v>
      </c>
      <c r="G505" s="72">
        <f t="shared" si="44"/>
        <v>8.5778064662253453</v>
      </c>
      <c r="H505" s="19">
        <f t="shared" si="44"/>
        <v>6.8029347102746396</v>
      </c>
      <c r="I505" s="19">
        <f t="shared" si="44"/>
        <v>5.068275178393745</v>
      </c>
      <c r="J505" s="19">
        <f t="shared" si="44"/>
        <v>2.9521565020103004</v>
      </c>
      <c r="K505" s="60">
        <f t="shared" si="44"/>
        <v>1.7698704887859655</v>
      </c>
      <c r="L505" s="62">
        <f t="shared" si="41"/>
        <v>1.7698704887859655</v>
      </c>
      <c r="M505" s="19">
        <f t="shared" si="43"/>
        <v>5</v>
      </c>
      <c r="N505" s="63">
        <f t="shared" si="42"/>
        <v>11</v>
      </c>
    </row>
    <row r="506" spans="1:14" x14ac:dyDescent="0.3">
      <c r="A506" s="38">
        <v>1</v>
      </c>
      <c r="B506" s="39">
        <v>2.3340000000000001</v>
      </c>
      <c r="F506" s="74">
        <v>503</v>
      </c>
      <c r="G506" s="72">
        <f t="shared" si="44"/>
        <v>1.4221935337746543</v>
      </c>
      <c r="H506" s="19">
        <f t="shared" si="44"/>
        <v>3.1970652897253604</v>
      </c>
      <c r="I506" s="19">
        <f t="shared" si="44"/>
        <v>4.931724821606255</v>
      </c>
      <c r="J506" s="19">
        <f t="shared" si="44"/>
        <v>7.0478434979896996</v>
      </c>
      <c r="K506" s="60">
        <f t="shared" si="44"/>
        <v>11.769870488785966</v>
      </c>
      <c r="L506" s="62">
        <f t="shared" si="41"/>
        <v>1.4221935337746543</v>
      </c>
      <c r="M506" s="19">
        <f t="shared" si="43"/>
        <v>1</v>
      </c>
      <c r="N506" s="63">
        <f t="shared" si="42"/>
        <v>1</v>
      </c>
    </row>
    <row r="507" spans="1:14" x14ac:dyDescent="0.3">
      <c r="A507" s="38">
        <v>1</v>
      </c>
      <c r="B507" s="39">
        <v>3.3976000000000002</v>
      </c>
      <c r="F507" s="74">
        <v>504</v>
      </c>
      <c r="G507" s="72">
        <f t="shared" si="44"/>
        <v>1.4221935337746543</v>
      </c>
      <c r="H507" s="19">
        <f t="shared" si="44"/>
        <v>3.1970652897253604</v>
      </c>
      <c r="I507" s="19">
        <f t="shared" si="44"/>
        <v>4.931724821606255</v>
      </c>
      <c r="J507" s="19">
        <f t="shared" si="44"/>
        <v>7.0478434979896996</v>
      </c>
      <c r="K507" s="60">
        <f t="shared" si="44"/>
        <v>11.769870488785966</v>
      </c>
      <c r="L507" s="62">
        <f t="shared" si="41"/>
        <v>1.4221935337746543</v>
      </c>
      <c r="M507" s="19">
        <f t="shared" si="43"/>
        <v>1</v>
      </c>
      <c r="N507" s="63">
        <f t="shared" si="42"/>
        <v>1</v>
      </c>
    </row>
    <row r="508" spans="1:14" x14ac:dyDescent="0.3">
      <c r="A508" s="38">
        <v>7</v>
      </c>
      <c r="B508" s="39">
        <v>1.5330999999999999</v>
      </c>
      <c r="F508" s="74">
        <v>505</v>
      </c>
      <c r="G508" s="72">
        <f t="shared" si="44"/>
        <v>4.5778064662253453</v>
      </c>
      <c r="H508" s="19">
        <f t="shared" si="44"/>
        <v>2.8029347102746396</v>
      </c>
      <c r="I508" s="19">
        <f t="shared" si="44"/>
        <v>1.068275178393745</v>
      </c>
      <c r="J508" s="19">
        <f t="shared" si="44"/>
        <v>1.0478434979896996</v>
      </c>
      <c r="K508" s="60">
        <f t="shared" si="44"/>
        <v>5.7698704887859655</v>
      </c>
      <c r="L508" s="62">
        <f t="shared" si="41"/>
        <v>1.0478434979896996</v>
      </c>
      <c r="M508" s="19">
        <f t="shared" si="43"/>
        <v>4</v>
      </c>
      <c r="N508" s="63">
        <f t="shared" si="42"/>
        <v>7</v>
      </c>
    </row>
    <row r="509" spans="1:14" x14ac:dyDescent="0.3">
      <c r="A509" s="38">
        <v>1</v>
      </c>
      <c r="B509" s="39">
        <v>2.0087999999999999</v>
      </c>
      <c r="F509" s="74">
        <v>506</v>
      </c>
      <c r="G509" s="72">
        <f t="shared" si="44"/>
        <v>1.4221935337746543</v>
      </c>
      <c r="H509" s="19">
        <f t="shared" si="44"/>
        <v>3.1970652897253604</v>
      </c>
      <c r="I509" s="19">
        <f t="shared" si="44"/>
        <v>4.931724821606255</v>
      </c>
      <c r="J509" s="19">
        <f t="shared" si="44"/>
        <v>7.0478434979896996</v>
      </c>
      <c r="K509" s="60">
        <f t="shared" si="44"/>
        <v>11.769870488785966</v>
      </c>
      <c r="L509" s="62">
        <f t="shared" si="41"/>
        <v>1.4221935337746543</v>
      </c>
      <c r="M509" s="19">
        <f t="shared" si="43"/>
        <v>1</v>
      </c>
      <c r="N509" s="63">
        <f t="shared" si="42"/>
        <v>1</v>
      </c>
    </row>
    <row r="510" spans="1:14" x14ac:dyDescent="0.3">
      <c r="A510" s="38">
        <v>10</v>
      </c>
      <c r="B510" s="39">
        <v>0.68069999999999997</v>
      </c>
      <c r="F510" s="74">
        <v>507</v>
      </c>
      <c r="G510" s="72">
        <f t="shared" si="44"/>
        <v>7.5778064662253453</v>
      </c>
      <c r="H510" s="19">
        <f t="shared" si="44"/>
        <v>5.8029347102746396</v>
      </c>
      <c r="I510" s="19">
        <f t="shared" si="44"/>
        <v>4.068275178393745</v>
      </c>
      <c r="J510" s="19">
        <f t="shared" si="44"/>
        <v>1.9521565020103004</v>
      </c>
      <c r="K510" s="60">
        <f t="shared" si="44"/>
        <v>2.7698704887859655</v>
      </c>
      <c r="L510" s="62">
        <f t="shared" si="41"/>
        <v>1.9521565020103004</v>
      </c>
      <c r="M510" s="19">
        <f t="shared" si="43"/>
        <v>4</v>
      </c>
      <c r="N510" s="63">
        <f t="shared" si="42"/>
        <v>10</v>
      </c>
    </row>
    <row r="511" spans="1:14" x14ac:dyDescent="0.3">
      <c r="A511" s="38">
        <v>1</v>
      </c>
      <c r="B511" s="39">
        <v>0.99160000000000004</v>
      </c>
      <c r="F511" s="74">
        <v>508</v>
      </c>
      <c r="G511" s="72">
        <f t="shared" si="44"/>
        <v>1.4221935337746543</v>
      </c>
      <c r="H511" s="19">
        <f t="shared" si="44"/>
        <v>3.1970652897253604</v>
      </c>
      <c r="I511" s="19">
        <f t="shared" si="44"/>
        <v>4.931724821606255</v>
      </c>
      <c r="J511" s="19">
        <f t="shared" si="44"/>
        <v>7.0478434979896996</v>
      </c>
      <c r="K511" s="60">
        <f t="shared" si="44"/>
        <v>11.769870488785966</v>
      </c>
      <c r="L511" s="62">
        <f t="shared" si="41"/>
        <v>1.4221935337746543</v>
      </c>
      <c r="M511" s="19">
        <f t="shared" si="43"/>
        <v>1</v>
      </c>
      <c r="N511" s="63">
        <f t="shared" si="42"/>
        <v>1</v>
      </c>
    </row>
    <row r="512" spans="1:14" x14ac:dyDescent="0.3">
      <c r="A512" s="38">
        <v>1</v>
      </c>
      <c r="B512" s="39">
        <v>1.3949</v>
      </c>
      <c r="F512" s="74">
        <v>509</v>
      </c>
      <c r="G512" s="72">
        <f t="shared" si="44"/>
        <v>1.4221935337746543</v>
      </c>
      <c r="H512" s="19">
        <f t="shared" si="44"/>
        <v>3.1970652897253604</v>
      </c>
      <c r="I512" s="19">
        <f t="shared" si="44"/>
        <v>4.931724821606255</v>
      </c>
      <c r="J512" s="19">
        <f t="shared" si="44"/>
        <v>7.0478434979896996</v>
      </c>
      <c r="K512" s="60">
        <f t="shared" si="44"/>
        <v>11.769870488785966</v>
      </c>
      <c r="L512" s="62">
        <f t="shared" si="41"/>
        <v>1.4221935337746543</v>
      </c>
      <c r="M512" s="19">
        <f t="shared" si="43"/>
        <v>1</v>
      </c>
      <c r="N512" s="63">
        <f t="shared" si="42"/>
        <v>1</v>
      </c>
    </row>
    <row r="513" spans="1:14" x14ac:dyDescent="0.3">
      <c r="A513" s="38">
        <v>4</v>
      </c>
      <c r="B513" s="39">
        <v>0.78320000000000001</v>
      </c>
      <c r="F513" s="74">
        <v>510</v>
      </c>
      <c r="G513" s="72">
        <f t="shared" si="44"/>
        <v>1.5778064662253457</v>
      </c>
      <c r="H513" s="19">
        <f t="shared" si="44"/>
        <v>0.19706528972536042</v>
      </c>
      <c r="I513" s="19">
        <f t="shared" si="44"/>
        <v>1.931724821606255</v>
      </c>
      <c r="J513" s="19">
        <f t="shared" si="44"/>
        <v>4.0478434979896996</v>
      </c>
      <c r="K513" s="60">
        <f t="shared" si="44"/>
        <v>8.7698704887859655</v>
      </c>
      <c r="L513" s="62">
        <f t="shared" si="41"/>
        <v>0.19706528972536042</v>
      </c>
      <c r="M513" s="19">
        <f t="shared" si="43"/>
        <v>2</v>
      </c>
      <c r="N513" s="63">
        <f t="shared" si="42"/>
        <v>4</v>
      </c>
    </row>
    <row r="514" spans="1:14" x14ac:dyDescent="0.3">
      <c r="A514" s="38">
        <v>4</v>
      </c>
      <c r="B514" s="39">
        <v>0.91749999999999998</v>
      </c>
      <c r="F514" s="74">
        <v>511</v>
      </c>
      <c r="G514" s="72">
        <f t="shared" si="44"/>
        <v>1.5778064662253457</v>
      </c>
      <c r="H514" s="19">
        <f t="shared" si="44"/>
        <v>0.19706528972536042</v>
      </c>
      <c r="I514" s="19">
        <f t="shared" si="44"/>
        <v>1.931724821606255</v>
      </c>
      <c r="J514" s="19">
        <f t="shared" si="44"/>
        <v>4.0478434979896996</v>
      </c>
      <c r="K514" s="60">
        <f t="shared" si="44"/>
        <v>8.7698704887859655</v>
      </c>
      <c r="L514" s="62">
        <f t="shared" si="41"/>
        <v>0.19706528972536042</v>
      </c>
      <c r="M514" s="19">
        <f t="shared" si="43"/>
        <v>2</v>
      </c>
      <c r="N514" s="63">
        <f t="shared" si="42"/>
        <v>4</v>
      </c>
    </row>
    <row r="515" spans="1:14" x14ac:dyDescent="0.3">
      <c r="A515" s="38">
        <v>6</v>
      </c>
      <c r="B515" s="39">
        <v>0.1166</v>
      </c>
      <c r="F515" s="74">
        <v>512</v>
      </c>
      <c r="G515" s="72">
        <f t="shared" si="44"/>
        <v>3.5778064662253457</v>
      </c>
      <c r="H515" s="19">
        <f t="shared" si="44"/>
        <v>1.8029347102746396</v>
      </c>
      <c r="I515" s="19">
        <f t="shared" si="44"/>
        <v>6.8275178393744973E-2</v>
      </c>
      <c r="J515" s="19">
        <f t="shared" si="44"/>
        <v>2.0478434979896996</v>
      </c>
      <c r="K515" s="60">
        <f t="shared" si="44"/>
        <v>6.7698704887859655</v>
      </c>
      <c r="L515" s="62">
        <f t="shared" si="41"/>
        <v>6.8275178393744973E-2</v>
      </c>
      <c r="M515" s="19">
        <f t="shared" si="43"/>
        <v>3</v>
      </c>
      <c r="N515" s="63">
        <f t="shared" si="42"/>
        <v>6</v>
      </c>
    </row>
    <row r="516" spans="1:14" x14ac:dyDescent="0.3">
      <c r="A516" s="38">
        <v>4</v>
      </c>
      <c r="B516" s="39">
        <v>4.3672000000000004</v>
      </c>
      <c r="F516" s="74">
        <v>513</v>
      </c>
      <c r="G516" s="72">
        <f t="shared" si="44"/>
        <v>1.5778064662253457</v>
      </c>
      <c r="H516" s="19">
        <f t="shared" si="44"/>
        <v>0.19706528972536042</v>
      </c>
      <c r="I516" s="19">
        <f t="shared" si="44"/>
        <v>1.931724821606255</v>
      </c>
      <c r="J516" s="19">
        <f t="shared" si="44"/>
        <v>4.0478434979896996</v>
      </c>
      <c r="K516" s="60">
        <f t="shared" si="44"/>
        <v>8.7698704887859655</v>
      </c>
      <c r="L516" s="62">
        <f t="shared" ref="L516:L579" si="45">MIN(G516:K516)</f>
        <v>0.19706528972536042</v>
      </c>
      <c r="M516" s="19">
        <f t="shared" si="43"/>
        <v>2</v>
      </c>
      <c r="N516" s="63">
        <f t="shared" ref="N516:N579" si="46">+A516</f>
        <v>4</v>
      </c>
    </row>
    <row r="517" spans="1:14" x14ac:dyDescent="0.3">
      <c r="A517" s="38">
        <v>1</v>
      </c>
      <c r="B517" s="39">
        <v>6.7309999999999999</v>
      </c>
      <c r="F517" s="74">
        <v>514</v>
      </c>
      <c r="G517" s="72">
        <f t="shared" si="44"/>
        <v>1.4221935337746543</v>
      </c>
      <c r="H517" s="19">
        <f t="shared" si="44"/>
        <v>3.1970652897253604</v>
      </c>
      <c r="I517" s="19">
        <f t="shared" si="44"/>
        <v>4.931724821606255</v>
      </c>
      <c r="J517" s="19">
        <f t="shared" si="44"/>
        <v>7.0478434979896996</v>
      </c>
      <c r="K517" s="60">
        <f t="shared" si="44"/>
        <v>11.769870488785966</v>
      </c>
      <c r="L517" s="62">
        <f t="shared" si="45"/>
        <v>1.4221935337746543</v>
      </c>
      <c r="M517" s="19">
        <f t="shared" ref="M517:M580" si="47">MATCH(L517,G517:K517,0)</f>
        <v>1</v>
      </c>
      <c r="N517" s="63">
        <f t="shared" si="46"/>
        <v>1</v>
      </c>
    </row>
    <row r="518" spans="1:14" x14ac:dyDescent="0.3">
      <c r="A518" s="38">
        <v>8</v>
      </c>
      <c r="B518" s="39">
        <v>0.64990000000000003</v>
      </c>
      <c r="F518" s="74">
        <v>515</v>
      </c>
      <c r="G518" s="72">
        <f t="shared" si="44"/>
        <v>5.5778064662253453</v>
      </c>
      <c r="H518" s="19">
        <f t="shared" si="44"/>
        <v>3.8029347102746396</v>
      </c>
      <c r="I518" s="19">
        <f t="shared" si="44"/>
        <v>2.068275178393745</v>
      </c>
      <c r="J518" s="19">
        <f t="shared" si="44"/>
        <v>4.7843497989699557E-2</v>
      </c>
      <c r="K518" s="60">
        <f t="shared" si="44"/>
        <v>4.7698704887859655</v>
      </c>
      <c r="L518" s="62">
        <f t="shared" si="45"/>
        <v>4.7843497989699557E-2</v>
      </c>
      <c r="M518" s="19">
        <f t="shared" si="47"/>
        <v>4</v>
      </c>
      <c r="N518" s="63">
        <f t="shared" si="46"/>
        <v>8</v>
      </c>
    </row>
    <row r="519" spans="1:14" x14ac:dyDescent="0.3">
      <c r="A519" s="38">
        <v>1</v>
      </c>
      <c r="B519" s="39">
        <v>3.4649999999999999</v>
      </c>
      <c r="F519" s="74">
        <v>516</v>
      </c>
      <c r="G519" s="72">
        <f t="shared" si="44"/>
        <v>1.4221935337746543</v>
      </c>
      <c r="H519" s="19">
        <f t="shared" si="44"/>
        <v>3.1970652897253604</v>
      </c>
      <c r="I519" s="19">
        <f t="shared" si="44"/>
        <v>4.931724821606255</v>
      </c>
      <c r="J519" s="19">
        <f t="shared" si="44"/>
        <v>7.0478434979896996</v>
      </c>
      <c r="K519" s="60">
        <f t="shared" si="44"/>
        <v>11.769870488785966</v>
      </c>
      <c r="L519" s="62">
        <f t="shared" si="45"/>
        <v>1.4221935337746543</v>
      </c>
      <c r="M519" s="19">
        <f t="shared" si="47"/>
        <v>1</v>
      </c>
      <c r="N519" s="63">
        <f t="shared" si="46"/>
        <v>1</v>
      </c>
    </row>
    <row r="520" spans="1:14" x14ac:dyDescent="0.3">
      <c r="A520" s="38">
        <v>6</v>
      </c>
      <c r="B520" s="39">
        <v>2.7275</v>
      </c>
      <c r="F520" s="74">
        <v>517</v>
      </c>
      <c r="G520" s="72">
        <f t="shared" si="44"/>
        <v>3.5778064662253457</v>
      </c>
      <c r="H520" s="19">
        <f t="shared" si="44"/>
        <v>1.8029347102746396</v>
      </c>
      <c r="I520" s="19">
        <f t="shared" si="44"/>
        <v>6.8275178393744973E-2</v>
      </c>
      <c r="J520" s="19">
        <f t="shared" si="44"/>
        <v>2.0478434979896996</v>
      </c>
      <c r="K520" s="60">
        <f t="shared" si="44"/>
        <v>6.7698704887859655</v>
      </c>
      <c r="L520" s="62">
        <f t="shared" si="45"/>
        <v>6.8275178393744973E-2</v>
      </c>
      <c r="M520" s="19">
        <f t="shared" si="47"/>
        <v>3</v>
      </c>
      <c r="N520" s="63">
        <f t="shared" si="46"/>
        <v>6</v>
      </c>
    </row>
    <row r="521" spans="1:14" x14ac:dyDescent="0.3">
      <c r="A521" s="38">
        <v>9</v>
      </c>
      <c r="B521" s="39">
        <v>0.23469999999999999</v>
      </c>
      <c r="F521" s="74">
        <v>518</v>
      </c>
      <c r="G521" s="72">
        <f t="shared" si="44"/>
        <v>6.5778064662253453</v>
      </c>
      <c r="H521" s="19">
        <f t="shared" si="44"/>
        <v>4.8029347102746396</v>
      </c>
      <c r="I521" s="19">
        <f t="shared" si="44"/>
        <v>3.068275178393745</v>
      </c>
      <c r="J521" s="19">
        <f t="shared" si="44"/>
        <v>0.95215650201030044</v>
      </c>
      <c r="K521" s="60">
        <f t="shared" si="44"/>
        <v>3.7698704887859655</v>
      </c>
      <c r="L521" s="62">
        <f t="shared" si="45"/>
        <v>0.95215650201030044</v>
      </c>
      <c r="M521" s="19">
        <f t="shared" si="47"/>
        <v>4</v>
      </c>
      <c r="N521" s="63">
        <f t="shared" si="46"/>
        <v>9</v>
      </c>
    </row>
    <row r="522" spans="1:14" x14ac:dyDescent="0.3">
      <c r="A522" s="38">
        <v>3</v>
      </c>
      <c r="B522" s="39">
        <v>0.32690000000000002</v>
      </c>
      <c r="F522" s="74">
        <v>519</v>
      </c>
      <c r="G522" s="72">
        <f t="shared" si="44"/>
        <v>0.57780646622534571</v>
      </c>
      <c r="H522" s="19">
        <f t="shared" si="44"/>
        <v>1.1970652897253604</v>
      </c>
      <c r="I522" s="19">
        <f t="shared" si="44"/>
        <v>2.931724821606255</v>
      </c>
      <c r="J522" s="19">
        <f t="shared" si="44"/>
        <v>5.0478434979896996</v>
      </c>
      <c r="K522" s="60">
        <f t="shared" si="44"/>
        <v>9.7698704887859655</v>
      </c>
      <c r="L522" s="62">
        <f t="shared" si="45"/>
        <v>0.57780646622534571</v>
      </c>
      <c r="M522" s="19">
        <f t="shared" si="47"/>
        <v>1</v>
      </c>
      <c r="N522" s="63">
        <f t="shared" si="46"/>
        <v>3</v>
      </c>
    </row>
    <row r="523" spans="1:14" x14ac:dyDescent="0.3">
      <c r="A523" s="38">
        <v>3</v>
      </c>
      <c r="B523" s="39">
        <v>3.1280999999999999</v>
      </c>
      <c r="F523" s="74">
        <v>520</v>
      </c>
      <c r="G523" s="72">
        <f t="shared" si="44"/>
        <v>0.57780646622534571</v>
      </c>
      <c r="H523" s="19">
        <f t="shared" si="44"/>
        <v>1.1970652897253604</v>
      </c>
      <c r="I523" s="19">
        <f t="shared" si="44"/>
        <v>2.931724821606255</v>
      </c>
      <c r="J523" s="19">
        <f t="shared" si="44"/>
        <v>5.0478434979896996</v>
      </c>
      <c r="K523" s="60">
        <f t="shared" si="44"/>
        <v>9.7698704887859655</v>
      </c>
      <c r="L523" s="62">
        <f t="shared" si="45"/>
        <v>0.57780646622534571</v>
      </c>
      <c r="M523" s="19">
        <f t="shared" si="47"/>
        <v>1</v>
      </c>
      <c r="N523" s="63">
        <f t="shared" si="46"/>
        <v>3</v>
      </c>
    </row>
    <row r="524" spans="1:14" x14ac:dyDescent="0.3">
      <c r="A524" s="38">
        <v>16</v>
      </c>
      <c r="B524" s="39">
        <v>3.9529999999999998</v>
      </c>
      <c r="F524" s="74">
        <v>521</v>
      </c>
      <c r="G524" s="72">
        <f t="shared" ref="G524:K555" si="48">ABS(G$3-$A524)</f>
        <v>13.577806466225345</v>
      </c>
      <c r="H524" s="19">
        <f t="shared" si="48"/>
        <v>11.80293471027464</v>
      </c>
      <c r="I524" s="19">
        <f t="shared" si="48"/>
        <v>10.068275178393744</v>
      </c>
      <c r="J524" s="19">
        <f t="shared" si="48"/>
        <v>7.9521565020103004</v>
      </c>
      <c r="K524" s="60">
        <f t="shared" si="48"/>
        <v>3.2301295112140345</v>
      </c>
      <c r="L524" s="62">
        <f t="shared" si="45"/>
        <v>3.2301295112140345</v>
      </c>
      <c r="M524" s="19">
        <f t="shared" si="47"/>
        <v>5</v>
      </c>
      <c r="N524" s="63">
        <f t="shared" si="46"/>
        <v>16</v>
      </c>
    </row>
    <row r="525" spans="1:14" x14ac:dyDescent="0.3">
      <c r="A525" s="38">
        <v>5</v>
      </c>
      <c r="B525" s="39">
        <v>6.1143000000000001</v>
      </c>
      <c r="F525" s="74">
        <v>522</v>
      </c>
      <c r="G525" s="72">
        <f t="shared" si="48"/>
        <v>2.5778064662253457</v>
      </c>
      <c r="H525" s="19">
        <f t="shared" si="48"/>
        <v>0.80293471027463958</v>
      </c>
      <c r="I525" s="19">
        <f t="shared" si="48"/>
        <v>0.93172482160625503</v>
      </c>
      <c r="J525" s="19">
        <f t="shared" si="48"/>
        <v>3.0478434979896996</v>
      </c>
      <c r="K525" s="60">
        <f t="shared" si="48"/>
        <v>7.7698704887859655</v>
      </c>
      <c r="L525" s="62">
        <f t="shared" si="45"/>
        <v>0.80293471027463958</v>
      </c>
      <c r="M525" s="19">
        <f t="shared" si="47"/>
        <v>2</v>
      </c>
      <c r="N525" s="63">
        <f t="shared" si="46"/>
        <v>5</v>
      </c>
    </row>
    <row r="526" spans="1:14" x14ac:dyDescent="0.3">
      <c r="A526" s="38">
        <v>2</v>
      </c>
      <c r="B526" s="39">
        <v>0.36559999999999998</v>
      </c>
      <c r="F526" s="74">
        <v>523</v>
      </c>
      <c r="G526" s="72">
        <f t="shared" si="48"/>
        <v>0.42219353377465429</v>
      </c>
      <c r="H526" s="19">
        <f t="shared" si="48"/>
        <v>2.1970652897253604</v>
      </c>
      <c r="I526" s="19">
        <f t="shared" si="48"/>
        <v>3.931724821606255</v>
      </c>
      <c r="J526" s="19">
        <f t="shared" si="48"/>
        <v>6.0478434979896996</v>
      </c>
      <c r="K526" s="60">
        <f t="shared" si="48"/>
        <v>10.769870488785966</v>
      </c>
      <c r="L526" s="62">
        <f t="shared" si="45"/>
        <v>0.42219353377465429</v>
      </c>
      <c r="M526" s="19">
        <f t="shared" si="47"/>
        <v>1</v>
      </c>
      <c r="N526" s="63">
        <f t="shared" si="46"/>
        <v>2</v>
      </c>
    </row>
    <row r="527" spans="1:14" x14ac:dyDescent="0.3">
      <c r="A527" s="38">
        <v>10</v>
      </c>
      <c r="B527" s="39">
        <v>3.9165000000000001</v>
      </c>
      <c r="F527" s="74">
        <v>524</v>
      </c>
      <c r="G527" s="72">
        <f t="shared" si="48"/>
        <v>7.5778064662253453</v>
      </c>
      <c r="H527" s="19">
        <f t="shared" si="48"/>
        <v>5.8029347102746396</v>
      </c>
      <c r="I527" s="19">
        <f t="shared" si="48"/>
        <v>4.068275178393745</v>
      </c>
      <c r="J527" s="19">
        <f t="shared" si="48"/>
        <v>1.9521565020103004</v>
      </c>
      <c r="K527" s="60">
        <f t="shared" si="48"/>
        <v>2.7698704887859655</v>
      </c>
      <c r="L527" s="62">
        <f t="shared" si="45"/>
        <v>1.9521565020103004</v>
      </c>
      <c r="M527" s="19">
        <f t="shared" si="47"/>
        <v>4</v>
      </c>
      <c r="N527" s="63">
        <f t="shared" si="46"/>
        <v>10</v>
      </c>
    </row>
    <row r="528" spans="1:14" x14ac:dyDescent="0.3">
      <c r="A528" s="38">
        <v>8</v>
      </c>
      <c r="B528" s="39">
        <v>3.3342999999999998</v>
      </c>
      <c r="F528" s="74">
        <v>525</v>
      </c>
      <c r="G528" s="72">
        <f t="shared" si="48"/>
        <v>5.5778064662253453</v>
      </c>
      <c r="H528" s="19">
        <f t="shared" si="48"/>
        <v>3.8029347102746396</v>
      </c>
      <c r="I528" s="19">
        <f t="shared" si="48"/>
        <v>2.068275178393745</v>
      </c>
      <c r="J528" s="19">
        <f t="shared" si="48"/>
        <v>4.7843497989699557E-2</v>
      </c>
      <c r="K528" s="60">
        <f t="shared" si="48"/>
        <v>4.7698704887859655</v>
      </c>
      <c r="L528" s="62">
        <f t="shared" si="45"/>
        <v>4.7843497989699557E-2</v>
      </c>
      <c r="M528" s="19">
        <f t="shared" si="47"/>
        <v>4</v>
      </c>
      <c r="N528" s="63">
        <f t="shared" si="46"/>
        <v>8</v>
      </c>
    </row>
    <row r="529" spans="1:14" x14ac:dyDescent="0.3">
      <c r="A529" s="38">
        <v>4</v>
      </c>
      <c r="B529" s="39">
        <v>1.0052000000000001</v>
      </c>
      <c r="F529" s="74">
        <v>526</v>
      </c>
      <c r="G529" s="72">
        <f t="shared" si="48"/>
        <v>1.5778064662253457</v>
      </c>
      <c r="H529" s="19">
        <f t="shared" si="48"/>
        <v>0.19706528972536042</v>
      </c>
      <c r="I529" s="19">
        <f t="shared" si="48"/>
        <v>1.931724821606255</v>
      </c>
      <c r="J529" s="19">
        <f t="shared" si="48"/>
        <v>4.0478434979896996</v>
      </c>
      <c r="K529" s="60">
        <f t="shared" si="48"/>
        <v>8.7698704887859655</v>
      </c>
      <c r="L529" s="62">
        <f t="shared" si="45"/>
        <v>0.19706528972536042</v>
      </c>
      <c r="M529" s="19">
        <f t="shared" si="47"/>
        <v>2</v>
      </c>
      <c r="N529" s="63">
        <f t="shared" si="46"/>
        <v>4</v>
      </c>
    </row>
    <row r="530" spans="1:14" x14ac:dyDescent="0.3">
      <c r="A530" s="38">
        <v>3</v>
      </c>
      <c r="B530" s="39">
        <v>1.3629</v>
      </c>
      <c r="F530" s="74">
        <v>527</v>
      </c>
      <c r="G530" s="72">
        <f t="shared" si="48"/>
        <v>0.57780646622534571</v>
      </c>
      <c r="H530" s="19">
        <f t="shared" si="48"/>
        <v>1.1970652897253604</v>
      </c>
      <c r="I530" s="19">
        <f t="shared" si="48"/>
        <v>2.931724821606255</v>
      </c>
      <c r="J530" s="19">
        <f t="shared" si="48"/>
        <v>5.0478434979896996</v>
      </c>
      <c r="K530" s="60">
        <f t="shared" si="48"/>
        <v>9.7698704887859655</v>
      </c>
      <c r="L530" s="62">
        <f t="shared" si="45"/>
        <v>0.57780646622534571</v>
      </c>
      <c r="M530" s="19">
        <f t="shared" si="47"/>
        <v>1</v>
      </c>
      <c r="N530" s="63">
        <f t="shared" si="46"/>
        <v>3</v>
      </c>
    </row>
    <row r="531" spans="1:14" x14ac:dyDescent="0.3">
      <c r="A531" s="38">
        <v>2</v>
      </c>
      <c r="B531" s="39">
        <v>0.57940000000000003</v>
      </c>
      <c r="F531" s="74">
        <v>528</v>
      </c>
      <c r="G531" s="72">
        <f t="shared" si="48"/>
        <v>0.42219353377465429</v>
      </c>
      <c r="H531" s="19">
        <f t="shared" si="48"/>
        <v>2.1970652897253604</v>
      </c>
      <c r="I531" s="19">
        <f t="shared" si="48"/>
        <v>3.931724821606255</v>
      </c>
      <c r="J531" s="19">
        <f t="shared" si="48"/>
        <v>6.0478434979896996</v>
      </c>
      <c r="K531" s="60">
        <f t="shared" si="48"/>
        <v>10.769870488785966</v>
      </c>
      <c r="L531" s="62">
        <f t="shared" si="45"/>
        <v>0.42219353377465429</v>
      </c>
      <c r="M531" s="19">
        <f t="shared" si="47"/>
        <v>1</v>
      </c>
      <c r="N531" s="63">
        <f t="shared" si="46"/>
        <v>2</v>
      </c>
    </row>
    <row r="532" spans="1:14" x14ac:dyDescent="0.3">
      <c r="A532" s="38">
        <v>5</v>
      </c>
      <c r="B532" s="39">
        <v>0.37869999999999998</v>
      </c>
      <c r="F532" s="74">
        <v>529</v>
      </c>
      <c r="G532" s="72">
        <f t="shared" si="48"/>
        <v>2.5778064662253457</v>
      </c>
      <c r="H532" s="19">
        <f t="shared" si="48"/>
        <v>0.80293471027463958</v>
      </c>
      <c r="I532" s="19">
        <f t="shared" si="48"/>
        <v>0.93172482160625503</v>
      </c>
      <c r="J532" s="19">
        <f t="shared" si="48"/>
        <v>3.0478434979896996</v>
      </c>
      <c r="K532" s="60">
        <f t="shared" si="48"/>
        <v>7.7698704887859655</v>
      </c>
      <c r="L532" s="62">
        <f t="shared" si="45"/>
        <v>0.80293471027463958</v>
      </c>
      <c r="M532" s="19">
        <f t="shared" si="47"/>
        <v>2</v>
      </c>
      <c r="N532" s="63">
        <f t="shared" si="46"/>
        <v>5</v>
      </c>
    </row>
    <row r="533" spans="1:14" x14ac:dyDescent="0.3">
      <c r="A533" s="38">
        <v>4</v>
      </c>
      <c r="B533" s="39">
        <v>2.2364999999999999</v>
      </c>
      <c r="F533" s="74">
        <v>530</v>
      </c>
      <c r="G533" s="72">
        <f t="shared" si="48"/>
        <v>1.5778064662253457</v>
      </c>
      <c r="H533" s="19">
        <f t="shared" si="48"/>
        <v>0.19706528972536042</v>
      </c>
      <c r="I533" s="19">
        <f t="shared" si="48"/>
        <v>1.931724821606255</v>
      </c>
      <c r="J533" s="19">
        <f t="shared" si="48"/>
        <v>4.0478434979896996</v>
      </c>
      <c r="K533" s="60">
        <f t="shared" si="48"/>
        <v>8.7698704887859655</v>
      </c>
      <c r="L533" s="62">
        <f t="shared" si="45"/>
        <v>0.19706528972536042</v>
      </c>
      <c r="M533" s="19">
        <f t="shared" si="47"/>
        <v>2</v>
      </c>
      <c r="N533" s="63">
        <f t="shared" si="46"/>
        <v>4</v>
      </c>
    </row>
    <row r="534" spans="1:14" x14ac:dyDescent="0.3">
      <c r="A534" s="38">
        <v>4</v>
      </c>
      <c r="B534" s="39">
        <v>2.7751000000000001</v>
      </c>
      <c r="F534" s="74">
        <v>531</v>
      </c>
      <c r="G534" s="72">
        <f t="shared" si="48"/>
        <v>1.5778064662253457</v>
      </c>
      <c r="H534" s="19">
        <f t="shared" si="48"/>
        <v>0.19706528972536042</v>
      </c>
      <c r="I534" s="19">
        <f t="shared" si="48"/>
        <v>1.931724821606255</v>
      </c>
      <c r="J534" s="19">
        <f t="shared" si="48"/>
        <v>4.0478434979896996</v>
      </c>
      <c r="K534" s="60">
        <f t="shared" si="48"/>
        <v>8.7698704887859655</v>
      </c>
      <c r="L534" s="62">
        <f t="shared" si="45"/>
        <v>0.19706528972536042</v>
      </c>
      <c r="M534" s="19">
        <f t="shared" si="47"/>
        <v>2</v>
      </c>
      <c r="N534" s="63">
        <f t="shared" si="46"/>
        <v>4</v>
      </c>
    </row>
    <row r="535" spans="1:14" x14ac:dyDescent="0.3">
      <c r="A535" s="38">
        <v>5</v>
      </c>
      <c r="B535" s="39">
        <v>1.7519</v>
      </c>
      <c r="F535" s="74">
        <v>532</v>
      </c>
      <c r="G535" s="72">
        <f t="shared" si="48"/>
        <v>2.5778064662253457</v>
      </c>
      <c r="H535" s="19">
        <f t="shared" si="48"/>
        <v>0.80293471027463958</v>
      </c>
      <c r="I535" s="19">
        <f t="shared" si="48"/>
        <v>0.93172482160625503</v>
      </c>
      <c r="J535" s="19">
        <f t="shared" si="48"/>
        <v>3.0478434979896996</v>
      </c>
      <c r="K535" s="60">
        <f t="shared" si="48"/>
        <v>7.7698704887859655</v>
      </c>
      <c r="L535" s="62">
        <f t="shared" si="45"/>
        <v>0.80293471027463958</v>
      </c>
      <c r="M535" s="19">
        <f t="shared" si="47"/>
        <v>2</v>
      </c>
      <c r="N535" s="63">
        <f t="shared" si="46"/>
        <v>5</v>
      </c>
    </row>
    <row r="536" spans="1:14" x14ac:dyDescent="0.3">
      <c r="A536" s="38">
        <v>3</v>
      </c>
      <c r="B536" s="39">
        <v>1.5981000000000001</v>
      </c>
      <c r="F536" s="74">
        <v>533</v>
      </c>
      <c r="G536" s="72">
        <f t="shared" si="48"/>
        <v>0.57780646622534571</v>
      </c>
      <c r="H536" s="19">
        <f t="shared" si="48"/>
        <v>1.1970652897253604</v>
      </c>
      <c r="I536" s="19">
        <f t="shared" si="48"/>
        <v>2.931724821606255</v>
      </c>
      <c r="J536" s="19">
        <f t="shared" si="48"/>
        <v>5.0478434979896996</v>
      </c>
      <c r="K536" s="60">
        <f t="shared" si="48"/>
        <v>9.7698704887859655</v>
      </c>
      <c r="L536" s="62">
        <f t="shared" si="45"/>
        <v>0.57780646622534571</v>
      </c>
      <c r="M536" s="19">
        <f t="shared" si="47"/>
        <v>1</v>
      </c>
      <c r="N536" s="63">
        <f t="shared" si="46"/>
        <v>3</v>
      </c>
    </row>
    <row r="537" spans="1:14" x14ac:dyDescent="0.3">
      <c r="A537" s="38">
        <v>2</v>
      </c>
      <c r="B537" s="39">
        <v>0.88770000000000004</v>
      </c>
      <c r="F537" s="74">
        <v>534</v>
      </c>
      <c r="G537" s="72">
        <f t="shared" si="48"/>
        <v>0.42219353377465429</v>
      </c>
      <c r="H537" s="19">
        <f t="shared" si="48"/>
        <v>2.1970652897253604</v>
      </c>
      <c r="I537" s="19">
        <f t="shared" si="48"/>
        <v>3.931724821606255</v>
      </c>
      <c r="J537" s="19">
        <f t="shared" si="48"/>
        <v>6.0478434979896996</v>
      </c>
      <c r="K537" s="60">
        <f t="shared" si="48"/>
        <v>10.769870488785966</v>
      </c>
      <c r="L537" s="62">
        <f t="shared" si="45"/>
        <v>0.42219353377465429</v>
      </c>
      <c r="M537" s="19">
        <f t="shared" si="47"/>
        <v>1</v>
      </c>
      <c r="N537" s="63">
        <f t="shared" si="46"/>
        <v>2</v>
      </c>
    </row>
    <row r="538" spans="1:14" x14ac:dyDescent="0.3">
      <c r="A538" s="38">
        <v>2</v>
      </c>
      <c r="B538" s="39">
        <v>0.39929999999999999</v>
      </c>
      <c r="F538" s="74">
        <v>535</v>
      </c>
      <c r="G538" s="72">
        <f t="shared" si="48"/>
        <v>0.42219353377465429</v>
      </c>
      <c r="H538" s="19">
        <f t="shared" si="48"/>
        <v>2.1970652897253604</v>
      </c>
      <c r="I538" s="19">
        <f t="shared" si="48"/>
        <v>3.931724821606255</v>
      </c>
      <c r="J538" s="19">
        <f t="shared" si="48"/>
        <v>6.0478434979896996</v>
      </c>
      <c r="K538" s="60">
        <f t="shared" si="48"/>
        <v>10.769870488785966</v>
      </c>
      <c r="L538" s="62">
        <f t="shared" si="45"/>
        <v>0.42219353377465429</v>
      </c>
      <c r="M538" s="19">
        <f t="shared" si="47"/>
        <v>1</v>
      </c>
      <c r="N538" s="63">
        <f t="shared" si="46"/>
        <v>2</v>
      </c>
    </row>
    <row r="539" spans="1:14" x14ac:dyDescent="0.3">
      <c r="A539" s="38">
        <v>9</v>
      </c>
      <c r="B539" s="39">
        <v>1.2496</v>
      </c>
      <c r="F539" s="74">
        <v>536</v>
      </c>
      <c r="G539" s="72">
        <f t="shared" si="48"/>
        <v>6.5778064662253453</v>
      </c>
      <c r="H539" s="19">
        <f t="shared" si="48"/>
        <v>4.8029347102746396</v>
      </c>
      <c r="I539" s="19">
        <f t="shared" si="48"/>
        <v>3.068275178393745</v>
      </c>
      <c r="J539" s="19">
        <f t="shared" si="48"/>
        <v>0.95215650201030044</v>
      </c>
      <c r="K539" s="60">
        <f t="shared" si="48"/>
        <v>3.7698704887859655</v>
      </c>
      <c r="L539" s="62">
        <f t="shared" si="45"/>
        <v>0.95215650201030044</v>
      </c>
      <c r="M539" s="19">
        <f t="shared" si="47"/>
        <v>4</v>
      </c>
      <c r="N539" s="63">
        <f t="shared" si="46"/>
        <v>9</v>
      </c>
    </row>
    <row r="540" spans="1:14" x14ac:dyDescent="0.3">
      <c r="A540" s="38">
        <v>2</v>
      </c>
      <c r="B540" s="39">
        <v>1.7636000000000001</v>
      </c>
      <c r="F540" s="74">
        <v>537</v>
      </c>
      <c r="G540" s="72">
        <f t="shared" si="48"/>
        <v>0.42219353377465429</v>
      </c>
      <c r="H540" s="19">
        <f t="shared" si="48"/>
        <v>2.1970652897253604</v>
      </c>
      <c r="I540" s="19">
        <f t="shared" si="48"/>
        <v>3.931724821606255</v>
      </c>
      <c r="J540" s="19">
        <f t="shared" si="48"/>
        <v>6.0478434979896996</v>
      </c>
      <c r="K540" s="60">
        <f t="shared" si="48"/>
        <v>10.769870488785966</v>
      </c>
      <c r="L540" s="62">
        <f t="shared" si="45"/>
        <v>0.42219353377465429</v>
      </c>
      <c r="M540" s="19">
        <f t="shared" si="47"/>
        <v>1</v>
      </c>
      <c r="N540" s="63">
        <f t="shared" si="46"/>
        <v>2</v>
      </c>
    </row>
    <row r="541" spans="1:14" x14ac:dyDescent="0.3">
      <c r="A541" s="38">
        <v>5</v>
      </c>
      <c r="B541" s="39">
        <v>1.0701000000000001</v>
      </c>
      <c r="F541" s="74">
        <v>538</v>
      </c>
      <c r="G541" s="72">
        <f t="shared" si="48"/>
        <v>2.5778064662253457</v>
      </c>
      <c r="H541" s="19">
        <f t="shared" si="48"/>
        <v>0.80293471027463958</v>
      </c>
      <c r="I541" s="19">
        <f t="shared" si="48"/>
        <v>0.93172482160625503</v>
      </c>
      <c r="J541" s="19">
        <f t="shared" si="48"/>
        <v>3.0478434979896996</v>
      </c>
      <c r="K541" s="60">
        <f t="shared" si="48"/>
        <v>7.7698704887859655</v>
      </c>
      <c r="L541" s="62">
        <f t="shared" si="45"/>
        <v>0.80293471027463958</v>
      </c>
      <c r="M541" s="19">
        <f t="shared" si="47"/>
        <v>2</v>
      </c>
      <c r="N541" s="63">
        <f t="shared" si="46"/>
        <v>5</v>
      </c>
    </row>
    <row r="542" spans="1:14" x14ac:dyDescent="0.3">
      <c r="A542" s="38">
        <v>11</v>
      </c>
      <c r="B542" s="39">
        <v>0.9355</v>
      </c>
      <c r="F542" s="74">
        <v>539</v>
      </c>
      <c r="G542" s="72">
        <f t="shared" si="48"/>
        <v>8.5778064662253453</v>
      </c>
      <c r="H542" s="19">
        <f t="shared" si="48"/>
        <v>6.8029347102746396</v>
      </c>
      <c r="I542" s="19">
        <f t="shared" si="48"/>
        <v>5.068275178393745</v>
      </c>
      <c r="J542" s="19">
        <f t="shared" si="48"/>
        <v>2.9521565020103004</v>
      </c>
      <c r="K542" s="60">
        <f t="shared" si="48"/>
        <v>1.7698704887859655</v>
      </c>
      <c r="L542" s="62">
        <f t="shared" si="45"/>
        <v>1.7698704887859655</v>
      </c>
      <c r="M542" s="19">
        <f t="shared" si="47"/>
        <v>5</v>
      </c>
      <c r="N542" s="63">
        <f t="shared" si="46"/>
        <v>11</v>
      </c>
    </row>
    <row r="543" spans="1:14" x14ac:dyDescent="0.3">
      <c r="A543" s="38">
        <v>1</v>
      </c>
      <c r="B543" s="39">
        <v>0.34849999999999998</v>
      </c>
      <c r="F543" s="74">
        <v>540</v>
      </c>
      <c r="G543" s="72">
        <f t="shared" si="48"/>
        <v>1.4221935337746543</v>
      </c>
      <c r="H543" s="19">
        <f t="shared" si="48"/>
        <v>3.1970652897253604</v>
      </c>
      <c r="I543" s="19">
        <f t="shared" si="48"/>
        <v>4.931724821606255</v>
      </c>
      <c r="J543" s="19">
        <f t="shared" si="48"/>
        <v>7.0478434979896996</v>
      </c>
      <c r="K543" s="60">
        <f t="shared" si="48"/>
        <v>11.769870488785966</v>
      </c>
      <c r="L543" s="62">
        <f t="shared" si="45"/>
        <v>1.4221935337746543</v>
      </c>
      <c r="M543" s="19">
        <f t="shared" si="47"/>
        <v>1</v>
      </c>
      <c r="N543" s="63">
        <f t="shared" si="46"/>
        <v>1</v>
      </c>
    </row>
    <row r="544" spans="1:14" x14ac:dyDescent="0.3">
      <c r="A544" s="38">
        <v>6</v>
      </c>
      <c r="B544" s="39">
        <v>0.38729999999999998</v>
      </c>
      <c r="F544" s="74">
        <v>541</v>
      </c>
      <c r="G544" s="72">
        <f t="shared" si="48"/>
        <v>3.5778064662253457</v>
      </c>
      <c r="H544" s="19">
        <f t="shared" si="48"/>
        <v>1.8029347102746396</v>
      </c>
      <c r="I544" s="19">
        <f t="shared" si="48"/>
        <v>6.8275178393744973E-2</v>
      </c>
      <c r="J544" s="19">
        <f t="shared" si="48"/>
        <v>2.0478434979896996</v>
      </c>
      <c r="K544" s="60">
        <f t="shared" si="48"/>
        <v>6.7698704887859655</v>
      </c>
      <c r="L544" s="62">
        <f t="shared" si="45"/>
        <v>6.8275178393744973E-2</v>
      </c>
      <c r="M544" s="19">
        <f t="shared" si="47"/>
        <v>3</v>
      </c>
      <c r="N544" s="63">
        <f t="shared" si="46"/>
        <v>6</v>
      </c>
    </row>
    <row r="545" spans="1:14" x14ac:dyDescent="0.3">
      <c r="A545" s="38">
        <v>2</v>
      </c>
      <c r="B545" s="39">
        <v>3.0644999999999998</v>
      </c>
      <c r="F545" s="74">
        <v>542</v>
      </c>
      <c r="G545" s="72">
        <f t="shared" si="48"/>
        <v>0.42219353377465429</v>
      </c>
      <c r="H545" s="19">
        <f t="shared" si="48"/>
        <v>2.1970652897253604</v>
      </c>
      <c r="I545" s="19">
        <f t="shared" si="48"/>
        <v>3.931724821606255</v>
      </c>
      <c r="J545" s="19">
        <f t="shared" si="48"/>
        <v>6.0478434979896996</v>
      </c>
      <c r="K545" s="60">
        <f t="shared" si="48"/>
        <v>10.769870488785966</v>
      </c>
      <c r="L545" s="62">
        <f t="shared" si="45"/>
        <v>0.42219353377465429</v>
      </c>
      <c r="M545" s="19">
        <f t="shared" si="47"/>
        <v>1</v>
      </c>
      <c r="N545" s="63">
        <f t="shared" si="46"/>
        <v>2</v>
      </c>
    </row>
    <row r="546" spans="1:14" x14ac:dyDescent="0.3">
      <c r="A546" s="38">
        <v>3</v>
      </c>
      <c r="B546" s="39">
        <v>0.46750000000000003</v>
      </c>
      <c r="F546" s="74">
        <v>543</v>
      </c>
      <c r="G546" s="72">
        <f t="shared" si="48"/>
        <v>0.57780646622534571</v>
      </c>
      <c r="H546" s="19">
        <f t="shared" si="48"/>
        <v>1.1970652897253604</v>
      </c>
      <c r="I546" s="19">
        <f t="shared" si="48"/>
        <v>2.931724821606255</v>
      </c>
      <c r="J546" s="19">
        <f t="shared" si="48"/>
        <v>5.0478434979896996</v>
      </c>
      <c r="K546" s="60">
        <f t="shared" si="48"/>
        <v>9.7698704887859655</v>
      </c>
      <c r="L546" s="62">
        <f t="shared" si="45"/>
        <v>0.57780646622534571</v>
      </c>
      <c r="M546" s="19">
        <f t="shared" si="47"/>
        <v>1</v>
      </c>
      <c r="N546" s="63">
        <f t="shared" si="46"/>
        <v>3</v>
      </c>
    </row>
    <row r="547" spans="1:14" x14ac:dyDescent="0.3">
      <c r="A547" s="38">
        <v>10</v>
      </c>
      <c r="B547" s="39">
        <v>4.4854000000000003</v>
      </c>
      <c r="F547" s="74">
        <v>544</v>
      </c>
      <c r="G547" s="72">
        <f t="shared" si="48"/>
        <v>7.5778064662253453</v>
      </c>
      <c r="H547" s="19">
        <f t="shared" si="48"/>
        <v>5.8029347102746396</v>
      </c>
      <c r="I547" s="19">
        <f t="shared" si="48"/>
        <v>4.068275178393745</v>
      </c>
      <c r="J547" s="19">
        <f t="shared" si="48"/>
        <v>1.9521565020103004</v>
      </c>
      <c r="K547" s="60">
        <f t="shared" si="48"/>
        <v>2.7698704887859655</v>
      </c>
      <c r="L547" s="62">
        <f t="shared" si="45"/>
        <v>1.9521565020103004</v>
      </c>
      <c r="M547" s="19">
        <f t="shared" si="47"/>
        <v>4</v>
      </c>
      <c r="N547" s="63">
        <f t="shared" si="46"/>
        <v>10</v>
      </c>
    </row>
    <row r="548" spans="1:14" x14ac:dyDescent="0.3">
      <c r="A548" s="38">
        <v>8</v>
      </c>
      <c r="B548" s="39">
        <v>1.6003000000000001</v>
      </c>
      <c r="F548" s="74">
        <v>545</v>
      </c>
      <c r="G548" s="72">
        <f t="shared" si="48"/>
        <v>5.5778064662253453</v>
      </c>
      <c r="H548" s="19">
        <f t="shared" si="48"/>
        <v>3.8029347102746396</v>
      </c>
      <c r="I548" s="19">
        <f t="shared" si="48"/>
        <v>2.068275178393745</v>
      </c>
      <c r="J548" s="19">
        <f t="shared" si="48"/>
        <v>4.7843497989699557E-2</v>
      </c>
      <c r="K548" s="60">
        <f t="shared" si="48"/>
        <v>4.7698704887859655</v>
      </c>
      <c r="L548" s="62">
        <f t="shared" si="45"/>
        <v>4.7843497989699557E-2</v>
      </c>
      <c r="M548" s="19">
        <f t="shared" si="47"/>
        <v>4</v>
      </c>
      <c r="N548" s="63">
        <f t="shared" si="46"/>
        <v>8</v>
      </c>
    </row>
    <row r="549" spans="1:14" x14ac:dyDescent="0.3">
      <c r="A549" s="38">
        <v>1</v>
      </c>
      <c r="B549" s="39">
        <v>5.0115999999999996</v>
      </c>
      <c r="F549" s="74">
        <v>546</v>
      </c>
      <c r="G549" s="72">
        <f t="shared" si="48"/>
        <v>1.4221935337746543</v>
      </c>
      <c r="H549" s="19">
        <f t="shared" si="48"/>
        <v>3.1970652897253604</v>
      </c>
      <c r="I549" s="19">
        <f t="shared" si="48"/>
        <v>4.931724821606255</v>
      </c>
      <c r="J549" s="19">
        <f t="shared" si="48"/>
        <v>7.0478434979896996</v>
      </c>
      <c r="K549" s="60">
        <f t="shared" si="48"/>
        <v>11.769870488785966</v>
      </c>
      <c r="L549" s="62">
        <f t="shared" si="45"/>
        <v>1.4221935337746543</v>
      </c>
      <c r="M549" s="19">
        <f t="shared" si="47"/>
        <v>1</v>
      </c>
      <c r="N549" s="63">
        <f t="shared" si="46"/>
        <v>1</v>
      </c>
    </row>
    <row r="550" spans="1:14" x14ac:dyDescent="0.3">
      <c r="A550" s="38">
        <v>7</v>
      </c>
      <c r="B550" s="39">
        <v>0.14080000000000001</v>
      </c>
      <c r="F550" s="74">
        <v>547</v>
      </c>
      <c r="G550" s="72">
        <f t="shared" si="48"/>
        <v>4.5778064662253453</v>
      </c>
      <c r="H550" s="19">
        <f t="shared" si="48"/>
        <v>2.8029347102746396</v>
      </c>
      <c r="I550" s="19">
        <f t="shared" si="48"/>
        <v>1.068275178393745</v>
      </c>
      <c r="J550" s="19">
        <f t="shared" si="48"/>
        <v>1.0478434979896996</v>
      </c>
      <c r="K550" s="60">
        <f t="shared" si="48"/>
        <v>5.7698704887859655</v>
      </c>
      <c r="L550" s="62">
        <f t="shared" si="45"/>
        <v>1.0478434979896996</v>
      </c>
      <c r="M550" s="19">
        <f t="shared" si="47"/>
        <v>4</v>
      </c>
      <c r="N550" s="63">
        <f t="shared" si="46"/>
        <v>7</v>
      </c>
    </row>
    <row r="551" spans="1:14" x14ac:dyDescent="0.3">
      <c r="A551" s="38">
        <v>7</v>
      </c>
      <c r="B551" s="39">
        <v>1.1443000000000001</v>
      </c>
      <c r="F551" s="74">
        <v>548</v>
      </c>
      <c r="G551" s="72">
        <f t="shared" si="48"/>
        <v>4.5778064662253453</v>
      </c>
      <c r="H551" s="19">
        <f t="shared" si="48"/>
        <v>2.8029347102746396</v>
      </c>
      <c r="I551" s="19">
        <f t="shared" si="48"/>
        <v>1.068275178393745</v>
      </c>
      <c r="J551" s="19">
        <f t="shared" si="48"/>
        <v>1.0478434979896996</v>
      </c>
      <c r="K551" s="60">
        <f t="shared" si="48"/>
        <v>5.7698704887859655</v>
      </c>
      <c r="L551" s="62">
        <f t="shared" si="45"/>
        <v>1.0478434979896996</v>
      </c>
      <c r="M551" s="19">
        <f t="shared" si="47"/>
        <v>4</v>
      </c>
      <c r="N551" s="63">
        <f t="shared" si="46"/>
        <v>7</v>
      </c>
    </row>
    <row r="552" spans="1:14" x14ac:dyDescent="0.3">
      <c r="A552" s="38">
        <v>12</v>
      </c>
      <c r="B552" s="39">
        <v>0.46820000000000001</v>
      </c>
      <c r="F552" s="74">
        <v>549</v>
      </c>
      <c r="G552" s="72">
        <f t="shared" si="48"/>
        <v>9.5778064662253453</v>
      </c>
      <c r="H552" s="19">
        <f t="shared" si="48"/>
        <v>7.8029347102746396</v>
      </c>
      <c r="I552" s="19">
        <f t="shared" si="48"/>
        <v>6.068275178393745</v>
      </c>
      <c r="J552" s="19">
        <f t="shared" si="48"/>
        <v>3.9521565020103004</v>
      </c>
      <c r="K552" s="60">
        <f t="shared" si="48"/>
        <v>0.76987048878596553</v>
      </c>
      <c r="L552" s="62">
        <f t="shared" si="45"/>
        <v>0.76987048878596553</v>
      </c>
      <c r="M552" s="19">
        <f t="shared" si="47"/>
        <v>5</v>
      </c>
      <c r="N552" s="63">
        <f t="shared" si="46"/>
        <v>12</v>
      </c>
    </row>
    <row r="553" spans="1:14" x14ac:dyDescent="0.3">
      <c r="A553" s="38">
        <v>5</v>
      </c>
      <c r="B553" s="39">
        <v>2.9618000000000002</v>
      </c>
      <c r="F553" s="74">
        <v>550</v>
      </c>
      <c r="G553" s="72">
        <f t="shared" si="48"/>
        <v>2.5778064662253457</v>
      </c>
      <c r="H553" s="19">
        <f t="shared" si="48"/>
        <v>0.80293471027463958</v>
      </c>
      <c r="I553" s="19">
        <f t="shared" si="48"/>
        <v>0.93172482160625503</v>
      </c>
      <c r="J553" s="19">
        <f t="shared" si="48"/>
        <v>3.0478434979896996</v>
      </c>
      <c r="K553" s="60">
        <f t="shared" si="48"/>
        <v>7.7698704887859655</v>
      </c>
      <c r="L553" s="62">
        <f t="shared" si="45"/>
        <v>0.80293471027463958</v>
      </c>
      <c r="M553" s="19">
        <f t="shared" si="47"/>
        <v>2</v>
      </c>
      <c r="N553" s="63">
        <f t="shared" si="46"/>
        <v>5</v>
      </c>
    </row>
    <row r="554" spans="1:14" x14ac:dyDescent="0.3">
      <c r="A554" s="38">
        <v>4</v>
      </c>
      <c r="B554" s="39">
        <v>6.8882000000000003</v>
      </c>
      <c r="F554" s="74">
        <v>551</v>
      </c>
      <c r="G554" s="72">
        <f t="shared" si="48"/>
        <v>1.5778064662253457</v>
      </c>
      <c r="H554" s="19">
        <f t="shared" si="48"/>
        <v>0.19706528972536042</v>
      </c>
      <c r="I554" s="19">
        <f t="shared" si="48"/>
        <v>1.931724821606255</v>
      </c>
      <c r="J554" s="19">
        <f t="shared" si="48"/>
        <v>4.0478434979896996</v>
      </c>
      <c r="K554" s="60">
        <f t="shared" si="48"/>
        <v>8.7698704887859655</v>
      </c>
      <c r="L554" s="62">
        <f t="shared" si="45"/>
        <v>0.19706528972536042</v>
      </c>
      <c r="M554" s="19">
        <f t="shared" si="47"/>
        <v>2</v>
      </c>
      <c r="N554" s="63">
        <f t="shared" si="46"/>
        <v>4</v>
      </c>
    </row>
    <row r="555" spans="1:14" x14ac:dyDescent="0.3">
      <c r="A555" s="38">
        <v>1</v>
      </c>
      <c r="B555" s="39">
        <v>2.7267000000000001</v>
      </c>
      <c r="F555" s="74">
        <v>552</v>
      </c>
      <c r="G555" s="72">
        <f t="shared" si="48"/>
        <v>1.4221935337746543</v>
      </c>
      <c r="H555" s="19">
        <f t="shared" si="48"/>
        <v>3.1970652897253604</v>
      </c>
      <c r="I555" s="19">
        <f t="shared" si="48"/>
        <v>4.931724821606255</v>
      </c>
      <c r="J555" s="19">
        <f t="shared" si="48"/>
        <v>7.0478434979896996</v>
      </c>
      <c r="K555" s="60">
        <f t="shared" si="48"/>
        <v>11.769870488785966</v>
      </c>
      <c r="L555" s="62">
        <f t="shared" si="45"/>
        <v>1.4221935337746543</v>
      </c>
      <c r="M555" s="19">
        <f t="shared" si="47"/>
        <v>1</v>
      </c>
      <c r="N555" s="63">
        <f t="shared" si="46"/>
        <v>1</v>
      </c>
    </row>
    <row r="556" spans="1:14" x14ac:dyDescent="0.3">
      <c r="A556" s="38">
        <v>3</v>
      </c>
      <c r="B556" s="39">
        <v>1.0021</v>
      </c>
      <c r="F556" s="74">
        <v>553</v>
      </c>
      <c r="G556" s="72">
        <f t="shared" ref="G556:K587" si="49">ABS(G$3-$A556)</f>
        <v>0.57780646622534571</v>
      </c>
      <c r="H556" s="19">
        <f t="shared" si="49"/>
        <v>1.1970652897253604</v>
      </c>
      <c r="I556" s="19">
        <f t="shared" si="49"/>
        <v>2.931724821606255</v>
      </c>
      <c r="J556" s="19">
        <f t="shared" si="49"/>
        <v>5.0478434979896996</v>
      </c>
      <c r="K556" s="60">
        <f t="shared" si="49"/>
        <v>9.7698704887859655</v>
      </c>
      <c r="L556" s="62">
        <f t="shared" si="45"/>
        <v>0.57780646622534571</v>
      </c>
      <c r="M556" s="19">
        <f t="shared" si="47"/>
        <v>1</v>
      </c>
      <c r="N556" s="63">
        <f t="shared" si="46"/>
        <v>3</v>
      </c>
    </row>
    <row r="557" spans="1:14" x14ac:dyDescent="0.3">
      <c r="A557" s="38">
        <v>10</v>
      </c>
      <c r="B557" s="39">
        <v>0.56169999999999998</v>
      </c>
      <c r="F557" s="74">
        <v>554</v>
      </c>
      <c r="G557" s="72">
        <f t="shared" si="49"/>
        <v>7.5778064662253453</v>
      </c>
      <c r="H557" s="19">
        <f t="shared" si="49"/>
        <v>5.8029347102746396</v>
      </c>
      <c r="I557" s="19">
        <f t="shared" si="49"/>
        <v>4.068275178393745</v>
      </c>
      <c r="J557" s="19">
        <f t="shared" si="49"/>
        <v>1.9521565020103004</v>
      </c>
      <c r="K557" s="60">
        <f t="shared" si="49"/>
        <v>2.7698704887859655</v>
      </c>
      <c r="L557" s="62">
        <f t="shared" si="45"/>
        <v>1.9521565020103004</v>
      </c>
      <c r="M557" s="19">
        <f t="shared" si="47"/>
        <v>4</v>
      </c>
      <c r="N557" s="63">
        <f t="shared" si="46"/>
        <v>10</v>
      </c>
    </row>
    <row r="558" spans="1:14" x14ac:dyDescent="0.3">
      <c r="A558" s="38">
        <v>3</v>
      </c>
      <c r="B558" s="39">
        <v>0.1633</v>
      </c>
      <c r="F558" s="74">
        <v>555</v>
      </c>
      <c r="G558" s="72">
        <f t="shared" si="49"/>
        <v>0.57780646622534571</v>
      </c>
      <c r="H558" s="19">
        <f t="shared" si="49"/>
        <v>1.1970652897253604</v>
      </c>
      <c r="I558" s="19">
        <f t="shared" si="49"/>
        <v>2.931724821606255</v>
      </c>
      <c r="J558" s="19">
        <f t="shared" si="49"/>
        <v>5.0478434979896996</v>
      </c>
      <c r="K558" s="60">
        <f t="shared" si="49"/>
        <v>9.7698704887859655</v>
      </c>
      <c r="L558" s="62">
        <f t="shared" si="45"/>
        <v>0.57780646622534571</v>
      </c>
      <c r="M558" s="19">
        <f t="shared" si="47"/>
        <v>1</v>
      </c>
      <c r="N558" s="63">
        <f t="shared" si="46"/>
        <v>3</v>
      </c>
    </row>
    <row r="559" spans="1:14" x14ac:dyDescent="0.3">
      <c r="A559" s="38">
        <v>1</v>
      </c>
      <c r="B559" s="39">
        <v>8.7116000000000007</v>
      </c>
      <c r="F559" s="74">
        <v>556</v>
      </c>
      <c r="G559" s="72">
        <f t="shared" si="49"/>
        <v>1.4221935337746543</v>
      </c>
      <c r="H559" s="19">
        <f t="shared" si="49"/>
        <v>3.1970652897253604</v>
      </c>
      <c r="I559" s="19">
        <f t="shared" si="49"/>
        <v>4.931724821606255</v>
      </c>
      <c r="J559" s="19">
        <f t="shared" si="49"/>
        <v>7.0478434979896996</v>
      </c>
      <c r="K559" s="60">
        <f t="shared" si="49"/>
        <v>11.769870488785966</v>
      </c>
      <c r="L559" s="62">
        <f t="shared" si="45"/>
        <v>1.4221935337746543</v>
      </c>
      <c r="M559" s="19">
        <f t="shared" si="47"/>
        <v>1</v>
      </c>
      <c r="N559" s="63">
        <f t="shared" si="46"/>
        <v>1</v>
      </c>
    </row>
    <row r="560" spans="1:14" x14ac:dyDescent="0.3">
      <c r="A560" s="38">
        <v>2</v>
      </c>
      <c r="B560" s="39">
        <v>4.3604000000000003</v>
      </c>
      <c r="F560" s="74">
        <v>557</v>
      </c>
      <c r="G560" s="72">
        <f t="shared" si="49"/>
        <v>0.42219353377465429</v>
      </c>
      <c r="H560" s="19">
        <f t="shared" si="49"/>
        <v>2.1970652897253604</v>
      </c>
      <c r="I560" s="19">
        <f t="shared" si="49"/>
        <v>3.931724821606255</v>
      </c>
      <c r="J560" s="19">
        <f t="shared" si="49"/>
        <v>6.0478434979896996</v>
      </c>
      <c r="K560" s="60">
        <f t="shared" si="49"/>
        <v>10.769870488785966</v>
      </c>
      <c r="L560" s="62">
        <f t="shared" si="45"/>
        <v>0.42219353377465429</v>
      </c>
      <c r="M560" s="19">
        <f t="shared" si="47"/>
        <v>1</v>
      </c>
      <c r="N560" s="63">
        <f t="shared" si="46"/>
        <v>2</v>
      </c>
    </row>
    <row r="561" spans="1:14" x14ac:dyDescent="0.3">
      <c r="A561" s="38">
        <v>6</v>
      </c>
      <c r="B561" s="39">
        <v>0.96360000000000001</v>
      </c>
      <c r="F561" s="74">
        <v>558</v>
      </c>
      <c r="G561" s="72">
        <f t="shared" si="49"/>
        <v>3.5778064662253457</v>
      </c>
      <c r="H561" s="19">
        <f t="shared" si="49"/>
        <v>1.8029347102746396</v>
      </c>
      <c r="I561" s="19">
        <f t="shared" si="49"/>
        <v>6.8275178393744973E-2</v>
      </c>
      <c r="J561" s="19">
        <f t="shared" si="49"/>
        <v>2.0478434979896996</v>
      </c>
      <c r="K561" s="60">
        <f t="shared" si="49"/>
        <v>6.7698704887859655</v>
      </c>
      <c r="L561" s="62">
        <f t="shared" si="45"/>
        <v>6.8275178393744973E-2</v>
      </c>
      <c r="M561" s="19">
        <f t="shared" si="47"/>
        <v>3</v>
      </c>
      <c r="N561" s="63">
        <f t="shared" si="46"/>
        <v>6</v>
      </c>
    </row>
    <row r="562" spans="1:14" x14ac:dyDescent="0.3">
      <c r="A562" s="38">
        <v>4</v>
      </c>
      <c r="B562" s="39">
        <v>1.5516000000000001</v>
      </c>
      <c r="F562" s="74">
        <v>559</v>
      </c>
      <c r="G562" s="72">
        <f t="shared" si="49"/>
        <v>1.5778064662253457</v>
      </c>
      <c r="H562" s="19">
        <f t="shared" si="49"/>
        <v>0.19706528972536042</v>
      </c>
      <c r="I562" s="19">
        <f t="shared" si="49"/>
        <v>1.931724821606255</v>
      </c>
      <c r="J562" s="19">
        <f t="shared" si="49"/>
        <v>4.0478434979896996</v>
      </c>
      <c r="K562" s="60">
        <f t="shared" si="49"/>
        <v>8.7698704887859655</v>
      </c>
      <c r="L562" s="62">
        <f t="shared" si="45"/>
        <v>0.19706528972536042</v>
      </c>
      <c r="M562" s="19">
        <f t="shared" si="47"/>
        <v>2</v>
      </c>
      <c r="N562" s="63">
        <f t="shared" si="46"/>
        <v>4</v>
      </c>
    </row>
    <row r="563" spans="1:14" x14ac:dyDescent="0.3">
      <c r="A563" s="38">
        <v>7</v>
      </c>
      <c r="B563" s="39">
        <v>0.46689999999999998</v>
      </c>
      <c r="F563" s="74">
        <v>560</v>
      </c>
      <c r="G563" s="72">
        <f t="shared" si="49"/>
        <v>4.5778064662253453</v>
      </c>
      <c r="H563" s="19">
        <f t="shared" si="49"/>
        <v>2.8029347102746396</v>
      </c>
      <c r="I563" s="19">
        <f t="shared" si="49"/>
        <v>1.068275178393745</v>
      </c>
      <c r="J563" s="19">
        <f t="shared" si="49"/>
        <v>1.0478434979896996</v>
      </c>
      <c r="K563" s="60">
        <f t="shared" si="49"/>
        <v>5.7698704887859655</v>
      </c>
      <c r="L563" s="62">
        <f t="shared" si="45"/>
        <v>1.0478434979896996</v>
      </c>
      <c r="M563" s="19">
        <f t="shared" si="47"/>
        <v>4</v>
      </c>
      <c r="N563" s="63">
        <f t="shared" si="46"/>
        <v>7</v>
      </c>
    </row>
    <row r="564" spans="1:14" x14ac:dyDescent="0.3">
      <c r="A564" s="38">
        <v>6</v>
      </c>
      <c r="B564" s="39">
        <v>0.59450000000000003</v>
      </c>
      <c r="F564" s="74">
        <v>561</v>
      </c>
      <c r="G564" s="72">
        <f t="shared" si="49"/>
        <v>3.5778064662253457</v>
      </c>
      <c r="H564" s="19">
        <f t="shared" si="49"/>
        <v>1.8029347102746396</v>
      </c>
      <c r="I564" s="19">
        <f t="shared" si="49"/>
        <v>6.8275178393744973E-2</v>
      </c>
      <c r="J564" s="19">
        <f t="shared" si="49"/>
        <v>2.0478434979896996</v>
      </c>
      <c r="K564" s="60">
        <f t="shared" si="49"/>
        <v>6.7698704887859655</v>
      </c>
      <c r="L564" s="62">
        <f t="shared" si="45"/>
        <v>6.8275178393744973E-2</v>
      </c>
      <c r="M564" s="19">
        <f t="shared" si="47"/>
        <v>3</v>
      </c>
      <c r="N564" s="63">
        <f t="shared" si="46"/>
        <v>6</v>
      </c>
    </row>
    <row r="565" spans="1:14" x14ac:dyDescent="0.3">
      <c r="A565" s="38">
        <v>5</v>
      </c>
      <c r="B565" s="39">
        <v>1.7294</v>
      </c>
      <c r="F565" s="74">
        <v>562</v>
      </c>
      <c r="G565" s="72">
        <f t="shared" si="49"/>
        <v>2.5778064662253457</v>
      </c>
      <c r="H565" s="19">
        <f t="shared" si="49"/>
        <v>0.80293471027463958</v>
      </c>
      <c r="I565" s="19">
        <f t="shared" si="49"/>
        <v>0.93172482160625503</v>
      </c>
      <c r="J565" s="19">
        <f t="shared" si="49"/>
        <v>3.0478434979896996</v>
      </c>
      <c r="K565" s="60">
        <f t="shared" si="49"/>
        <v>7.7698704887859655</v>
      </c>
      <c r="L565" s="62">
        <f t="shared" si="45"/>
        <v>0.80293471027463958</v>
      </c>
      <c r="M565" s="19">
        <f t="shared" si="47"/>
        <v>2</v>
      </c>
      <c r="N565" s="63">
        <f t="shared" si="46"/>
        <v>5</v>
      </c>
    </row>
    <row r="566" spans="1:14" x14ac:dyDescent="0.3">
      <c r="A566" s="38">
        <v>9</v>
      </c>
      <c r="B566" s="39">
        <v>4.4385000000000003</v>
      </c>
      <c r="F566" s="74">
        <v>563</v>
      </c>
      <c r="G566" s="72">
        <f t="shared" si="49"/>
        <v>6.5778064662253453</v>
      </c>
      <c r="H566" s="19">
        <f t="shared" si="49"/>
        <v>4.8029347102746396</v>
      </c>
      <c r="I566" s="19">
        <f t="shared" si="49"/>
        <v>3.068275178393745</v>
      </c>
      <c r="J566" s="19">
        <f t="shared" si="49"/>
        <v>0.95215650201030044</v>
      </c>
      <c r="K566" s="60">
        <f t="shared" si="49"/>
        <v>3.7698704887859655</v>
      </c>
      <c r="L566" s="62">
        <f t="shared" si="45"/>
        <v>0.95215650201030044</v>
      </c>
      <c r="M566" s="19">
        <f t="shared" si="47"/>
        <v>4</v>
      </c>
      <c r="N566" s="63">
        <f t="shared" si="46"/>
        <v>9</v>
      </c>
    </row>
    <row r="567" spans="1:14" x14ac:dyDescent="0.3">
      <c r="A567" s="38">
        <v>9</v>
      </c>
      <c r="B567" s="39">
        <v>1.6637</v>
      </c>
      <c r="F567" s="74">
        <v>564</v>
      </c>
      <c r="G567" s="72">
        <f t="shared" si="49"/>
        <v>6.5778064662253453</v>
      </c>
      <c r="H567" s="19">
        <f t="shared" si="49"/>
        <v>4.8029347102746396</v>
      </c>
      <c r="I567" s="19">
        <f t="shared" si="49"/>
        <v>3.068275178393745</v>
      </c>
      <c r="J567" s="19">
        <f t="shared" si="49"/>
        <v>0.95215650201030044</v>
      </c>
      <c r="K567" s="60">
        <f t="shared" si="49"/>
        <v>3.7698704887859655</v>
      </c>
      <c r="L567" s="62">
        <f t="shared" si="45"/>
        <v>0.95215650201030044</v>
      </c>
      <c r="M567" s="19">
        <f t="shared" si="47"/>
        <v>4</v>
      </c>
      <c r="N567" s="63">
        <f t="shared" si="46"/>
        <v>9</v>
      </c>
    </row>
    <row r="568" spans="1:14" x14ac:dyDescent="0.3">
      <c r="A568" s="38">
        <v>2</v>
      </c>
      <c r="B568" s="39">
        <v>7.0404</v>
      </c>
      <c r="F568" s="74">
        <v>565</v>
      </c>
      <c r="G568" s="72">
        <f t="shared" si="49"/>
        <v>0.42219353377465429</v>
      </c>
      <c r="H568" s="19">
        <f t="shared" si="49"/>
        <v>2.1970652897253604</v>
      </c>
      <c r="I568" s="19">
        <f t="shared" si="49"/>
        <v>3.931724821606255</v>
      </c>
      <c r="J568" s="19">
        <f t="shared" si="49"/>
        <v>6.0478434979896996</v>
      </c>
      <c r="K568" s="60">
        <f t="shared" si="49"/>
        <v>10.769870488785966</v>
      </c>
      <c r="L568" s="62">
        <f t="shared" si="45"/>
        <v>0.42219353377465429</v>
      </c>
      <c r="M568" s="19">
        <f t="shared" si="47"/>
        <v>1</v>
      </c>
      <c r="N568" s="63">
        <f t="shared" si="46"/>
        <v>2</v>
      </c>
    </row>
    <row r="569" spans="1:14" x14ac:dyDescent="0.3">
      <c r="A569" s="38">
        <v>7</v>
      </c>
      <c r="B569" s="39">
        <v>1.9851000000000001</v>
      </c>
      <c r="F569" s="74">
        <v>566</v>
      </c>
      <c r="G569" s="72">
        <f t="shared" si="49"/>
        <v>4.5778064662253453</v>
      </c>
      <c r="H569" s="19">
        <f t="shared" si="49"/>
        <v>2.8029347102746396</v>
      </c>
      <c r="I569" s="19">
        <f t="shared" si="49"/>
        <v>1.068275178393745</v>
      </c>
      <c r="J569" s="19">
        <f t="shared" si="49"/>
        <v>1.0478434979896996</v>
      </c>
      <c r="K569" s="60">
        <f t="shared" si="49"/>
        <v>5.7698704887859655</v>
      </c>
      <c r="L569" s="62">
        <f t="shared" si="45"/>
        <v>1.0478434979896996</v>
      </c>
      <c r="M569" s="19">
        <f t="shared" si="47"/>
        <v>4</v>
      </c>
      <c r="N569" s="63">
        <f t="shared" si="46"/>
        <v>7</v>
      </c>
    </row>
    <row r="570" spans="1:14" x14ac:dyDescent="0.3">
      <c r="A570" s="38">
        <v>2</v>
      </c>
      <c r="B570" s="39">
        <v>0.48220000000000002</v>
      </c>
      <c r="F570" s="74">
        <v>567</v>
      </c>
      <c r="G570" s="72">
        <f t="shared" si="49"/>
        <v>0.42219353377465429</v>
      </c>
      <c r="H570" s="19">
        <f t="shared" si="49"/>
        <v>2.1970652897253604</v>
      </c>
      <c r="I570" s="19">
        <f t="shared" si="49"/>
        <v>3.931724821606255</v>
      </c>
      <c r="J570" s="19">
        <f t="shared" si="49"/>
        <v>6.0478434979896996</v>
      </c>
      <c r="K570" s="60">
        <f t="shared" si="49"/>
        <v>10.769870488785966</v>
      </c>
      <c r="L570" s="62">
        <f t="shared" si="45"/>
        <v>0.42219353377465429</v>
      </c>
      <c r="M570" s="19">
        <f t="shared" si="47"/>
        <v>1</v>
      </c>
      <c r="N570" s="63">
        <f t="shared" si="46"/>
        <v>2</v>
      </c>
    </row>
    <row r="571" spans="1:14" x14ac:dyDescent="0.3">
      <c r="A571" s="38">
        <v>1</v>
      </c>
      <c r="B571" s="39">
        <v>0.48509999999999998</v>
      </c>
      <c r="F571" s="74">
        <v>568</v>
      </c>
      <c r="G571" s="72">
        <f t="shared" si="49"/>
        <v>1.4221935337746543</v>
      </c>
      <c r="H571" s="19">
        <f t="shared" si="49"/>
        <v>3.1970652897253604</v>
      </c>
      <c r="I571" s="19">
        <f t="shared" si="49"/>
        <v>4.931724821606255</v>
      </c>
      <c r="J571" s="19">
        <f t="shared" si="49"/>
        <v>7.0478434979896996</v>
      </c>
      <c r="K571" s="60">
        <f t="shared" si="49"/>
        <v>11.769870488785966</v>
      </c>
      <c r="L571" s="62">
        <f t="shared" si="45"/>
        <v>1.4221935337746543</v>
      </c>
      <c r="M571" s="19">
        <f t="shared" si="47"/>
        <v>1</v>
      </c>
      <c r="N571" s="63">
        <f t="shared" si="46"/>
        <v>1</v>
      </c>
    </row>
    <row r="572" spans="1:14" x14ac:dyDescent="0.3">
      <c r="A572" s="38">
        <v>1</v>
      </c>
      <c r="B572" s="39">
        <v>2.2058</v>
      </c>
      <c r="F572" s="74">
        <v>569</v>
      </c>
      <c r="G572" s="72">
        <f t="shared" si="49"/>
        <v>1.4221935337746543</v>
      </c>
      <c r="H572" s="19">
        <f t="shared" si="49"/>
        <v>3.1970652897253604</v>
      </c>
      <c r="I572" s="19">
        <f t="shared" si="49"/>
        <v>4.931724821606255</v>
      </c>
      <c r="J572" s="19">
        <f t="shared" si="49"/>
        <v>7.0478434979896996</v>
      </c>
      <c r="K572" s="60">
        <f t="shared" si="49"/>
        <v>11.769870488785966</v>
      </c>
      <c r="L572" s="62">
        <f t="shared" si="45"/>
        <v>1.4221935337746543</v>
      </c>
      <c r="M572" s="19">
        <f t="shared" si="47"/>
        <v>1</v>
      </c>
      <c r="N572" s="63">
        <f t="shared" si="46"/>
        <v>1</v>
      </c>
    </row>
    <row r="573" spans="1:14" x14ac:dyDescent="0.3">
      <c r="A573" s="38">
        <v>4</v>
      </c>
      <c r="B573" s="39">
        <v>0.31030000000000002</v>
      </c>
      <c r="F573" s="74">
        <v>570</v>
      </c>
      <c r="G573" s="72">
        <f t="shared" si="49"/>
        <v>1.5778064662253457</v>
      </c>
      <c r="H573" s="19">
        <f t="shared" si="49"/>
        <v>0.19706528972536042</v>
      </c>
      <c r="I573" s="19">
        <f t="shared" si="49"/>
        <v>1.931724821606255</v>
      </c>
      <c r="J573" s="19">
        <f t="shared" si="49"/>
        <v>4.0478434979896996</v>
      </c>
      <c r="K573" s="60">
        <f t="shared" si="49"/>
        <v>8.7698704887859655</v>
      </c>
      <c r="L573" s="62">
        <f t="shared" si="45"/>
        <v>0.19706528972536042</v>
      </c>
      <c r="M573" s="19">
        <f t="shared" si="47"/>
        <v>2</v>
      </c>
      <c r="N573" s="63">
        <f t="shared" si="46"/>
        <v>4</v>
      </c>
    </row>
    <row r="574" spans="1:14" x14ac:dyDescent="0.3">
      <c r="A574" s="38">
        <v>4</v>
      </c>
      <c r="B574" s="39">
        <v>1.6414</v>
      </c>
      <c r="F574" s="74">
        <v>571</v>
      </c>
      <c r="G574" s="72">
        <f t="shared" si="49"/>
        <v>1.5778064662253457</v>
      </c>
      <c r="H574" s="19">
        <f t="shared" si="49"/>
        <v>0.19706528972536042</v>
      </c>
      <c r="I574" s="19">
        <f t="shared" si="49"/>
        <v>1.931724821606255</v>
      </c>
      <c r="J574" s="19">
        <f t="shared" si="49"/>
        <v>4.0478434979896996</v>
      </c>
      <c r="K574" s="60">
        <f t="shared" si="49"/>
        <v>8.7698704887859655</v>
      </c>
      <c r="L574" s="62">
        <f t="shared" si="45"/>
        <v>0.19706528972536042</v>
      </c>
      <c r="M574" s="19">
        <f t="shared" si="47"/>
        <v>2</v>
      </c>
      <c r="N574" s="63">
        <f t="shared" si="46"/>
        <v>4</v>
      </c>
    </row>
    <row r="575" spans="1:14" x14ac:dyDescent="0.3">
      <c r="A575" s="38">
        <v>9</v>
      </c>
      <c r="B575" s="39">
        <v>0.55989999999999995</v>
      </c>
      <c r="F575" s="74">
        <v>572</v>
      </c>
      <c r="G575" s="72">
        <f t="shared" si="49"/>
        <v>6.5778064662253453</v>
      </c>
      <c r="H575" s="19">
        <f t="shared" si="49"/>
        <v>4.8029347102746396</v>
      </c>
      <c r="I575" s="19">
        <f t="shared" si="49"/>
        <v>3.068275178393745</v>
      </c>
      <c r="J575" s="19">
        <f t="shared" si="49"/>
        <v>0.95215650201030044</v>
      </c>
      <c r="K575" s="60">
        <f t="shared" si="49"/>
        <v>3.7698704887859655</v>
      </c>
      <c r="L575" s="62">
        <f t="shared" si="45"/>
        <v>0.95215650201030044</v>
      </c>
      <c r="M575" s="19">
        <f t="shared" si="47"/>
        <v>4</v>
      </c>
      <c r="N575" s="63">
        <f t="shared" si="46"/>
        <v>9</v>
      </c>
    </row>
    <row r="576" spans="1:14" x14ac:dyDescent="0.3">
      <c r="A576" s="38">
        <v>4</v>
      </c>
      <c r="B576" s="39">
        <v>8.2860999999999994</v>
      </c>
      <c r="F576" s="74">
        <v>573</v>
      </c>
      <c r="G576" s="72">
        <f t="shared" si="49"/>
        <v>1.5778064662253457</v>
      </c>
      <c r="H576" s="19">
        <f t="shared" si="49"/>
        <v>0.19706528972536042</v>
      </c>
      <c r="I576" s="19">
        <f t="shared" si="49"/>
        <v>1.931724821606255</v>
      </c>
      <c r="J576" s="19">
        <f t="shared" si="49"/>
        <v>4.0478434979896996</v>
      </c>
      <c r="K576" s="60">
        <f t="shared" si="49"/>
        <v>8.7698704887859655</v>
      </c>
      <c r="L576" s="62">
        <f t="shared" si="45"/>
        <v>0.19706528972536042</v>
      </c>
      <c r="M576" s="19">
        <f t="shared" si="47"/>
        <v>2</v>
      </c>
      <c r="N576" s="63">
        <f t="shared" si="46"/>
        <v>4</v>
      </c>
    </row>
    <row r="577" spans="1:14" x14ac:dyDescent="0.3">
      <c r="A577" s="38">
        <v>3</v>
      </c>
      <c r="B577" s="39">
        <v>1.3337000000000001</v>
      </c>
      <c r="F577" s="74">
        <v>574</v>
      </c>
      <c r="G577" s="72">
        <f t="shared" si="49"/>
        <v>0.57780646622534571</v>
      </c>
      <c r="H577" s="19">
        <f t="shared" si="49"/>
        <v>1.1970652897253604</v>
      </c>
      <c r="I577" s="19">
        <f t="shared" si="49"/>
        <v>2.931724821606255</v>
      </c>
      <c r="J577" s="19">
        <f t="shared" si="49"/>
        <v>5.0478434979896996</v>
      </c>
      <c r="K577" s="60">
        <f t="shared" si="49"/>
        <v>9.7698704887859655</v>
      </c>
      <c r="L577" s="62">
        <f t="shared" si="45"/>
        <v>0.57780646622534571</v>
      </c>
      <c r="M577" s="19">
        <f t="shared" si="47"/>
        <v>1</v>
      </c>
      <c r="N577" s="63">
        <f t="shared" si="46"/>
        <v>3</v>
      </c>
    </row>
    <row r="578" spans="1:14" x14ac:dyDescent="0.3">
      <c r="A578" s="38">
        <v>7</v>
      </c>
      <c r="B578" s="39">
        <v>1.7346999999999999</v>
      </c>
      <c r="F578" s="74">
        <v>575</v>
      </c>
      <c r="G578" s="72">
        <f t="shared" si="49"/>
        <v>4.5778064662253453</v>
      </c>
      <c r="H578" s="19">
        <f t="shared" si="49"/>
        <v>2.8029347102746396</v>
      </c>
      <c r="I578" s="19">
        <f t="shared" si="49"/>
        <v>1.068275178393745</v>
      </c>
      <c r="J578" s="19">
        <f t="shared" si="49"/>
        <v>1.0478434979896996</v>
      </c>
      <c r="K578" s="60">
        <f t="shared" si="49"/>
        <v>5.7698704887859655</v>
      </c>
      <c r="L578" s="62">
        <f t="shared" si="45"/>
        <v>1.0478434979896996</v>
      </c>
      <c r="M578" s="19">
        <f t="shared" si="47"/>
        <v>4</v>
      </c>
      <c r="N578" s="63">
        <f t="shared" si="46"/>
        <v>7</v>
      </c>
    </row>
    <row r="579" spans="1:14" x14ac:dyDescent="0.3">
      <c r="A579" s="38">
        <v>1</v>
      </c>
      <c r="B579" s="39">
        <v>0.1888</v>
      </c>
      <c r="F579" s="74">
        <v>576</v>
      </c>
      <c r="G579" s="72">
        <f t="shared" si="49"/>
        <v>1.4221935337746543</v>
      </c>
      <c r="H579" s="19">
        <f t="shared" si="49"/>
        <v>3.1970652897253604</v>
      </c>
      <c r="I579" s="19">
        <f t="shared" si="49"/>
        <v>4.931724821606255</v>
      </c>
      <c r="J579" s="19">
        <f t="shared" si="49"/>
        <v>7.0478434979896996</v>
      </c>
      <c r="K579" s="60">
        <f t="shared" si="49"/>
        <v>11.769870488785966</v>
      </c>
      <c r="L579" s="62">
        <f t="shared" si="45"/>
        <v>1.4221935337746543</v>
      </c>
      <c r="M579" s="19">
        <f t="shared" si="47"/>
        <v>1</v>
      </c>
      <c r="N579" s="63">
        <f t="shared" si="46"/>
        <v>1</v>
      </c>
    </row>
    <row r="580" spans="1:14" x14ac:dyDescent="0.3">
      <c r="A580" s="38">
        <v>3</v>
      </c>
      <c r="B580" s="39">
        <v>0.56059999999999999</v>
      </c>
      <c r="F580" s="74">
        <v>577</v>
      </c>
      <c r="G580" s="72">
        <f t="shared" si="49"/>
        <v>0.57780646622534571</v>
      </c>
      <c r="H580" s="19">
        <f t="shared" si="49"/>
        <v>1.1970652897253604</v>
      </c>
      <c r="I580" s="19">
        <f t="shared" si="49"/>
        <v>2.931724821606255</v>
      </c>
      <c r="J580" s="19">
        <f t="shared" si="49"/>
        <v>5.0478434979896996</v>
      </c>
      <c r="K580" s="60">
        <f t="shared" si="49"/>
        <v>9.7698704887859655</v>
      </c>
      <c r="L580" s="62">
        <f t="shared" ref="L580:L643" si="50">MIN(G580:K580)</f>
        <v>0.57780646622534571</v>
      </c>
      <c r="M580" s="19">
        <f t="shared" si="47"/>
        <v>1</v>
      </c>
      <c r="N580" s="63">
        <f t="shared" ref="N580:N643" si="51">+A580</f>
        <v>3</v>
      </c>
    </row>
    <row r="581" spans="1:14" x14ac:dyDescent="0.3">
      <c r="A581" s="38">
        <v>7</v>
      </c>
      <c r="B581" s="39">
        <v>0.52410000000000001</v>
      </c>
      <c r="F581" s="74">
        <v>578</v>
      </c>
      <c r="G581" s="72">
        <f t="shared" si="49"/>
        <v>4.5778064662253453</v>
      </c>
      <c r="H581" s="19">
        <f t="shared" si="49"/>
        <v>2.8029347102746396</v>
      </c>
      <c r="I581" s="19">
        <f t="shared" si="49"/>
        <v>1.068275178393745</v>
      </c>
      <c r="J581" s="19">
        <f t="shared" si="49"/>
        <v>1.0478434979896996</v>
      </c>
      <c r="K581" s="60">
        <f t="shared" si="49"/>
        <v>5.7698704887859655</v>
      </c>
      <c r="L581" s="62">
        <f t="shared" si="50"/>
        <v>1.0478434979896996</v>
      </c>
      <c r="M581" s="19">
        <f t="shared" ref="M581:M644" si="52">MATCH(L581,G581:K581,0)</f>
        <v>4</v>
      </c>
      <c r="N581" s="63">
        <f t="shared" si="51"/>
        <v>7</v>
      </c>
    </row>
    <row r="582" spans="1:14" x14ac:dyDescent="0.3">
      <c r="A582" s="38">
        <v>2</v>
      </c>
      <c r="B582" s="39">
        <v>2.7113999999999998</v>
      </c>
      <c r="F582" s="74">
        <v>579</v>
      </c>
      <c r="G582" s="72">
        <f t="shared" si="49"/>
        <v>0.42219353377465429</v>
      </c>
      <c r="H582" s="19">
        <f t="shared" si="49"/>
        <v>2.1970652897253604</v>
      </c>
      <c r="I582" s="19">
        <f t="shared" si="49"/>
        <v>3.931724821606255</v>
      </c>
      <c r="J582" s="19">
        <f t="shared" si="49"/>
        <v>6.0478434979896996</v>
      </c>
      <c r="K582" s="60">
        <f t="shared" si="49"/>
        <v>10.769870488785966</v>
      </c>
      <c r="L582" s="62">
        <f t="shared" si="50"/>
        <v>0.42219353377465429</v>
      </c>
      <c r="M582" s="19">
        <f t="shared" si="52"/>
        <v>1</v>
      </c>
      <c r="N582" s="63">
        <f t="shared" si="51"/>
        <v>2</v>
      </c>
    </row>
    <row r="583" spans="1:14" x14ac:dyDescent="0.3">
      <c r="A583" s="38">
        <v>1</v>
      </c>
      <c r="B583" s="39">
        <v>4.3090000000000002</v>
      </c>
      <c r="F583" s="74">
        <v>580</v>
      </c>
      <c r="G583" s="72">
        <f t="shared" si="49"/>
        <v>1.4221935337746543</v>
      </c>
      <c r="H583" s="19">
        <f t="shared" si="49"/>
        <v>3.1970652897253604</v>
      </c>
      <c r="I583" s="19">
        <f t="shared" si="49"/>
        <v>4.931724821606255</v>
      </c>
      <c r="J583" s="19">
        <f t="shared" si="49"/>
        <v>7.0478434979896996</v>
      </c>
      <c r="K583" s="60">
        <f t="shared" si="49"/>
        <v>11.769870488785966</v>
      </c>
      <c r="L583" s="62">
        <f t="shared" si="50"/>
        <v>1.4221935337746543</v>
      </c>
      <c r="M583" s="19">
        <f t="shared" si="52"/>
        <v>1</v>
      </c>
      <c r="N583" s="63">
        <f t="shared" si="51"/>
        <v>1</v>
      </c>
    </row>
    <row r="584" spans="1:14" x14ac:dyDescent="0.3">
      <c r="A584" s="38">
        <v>1</v>
      </c>
      <c r="B584" s="39">
        <v>1.0941000000000001</v>
      </c>
      <c r="F584" s="74">
        <v>581</v>
      </c>
      <c r="G584" s="72">
        <f t="shared" si="49"/>
        <v>1.4221935337746543</v>
      </c>
      <c r="H584" s="19">
        <f t="shared" si="49"/>
        <v>3.1970652897253604</v>
      </c>
      <c r="I584" s="19">
        <f t="shared" si="49"/>
        <v>4.931724821606255</v>
      </c>
      <c r="J584" s="19">
        <f t="shared" si="49"/>
        <v>7.0478434979896996</v>
      </c>
      <c r="K584" s="60">
        <f t="shared" si="49"/>
        <v>11.769870488785966</v>
      </c>
      <c r="L584" s="62">
        <f t="shared" si="50"/>
        <v>1.4221935337746543</v>
      </c>
      <c r="M584" s="19">
        <f t="shared" si="52"/>
        <v>1</v>
      </c>
      <c r="N584" s="63">
        <f t="shared" si="51"/>
        <v>1</v>
      </c>
    </row>
    <row r="585" spans="1:14" x14ac:dyDescent="0.3">
      <c r="A585" s="38">
        <v>1</v>
      </c>
      <c r="B585" s="39">
        <v>1.7437</v>
      </c>
      <c r="F585" s="74">
        <v>582</v>
      </c>
      <c r="G585" s="72">
        <f t="shared" si="49"/>
        <v>1.4221935337746543</v>
      </c>
      <c r="H585" s="19">
        <f t="shared" si="49"/>
        <v>3.1970652897253604</v>
      </c>
      <c r="I585" s="19">
        <f t="shared" si="49"/>
        <v>4.931724821606255</v>
      </c>
      <c r="J585" s="19">
        <f t="shared" si="49"/>
        <v>7.0478434979896996</v>
      </c>
      <c r="K585" s="60">
        <f t="shared" si="49"/>
        <v>11.769870488785966</v>
      </c>
      <c r="L585" s="62">
        <f t="shared" si="50"/>
        <v>1.4221935337746543</v>
      </c>
      <c r="M585" s="19">
        <f t="shared" si="52"/>
        <v>1</v>
      </c>
      <c r="N585" s="63">
        <f t="shared" si="51"/>
        <v>1</v>
      </c>
    </row>
    <row r="586" spans="1:14" x14ac:dyDescent="0.3">
      <c r="A586" s="38">
        <v>11</v>
      </c>
      <c r="B586" s="39">
        <v>1.1298999999999999</v>
      </c>
      <c r="F586" s="74">
        <v>583</v>
      </c>
      <c r="G586" s="72">
        <f t="shared" si="49"/>
        <v>8.5778064662253453</v>
      </c>
      <c r="H586" s="19">
        <f t="shared" si="49"/>
        <v>6.8029347102746396</v>
      </c>
      <c r="I586" s="19">
        <f t="shared" si="49"/>
        <v>5.068275178393745</v>
      </c>
      <c r="J586" s="19">
        <f t="shared" si="49"/>
        <v>2.9521565020103004</v>
      </c>
      <c r="K586" s="60">
        <f t="shared" si="49"/>
        <v>1.7698704887859655</v>
      </c>
      <c r="L586" s="62">
        <f t="shared" si="50"/>
        <v>1.7698704887859655</v>
      </c>
      <c r="M586" s="19">
        <f t="shared" si="52"/>
        <v>5</v>
      </c>
      <c r="N586" s="63">
        <f t="shared" si="51"/>
        <v>11</v>
      </c>
    </row>
    <row r="587" spans="1:14" x14ac:dyDescent="0.3">
      <c r="A587" s="38">
        <v>10</v>
      </c>
      <c r="B587" s="39">
        <v>1.2278</v>
      </c>
      <c r="F587" s="74">
        <v>584</v>
      </c>
      <c r="G587" s="72">
        <f t="shared" si="49"/>
        <v>7.5778064662253453</v>
      </c>
      <c r="H587" s="19">
        <f t="shared" si="49"/>
        <v>5.8029347102746396</v>
      </c>
      <c r="I587" s="19">
        <f t="shared" si="49"/>
        <v>4.068275178393745</v>
      </c>
      <c r="J587" s="19">
        <f t="shared" si="49"/>
        <v>1.9521565020103004</v>
      </c>
      <c r="K587" s="60">
        <f t="shared" si="49"/>
        <v>2.7698704887859655</v>
      </c>
      <c r="L587" s="62">
        <f t="shared" si="50"/>
        <v>1.9521565020103004</v>
      </c>
      <c r="M587" s="19">
        <f t="shared" si="52"/>
        <v>4</v>
      </c>
      <c r="N587" s="63">
        <f t="shared" si="51"/>
        <v>10</v>
      </c>
    </row>
    <row r="588" spans="1:14" x14ac:dyDescent="0.3">
      <c r="A588" s="38">
        <v>5</v>
      </c>
      <c r="B588" s="39">
        <v>0.71150000000000002</v>
      </c>
      <c r="F588" s="74">
        <v>585</v>
      </c>
      <c r="G588" s="72">
        <f t="shared" ref="G588:K619" si="53">ABS(G$3-$A588)</f>
        <v>2.5778064662253457</v>
      </c>
      <c r="H588" s="19">
        <f t="shared" si="53"/>
        <v>0.80293471027463958</v>
      </c>
      <c r="I588" s="19">
        <f t="shared" si="53"/>
        <v>0.93172482160625503</v>
      </c>
      <c r="J588" s="19">
        <f t="shared" si="53"/>
        <v>3.0478434979896996</v>
      </c>
      <c r="K588" s="60">
        <f t="shared" si="53"/>
        <v>7.7698704887859655</v>
      </c>
      <c r="L588" s="62">
        <f t="shared" si="50"/>
        <v>0.80293471027463958</v>
      </c>
      <c r="M588" s="19">
        <f t="shared" si="52"/>
        <v>2</v>
      </c>
      <c r="N588" s="63">
        <f t="shared" si="51"/>
        <v>5</v>
      </c>
    </row>
    <row r="589" spans="1:14" x14ac:dyDescent="0.3">
      <c r="A589" s="38">
        <v>4</v>
      </c>
      <c r="B589" s="39">
        <v>0.45739999999999997</v>
      </c>
      <c r="F589" s="74">
        <v>586</v>
      </c>
      <c r="G589" s="72">
        <f t="shared" si="53"/>
        <v>1.5778064662253457</v>
      </c>
      <c r="H589" s="19">
        <f t="shared" si="53"/>
        <v>0.19706528972536042</v>
      </c>
      <c r="I589" s="19">
        <f t="shared" si="53"/>
        <v>1.931724821606255</v>
      </c>
      <c r="J589" s="19">
        <f t="shared" si="53"/>
        <v>4.0478434979896996</v>
      </c>
      <c r="K589" s="60">
        <f t="shared" si="53"/>
        <v>8.7698704887859655</v>
      </c>
      <c r="L589" s="62">
        <f t="shared" si="50"/>
        <v>0.19706528972536042</v>
      </c>
      <c r="M589" s="19">
        <f t="shared" si="52"/>
        <v>2</v>
      </c>
      <c r="N589" s="63">
        <f t="shared" si="51"/>
        <v>4</v>
      </c>
    </row>
    <row r="590" spans="1:14" x14ac:dyDescent="0.3">
      <c r="A590" s="38">
        <v>3</v>
      </c>
      <c r="B590" s="39">
        <v>1.7647999999999999</v>
      </c>
      <c r="F590" s="74">
        <v>587</v>
      </c>
      <c r="G590" s="72">
        <f t="shared" si="53"/>
        <v>0.57780646622534571</v>
      </c>
      <c r="H590" s="19">
        <f t="shared" si="53"/>
        <v>1.1970652897253604</v>
      </c>
      <c r="I590" s="19">
        <f t="shared" si="53"/>
        <v>2.931724821606255</v>
      </c>
      <c r="J590" s="19">
        <f t="shared" si="53"/>
        <v>5.0478434979896996</v>
      </c>
      <c r="K590" s="60">
        <f t="shared" si="53"/>
        <v>9.7698704887859655</v>
      </c>
      <c r="L590" s="62">
        <f t="shared" si="50"/>
        <v>0.57780646622534571</v>
      </c>
      <c r="M590" s="19">
        <f t="shared" si="52"/>
        <v>1</v>
      </c>
      <c r="N590" s="63">
        <f t="shared" si="51"/>
        <v>3</v>
      </c>
    </row>
    <row r="591" spans="1:14" x14ac:dyDescent="0.3">
      <c r="A591" s="38">
        <v>1</v>
      </c>
      <c r="B591" s="39">
        <v>2.1497000000000002</v>
      </c>
      <c r="F591" s="74">
        <v>588</v>
      </c>
      <c r="G591" s="72">
        <f t="shared" si="53"/>
        <v>1.4221935337746543</v>
      </c>
      <c r="H591" s="19">
        <f t="shared" si="53"/>
        <v>3.1970652897253604</v>
      </c>
      <c r="I591" s="19">
        <f t="shared" si="53"/>
        <v>4.931724821606255</v>
      </c>
      <c r="J591" s="19">
        <f t="shared" si="53"/>
        <v>7.0478434979896996</v>
      </c>
      <c r="K591" s="60">
        <f t="shared" si="53"/>
        <v>11.769870488785966</v>
      </c>
      <c r="L591" s="62">
        <f t="shared" si="50"/>
        <v>1.4221935337746543</v>
      </c>
      <c r="M591" s="19">
        <f t="shared" si="52"/>
        <v>1</v>
      </c>
      <c r="N591" s="63">
        <f t="shared" si="51"/>
        <v>1</v>
      </c>
    </row>
    <row r="592" spans="1:14" x14ac:dyDescent="0.3">
      <c r="A592" s="38">
        <v>7</v>
      </c>
      <c r="B592" s="39">
        <v>2.6644999999999999</v>
      </c>
      <c r="F592" s="74">
        <v>589</v>
      </c>
      <c r="G592" s="72">
        <f t="shared" si="53"/>
        <v>4.5778064662253453</v>
      </c>
      <c r="H592" s="19">
        <f t="shared" si="53"/>
        <v>2.8029347102746396</v>
      </c>
      <c r="I592" s="19">
        <f t="shared" si="53"/>
        <v>1.068275178393745</v>
      </c>
      <c r="J592" s="19">
        <f t="shared" si="53"/>
        <v>1.0478434979896996</v>
      </c>
      <c r="K592" s="60">
        <f t="shared" si="53"/>
        <v>5.7698704887859655</v>
      </c>
      <c r="L592" s="62">
        <f t="shared" si="50"/>
        <v>1.0478434979896996</v>
      </c>
      <c r="M592" s="19">
        <f t="shared" si="52"/>
        <v>4</v>
      </c>
      <c r="N592" s="63">
        <f t="shared" si="51"/>
        <v>7</v>
      </c>
    </row>
    <row r="593" spans="1:14" x14ac:dyDescent="0.3">
      <c r="A593" s="38">
        <v>8</v>
      </c>
      <c r="B593" s="39">
        <v>1.8201000000000001</v>
      </c>
      <c r="F593" s="74">
        <v>590</v>
      </c>
      <c r="G593" s="72">
        <f t="shared" si="53"/>
        <v>5.5778064662253453</v>
      </c>
      <c r="H593" s="19">
        <f t="shared" si="53"/>
        <v>3.8029347102746396</v>
      </c>
      <c r="I593" s="19">
        <f t="shared" si="53"/>
        <v>2.068275178393745</v>
      </c>
      <c r="J593" s="19">
        <f t="shared" si="53"/>
        <v>4.7843497989699557E-2</v>
      </c>
      <c r="K593" s="60">
        <f t="shared" si="53"/>
        <v>4.7698704887859655</v>
      </c>
      <c r="L593" s="62">
        <f t="shared" si="50"/>
        <v>4.7843497989699557E-2</v>
      </c>
      <c r="M593" s="19">
        <f t="shared" si="52"/>
        <v>4</v>
      </c>
      <c r="N593" s="63">
        <f t="shared" si="51"/>
        <v>8</v>
      </c>
    </row>
    <row r="594" spans="1:14" x14ac:dyDescent="0.3">
      <c r="A594" s="38">
        <v>8</v>
      </c>
      <c r="B594" s="39">
        <v>3.2271999999999998</v>
      </c>
      <c r="F594" s="74">
        <v>591</v>
      </c>
      <c r="G594" s="72">
        <f t="shared" si="53"/>
        <v>5.5778064662253453</v>
      </c>
      <c r="H594" s="19">
        <f t="shared" si="53"/>
        <v>3.8029347102746396</v>
      </c>
      <c r="I594" s="19">
        <f t="shared" si="53"/>
        <v>2.068275178393745</v>
      </c>
      <c r="J594" s="19">
        <f t="shared" si="53"/>
        <v>4.7843497989699557E-2</v>
      </c>
      <c r="K594" s="60">
        <f t="shared" si="53"/>
        <v>4.7698704887859655</v>
      </c>
      <c r="L594" s="62">
        <f t="shared" si="50"/>
        <v>4.7843497989699557E-2</v>
      </c>
      <c r="M594" s="19">
        <f t="shared" si="52"/>
        <v>4</v>
      </c>
      <c r="N594" s="63">
        <f t="shared" si="51"/>
        <v>8</v>
      </c>
    </row>
    <row r="595" spans="1:14" x14ac:dyDescent="0.3">
      <c r="A595" s="38">
        <v>4</v>
      </c>
      <c r="B595" s="39">
        <v>0.76270000000000004</v>
      </c>
      <c r="F595" s="74">
        <v>592</v>
      </c>
      <c r="G595" s="72">
        <f t="shared" si="53"/>
        <v>1.5778064662253457</v>
      </c>
      <c r="H595" s="19">
        <f t="shared" si="53"/>
        <v>0.19706528972536042</v>
      </c>
      <c r="I595" s="19">
        <f t="shared" si="53"/>
        <v>1.931724821606255</v>
      </c>
      <c r="J595" s="19">
        <f t="shared" si="53"/>
        <v>4.0478434979896996</v>
      </c>
      <c r="K595" s="60">
        <f t="shared" si="53"/>
        <v>8.7698704887859655</v>
      </c>
      <c r="L595" s="62">
        <f t="shared" si="50"/>
        <v>0.19706528972536042</v>
      </c>
      <c r="M595" s="19">
        <f t="shared" si="52"/>
        <v>2</v>
      </c>
      <c r="N595" s="63">
        <f t="shared" si="51"/>
        <v>4</v>
      </c>
    </row>
    <row r="596" spans="1:14" x14ac:dyDescent="0.3">
      <c r="A596" s="38">
        <v>1</v>
      </c>
      <c r="B596" s="39">
        <v>0.87649999999999995</v>
      </c>
      <c r="F596" s="74">
        <v>593</v>
      </c>
      <c r="G596" s="72">
        <f t="shared" si="53"/>
        <v>1.4221935337746543</v>
      </c>
      <c r="H596" s="19">
        <f t="shared" si="53"/>
        <v>3.1970652897253604</v>
      </c>
      <c r="I596" s="19">
        <f t="shared" si="53"/>
        <v>4.931724821606255</v>
      </c>
      <c r="J596" s="19">
        <f t="shared" si="53"/>
        <v>7.0478434979896996</v>
      </c>
      <c r="K596" s="60">
        <f t="shared" si="53"/>
        <v>11.769870488785966</v>
      </c>
      <c r="L596" s="62">
        <f t="shared" si="50"/>
        <v>1.4221935337746543</v>
      </c>
      <c r="M596" s="19">
        <f t="shared" si="52"/>
        <v>1</v>
      </c>
      <c r="N596" s="63">
        <f t="shared" si="51"/>
        <v>1</v>
      </c>
    </row>
    <row r="597" spans="1:14" x14ac:dyDescent="0.3">
      <c r="A597" s="38">
        <v>5</v>
      </c>
      <c r="B597" s="39">
        <v>1.2157</v>
      </c>
      <c r="F597" s="74">
        <v>594</v>
      </c>
      <c r="G597" s="72">
        <f t="shared" si="53"/>
        <v>2.5778064662253457</v>
      </c>
      <c r="H597" s="19">
        <f t="shared" si="53"/>
        <v>0.80293471027463958</v>
      </c>
      <c r="I597" s="19">
        <f t="shared" si="53"/>
        <v>0.93172482160625503</v>
      </c>
      <c r="J597" s="19">
        <f t="shared" si="53"/>
        <v>3.0478434979896996</v>
      </c>
      <c r="K597" s="60">
        <f t="shared" si="53"/>
        <v>7.7698704887859655</v>
      </c>
      <c r="L597" s="62">
        <f t="shared" si="50"/>
        <v>0.80293471027463958</v>
      </c>
      <c r="M597" s="19">
        <f t="shared" si="52"/>
        <v>2</v>
      </c>
      <c r="N597" s="63">
        <f t="shared" si="51"/>
        <v>5</v>
      </c>
    </row>
    <row r="598" spans="1:14" x14ac:dyDescent="0.3">
      <c r="A598" s="38">
        <v>6</v>
      </c>
      <c r="B598" s="39">
        <v>1.2935000000000001</v>
      </c>
      <c r="F598" s="74">
        <v>595</v>
      </c>
      <c r="G598" s="72">
        <f t="shared" si="53"/>
        <v>3.5778064662253457</v>
      </c>
      <c r="H598" s="19">
        <f t="shared" si="53"/>
        <v>1.8029347102746396</v>
      </c>
      <c r="I598" s="19">
        <f t="shared" si="53"/>
        <v>6.8275178393744973E-2</v>
      </c>
      <c r="J598" s="19">
        <f t="shared" si="53"/>
        <v>2.0478434979896996</v>
      </c>
      <c r="K598" s="60">
        <f t="shared" si="53"/>
        <v>6.7698704887859655</v>
      </c>
      <c r="L598" s="62">
        <f t="shared" si="50"/>
        <v>6.8275178393744973E-2</v>
      </c>
      <c r="M598" s="19">
        <f t="shared" si="52"/>
        <v>3</v>
      </c>
      <c r="N598" s="63">
        <f t="shared" si="51"/>
        <v>6</v>
      </c>
    </row>
    <row r="599" spans="1:14" x14ac:dyDescent="0.3">
      <c r="A599" s="38">
        <v>1</v>
      </c>
      <c r="B599" s="39">
        <v>1.3613</v>
      </c>
      <c r="F599" s="74">
        <v>596</v>
      </c>
      <c r="G599" s="72">
        <f t="shared" si="53"/>
        <v>1.4221935337746543</v>
      </c>
      <c r="H599" s="19">
        <f t="shared" si="53"/>
        <v>3.1970652897253604</v>
      </c>
      <c r="I599" s="19">
        <f t="shared" si="53"/>
        <v>4.931724821606255</v>
      </c>
      <c r="J599" s="19">
        <f t="shared" si="53"/>
        <v>7.0478434979896996</v>
      </c>
      <c r="K599" s="60">
        <f t="shared" si="53"/>
        <v>11.769870488785966</v>
      </c>
      <c r="L599" s="62">
        <f t="shared" si="50"/>
        <v>1.4221935337746543</v>
      </c>
      <c r="M599" s="19">
        <f t="shared" si="52"/>
        <v>1</v>
      </c>
      <c r="N599" s="63">
        <f t="shared" si="51"/>
        <v>1</v>
      </c>
    </row>
    <row r="600" spans="1:14" x14ac:dyDescent="0.3">
      <c r="A600" s="38">
        <v>3</v>
      </c>
      <c r="B600" s="39">
        <v>0.32950000000000002</v>
      </c>
      <c r="F600" s="74">
        <v>597</v>
      </c>
      <c r="G600" s="72">
        <f t="shared" si="53"/>
        <v>0.57780646622534571</v>
      </c>
      <c r="H600" s="19">
        <f t="shared" si="53"/>
        <v>1.1970652897253604</v>
      </c>
      <c r="I600" s="19">
        <f t="shared" si="53"/>
        <v>2.931724821606255</v>
      </c>
      <c r="J600" s="19">
        <f t="shared" si="53"/>
        <v>5.0478434979896996</v>
      </c>
      <c r="K600" s="60">
        <f t="shared" si="53"/>
        <v>9.7698704887859655</v>
      </c>
      <c r="L600" s="62">
        <f t="shared" si="50"/>
        <v>0.57780646622534571</v>
      </c>
      <c r="M600" s="19">
        <f t="shared" si="52"/>
        <v>1</v>
      </c>
      <c r="N600" s="63">
        <f t="shared" si="51"/>
        <v>3</v>
      </c>
    </row>
    <row r="601" spans="1:14" x14ac:dyDescent="0.3">
      <c r="A601" s="38">
        <v>1</v>
      </c>
      <c r="B601" s="39">
        <v>0.64939999999999998</v>
      </c>
      <c r="F601" s="74">
        <v>598</v>
      </c>
      <c r="G601" s="72">
        <f t="shared" si="53"/>
        <v>1.4221935337746543</v>
      </c>
      <c r="H601" s="19">
        <f t="shared" si="53"/>
        <v>3.1970652897253604</v>
      </c>
      <c r="I601" s="19">
        <f t="shared" si="53"/>
        <v>4.931724821606255</v>
      </c>
      <c r="J601" s="19">
        <f t="shared" si="53"/>
        <v>7.0478434979896996</v>
      </c>
      <c r="K601" s="60">
        <f t="shared" si="53"/>
        <v>11.769870488785966</v>
      </c>
      <c r="L601" s="62">
        <f t="shared" si="50"/>
        <v>1.4221935337746543</v>
      </c>
      <c r="M601" s="19">
        <f t="shared" si="52"/>
        <v>1</v>
      </c>
      <c r="N601" s="63">
        <f t="shared" si="51"/>
        <v>1</v>
      </c>
    </row>
    <row r="602" spans="1:14" x14ac:dyDescent="0.3">
      <c r="A602" s="38">
        <v>4</v>
      </c>
      <c r="B602" s="39">
        <v>1.212</v>
      </c>
      <c r="F602" s="74">
        <v>599</v>
      </c>
      <c r="G602" s="72">
        <f t="shared" si="53"/>
        <v>1.5778064662253457</v>
      </c>
      <c r="H602" s="19">
        <f t="shared" si="53"/>
        <v>0.19706528972536042</v>
      </c>
      <c r="I602" s="19">
        <f t="shared" si="53"/>
        <v>1.931724821606255</v>
      </c>
      <c r="J602" s="19">
        <f t="shared" si="53"/>
        <v>4.0478434979896996</v>
      </c>
      <c r="K602" s="60">
        <f t="shared" si="53"/>
        <v>8.7698704887859655</v>
      </c>
      <c r="L602" s="62">
        <f t="shared" si="50"/>
        <v>0.19706528972536042</v>
      </c>
      <c r="M602" s="19">
        <f t="shared" si="52"/>
        <v>2</v>
      </c>
      <c r="N602" s="63">
        <f t="shared" si="51"/>
        <v>4</v>
      </c>
    </row>
    <row r="603" spans="1:14" x14ac:dyDescent="0.3">
      <c r="A603" s="38">
        <v>8</v>
      </c>
      <c r="B603" s="39">
        <v>0.42380000000000001</v>
      </c>
      <c r="F603" s="74">
        <v>600</v>
      </c>
      <c r="G603" s="72">
        <f t="shared" si="53"/>
        <v>5.5778064662253453</v>
      </c>
      <c r="H603" s="19">
        <f t="shared" si="53"/>
        <v>3.8029347102746396</v>
      </c>
      <c r="I603" s="19">
        <f t="shared" si="53"/>
        <v>2.068275178393745</v>
      </c>
      <c r="J603" s="19">
        <f t="shared" si="53"/>
        <v>4.7843497989699557E-2</v>
      </c>
      <c r="K603" s="60">
        <f t="shared" si="53"/>
        <v>4.7698704887859655</v>
      </c>
      <c r="L603" s="62">
        <f t="shared" si="50"/>
        <v>4.7843497989699557E-2</v>
      </c>
      <c r="M603" s="19">
        <f t="shared" si="52"/>
        <v>4</v>
      </c>
      <c r="N603" s="63">
        <f t="shared" si="51"/>
        <v>8</v>
      </c>
    </row>
    <row r="604" spans="1:14" x14ac:dyDescent="0.3">
      <c r="A604" s="38">
        <v>6</v>
      </c>
      <c r="B604" s="39">
        <v>0.29849999999999999</v>
      </c>
      <c r="F604" s="74">
        <v>601</v>
      </c>
      <c r="G604" s="72">
        <f t="shared" si="53"/>
        <v>3.5778064662253457</v>
      </c>
      <c r="H604" s="19">
        <f t="shared" si="53"/>
        <v>1.8029347102746396</v>
      </c>
      <c r="I604" s="19">
        <f t="shared" si="53"/>
        <v>6.8275178393744973E-2</v>
      </c>
      <c r="J604" s="19">
        <f t="shared" si="53"/>
        <v>2.0478434979896996</v>
      </c>
      <c r="K604" s="60">
        <f t="shared" si="53"/>
        <v>6.7698704887859655</v>
      </c>
      <c r="L604" s="62">
        <f t="shared" si="50"/>
        <v>6.8275178393744973E-2</v>
      </c>
      <c r="M604" s="19">
        <f t="shared" si="52"/>
        <v>3</v>
      </c>
      <c r="N604" s="63">
        <f t="shared" si="51"/>
        <v>6</v>
      </c>
    </row>
    <row r="605" spans="1:14" x14ac:dyDescent="0.3">
      <c r="A605" s="38">
        <v>8</v>
      </c>
      <c r="B605" s="39">
        <v>1.1632</v>
      </c>
      <c r="F605" s="74">
        <v>602</v>
      </c>
      <c r="G605" s="72">
        <f t="shared" si="53"/>
        <v>5.5778064662253453</v>
      </c>
      <c r="H605" s="19">
        <f t="shared" si="53"/>
        <v>3.8029347102746396</v>
      </c>
      <c r="I605" s="19">
        <f t="shared" si="53"/>
        <v>2.068275178393745</v>
      </c>
      <c r="J605" s="19">
        <f t="shared" si="53"/>
        <v>4.7843497989699557E-2</v>
      </c>
      <c r="K605" s="60">
        <f t="shared" si="53"/>
        <v>4.7698704887859655</v>
      </c>
      <c r="L605" s="62">
        <f t="shared" si="50"/>
        <v>4.7843497989699557E-2</v>
      </c>
      <c r="M605" s="19">
        <f t="shared" si="52"/>
        <v>4</v>
      </c>
      <c r="N605" s="63">
        <f t="shared" si="51"/>
        <v>8</v>
      </c>
    </row>
    <row r="606" spans="1:14" x14ac:dyDescent="0.3">
      <c r="A606" s="38">
        <v>9</v>
      </c>
      <c r="B606" s="39">
        <v>1.9146000000000001</v>
      </c>
      <c r="F606" s="74">
        <v>603</v>
      </c>
      <c r="G606" s="72">
        <f t="shared" si="53"/>
        <v>6.5778064662253453</v>
      </c>
      <c r="H606" s="19">
        <f t="shared" si="53"/>
        <v>4.8029347102746396</v>
      </c>
      <c r="I606" s="19">
        <f t="shared" si="53"/>
        <v>3.068275178393745</v>
      </c>
      <c r="J606" s="19">
        <f t="shared" si="53"/>
        <v>0.95215650201030044</v>
      </c>
      <c r="K606" s="60">
        <f t="shared" si="53"/>
        <v>3.7698704887859655</v>
      </c>
      <c r="L606" s="62">
        <f t="shared" si="50"/>
        <v>0.95215650201030044</v>
      </c>
      <c r="M606" s="19">
        <f t="shared" si="52"/>
        <v>4</v>
      </c>
      <c r="N606" s="63">
        <f t="shared" si="51"/>
        <v>9</v>
      </c>
    </row>
    <row r="607" spans="1:14" x14ac:dyDescent="0.3">
      <c r="A607" s="38">
        <v>3</v>
      </c>
      <c r="B607" s="39">
        <v>2.4912999999999998</v>
      </c>
      <c r="F607" s="74">
        <v>604</v>
      </c>
      <c r="G607" s="72">
        <f t="shared" si="53"/>
        <v>0.57780646622534571</v>
      </c>
      <c r="H607" s="19">
        <f t="shared" si="53"/>
        <v>1.1970652897253604</v>
      </c>
      <c r="I607" s="19">
        <f t="shared" si="53"/>
        <v>2.931724821606255</v>
      </c>
      <c r="J607" s="19">
        <f t="shared" si="53"/>
        <v>5.0478434979896996</v>
      </c>
      <c r="K607" s="60">
        <f t="shared" si="53"/>
        <v>9.7698704887859655</v>
      </c>
      <c r="L607" s="62">
        <f t="shared" si="50"/>
        <v>0.57780646622534571</v>
      </c>
      <c r="M607" s="19">
        <f t="shared" si="52"/>
        <v>1</v>
      </c>
      <c r="N607" s="63">
        <f t="shared" si="51"/>
        <v>3</v>
      </c>
    </row>
    <row r="608" spans="1:14" x14ac:dyDescent="0.3">
      <c r="A608" s="38">
        <v>5</v>
      </c>
      <c r="B608" s="39">
        <v>0.28460000000000002</v>
      </c>
      <c r="F608" s="74">
        <v>605</v>
      </c>
      <c r="G608" s="72">
        <f t="shared" si="53"/>
        <v>2.5778064662253457</v>
      </c>
      <c r="H608" s="19">
        <f t="shared" si="53"/>
        <v>0.80293471027463958</v>
      </c>
      <c r="I608" s="19">
        <f t="shared" si="53"/>
        <v>0.93172482160625503</v>
      </c>
      <c r="J608" s="19">
        <f t="shared" si="53"/>
        <v>3.0478434979896996</v>
      </c>
      <c r="K608" s="60">
        <f t="shared" si="53"/>
        <v>7.7698704887859655</v>
      </c>
      <c r="L608" s="62">
        <f t="shared" si="50"/>
        <v>0.80293471027463958</v>
      </c>
      <c r="M608" s="19">
        <f t="shared" si="52"/>
        <v>2</v>
      </c>
      <c r="N608" s="63">
        <f t="shared" si="51"/>
        <v>5</v>
      </c>
    </row>
    <row r="609" spans="1:14" x14ac:dyDescent="0.3">
      <c r="A609" s="38">
        <v>9</v>
      </c>
      <c r="B609" s="39">
        <v>0.9526</v>
      </c>
      <c r="F609" s="74">
        <v>606</v>
      </c>
      <c r="G609" s="72">
        <f t="shared" si="53"/>
        <v>6.5778064662253453</v>
      </c>
      <c r="H609" s="19">
        <f t="shared" si="53"/>
        <v>4.8029347102746396</v>
      </c>
      <c r="I609" s="19">
        <f t="shared" si="53"/>
        <v>3.068275178393745</v>
      </c>
      <c r="J609" s="19">
        <f t="shared" si="53"/>
        <v>0.95215650201030044</v>
      </c>
      <c r="K609" s="60">
        <f t="shared" si="53"/>
        <v>3.7698704887859655</v>
      </c>
      <c r="L609" s="62">
        <f t="shared" si="50"/>
        <v>0.95215650201030044</v>
      </c>
      <c r="M609" s="19">
        <f t="shared" si="52"/>
        <v>4</v>
      </c>
      <c r="N609" s="63">
        <f t="shared" si="51"/>
        <v>9</v>
      </c>
    </row>
    <row r="610" spans="1:14" x14ac:dyDescent="0.3">
      <c r="A610" s="38">
        <v>7</v>
      </c>
      <c r="B610" s="39">
        <v>1.0641</v>
      </c>
      <c r="F610" s="74">
        <v>607</v>
      </c>
      <c r="G610" s="72">
        <f t="shared" si="53"/>
        <v>4.5778064662253453</v>
      </c>
      <c r="H610" s="19">
        <f t="shared" si="53"/>
        <v>2.8029347102746396</v>
      </c>
      <c r="I610" s="19">
        <f t="shared" si="53"/>
        <v>1.068275178393745</v>
      </c>
      <c r="J610" s="19">
        <f t="shared" si="53"/>
        <v>1.0478434979896996</v>
      </c>
      <c r="K610" s="60">
        <f t="shared" si="53"/>
        <v>5.7698704887859655</v>
      </c>
      <c r="L610" s="62">
        <f t="shared" si="50"/>
        <v>1.0478434979896996</v>
      </c>
      <c r="M610" s="19">
        <f t="shared" si="52"/>
        <v>4</v>
      </c>
      <c r="N610" s="63">
        <f t="shared" si="51"/>
        <v>7</v>
      </c>
    </row>
    <row r="611" spans="1:14" x14ac:dyDescent="0.3">
      <c r="A611" s="38">
        <v>1</v>
      </c>
      <c r="B611" s="39">
        <v>0.4461</v>
      </c>
      <c r="F611" s="74">
        <v>608</v>
      </c>
      <c r="G611" s="72">
        <f t="shared" si="53"/>
        <v>1.4221935337746543</v>
      </c>
      <c r="H611" s="19">
        <f t="shared" si="53"/>
        <v>3.1970652897253604</v>
      </c>
      <c r="I611" s="19">
        <f t="shared" si="53"/>
        <v>4.931724821606255</v>
      </c>
      <c r="J611" s="19">
        <f t="shared" si="53"/>
        <v>7.0478434979896996</v>
      </c>
      <c r="K611" s="60">
        <f t="shared" si="53"/>
        <v>11.769870488785966</v>
      </c>
      <c r="L611" s="62">
        <f t="shared" si="50"/>
        <v>1.4221935337746543</v>
      </c>
      <c r="M611" s="19">
        <f t="shared" si="52"/>
        <v>1</v>
      </c>
      <c r="N611" s="63">
        <f t="shared" si="51"/>
        <v>1</v>
      </c>
    </row>
    <row r="612" spans="1:14" x14ac:dyDescent="0.3">
      <c r="A612" s="38">
        <v>9</v>
      </c>
      <c r="B612" s="39">
        <v>1.8159000000000001</v>
      </c>
      <c r="F612" s="74">
        <v>609</v>
      </c>
      <c r="G612" s="72">
        <f t="shared" si="53"/>
        <v>6.5778064662253453</v>
      </c>
      <c r="H612" s="19">
        <f t="shared" si="53"/>
        <v>4.8029347102746396</v>
      </c>
      <c r="I612" s="19">
        <f t="shared" si="53"/>
        <v>3.068275178393745</v>
      </c>
      <c r="J612" s="19">
        <f t="shared" si="53"/>
        <v>0.95215650201030044</v>
      </c>
      <c r="K612" s="60">
        <f t="shared" si="53"/>
        <v>3.7698704887859655</v>
      </c>
      <c r="L612" s="62">
        <f t="shared" si="50"/>
        <v>0.95215650201030044</v>
      </c>
      <c r="M612" s="19">
        <f t="shared" si="52"/>
        <v>4</v>
      </c>
      <c r="N612" s="63">
        <f t="shared" si="51"/>
        <v>9</v>
      </c>
    </row>
    <row r="613" spans="1:14" x14ac:dyDescent="0.3">
      <c r="A613" s="38">
        <v>1</v>
      </c>
      <c r="B613" s="39">
        <v>6.7248000000000001</v>
      </c>
      <c r="F613" s="74">
        <v>610</v>
      </c>
      <c r="G613" s="72">
        <f t="shared" si="53"/>
        <v>1.4221935337746543</v>
      </c>
      <c r="H613" s="19">
        <f t="shared" si="53"/>
        <v>3.1970652897253604</v>
      </c>
      <c r="I613" s="19">
        <f t="shared" si="53"/>
        <v>4.931724821606255</v>
      </c>
      <c r="J613" s="19">
        <f t="shared" si="53"/>
        <v>7.0478434979896996</v>
      </c>
      <c r="K613" s="60">
        <f t="shared" si="53"/>
        <v>11.769870488785966</v>
      </c>
      <c r="L613" s="62">
        <f t="shared" si="50"/>
        <v>1.4221935337746543</v>
      </c>
      <c r="M613" s="19">
        <f t="shared" si="52"/>
        <v>1</v>
      </c>
      <c r="N613" s="63">
        <f t="shared" si="51"/>
        <v>1</v>
      </c>
    </row>
    <row r="614" spans="1:14" x14ac:dyDescent="0.3">
      <c r="A614" s="38">
        <v>3</v>
      </c>
      <c r="B614" s="39">
        <v>1.4053</v>
      </c>
      <c r="F614" s="74">
        <v>611</v>
      </c>
      <c r="G614" s="72">
        <f t="shared" si="53"/>
        <v>0.57780646622534571</v>
      </c>
      <c r="H614" s="19">
        <f t="shared" si="53"/>
        <v>1.1970652897253604</v>
      </c>
      <c r="I614" s="19">
        <f t="shared" si="53"/>
        <v>2.931724821606255</v>
      </c>
      <c r="J614" s="19">
        <f t="shared" si="53"/>
        <v>5.0478434979896996</v>
      </c>
      <c r="K614" s="60">
        <f t="shared" si="53"/>
        <v>9.7698704887859655</v>
      </c>
      <c r="L614" s="62">
        <f t="shared" si="50"/>
        <v>0.57780646622534571</v>
      </c>
      <c r="M614" s="19">
        <f t="shared" si="52"/>
        <v>1</v>
      </c>
      <c r="N614" s="63">
        <f t="shared" si="51"/>
        <v>3</v>
      </c>
    </row>
    <row r="615" spans="1:14" x14ac:dyDescent="0.3">
      <c r="A615" s="38">
        <v>6</v>
      </c>
      <c r="B615" s="39">
        <v>3.3208000000000002</v>
      </c>
      <c r="F615" s="74">
        <v>612</v>
      </c>
      <c r="G615" s="72">
        <f t="shared" si="53"/>
        <v>3.5778064662253457</v>
      </c>
      <c r="H615" s="19">
        <f t="shared" si="53"/>
        <v>1.8029347102746396</v>
      </c>
      <c r="I615" s="19">
        <f t="shared" si="53"/>
        <v>6.8275178393744973E-2</v>
      </c>
      <c r="J615" s="19">
        <f t="shared" si="53"/>
        <v>2.0478434979896996</v>
      </c>
      <c r="K615" s="60">
        <f t="shared" si="53"/>
        <v>6.7698704887859655</v>
      </c>
      <c r="L615" s="62">
        <f t="shared" si="50"/>
        <v>6.8275178393744973E-2</v>
      </c>
      <c r="M615" s="19">
        <f t="shared" si="52"/>
        <v>3</v>
      </c>
      <c r="N615" s="63">
        <f t="shared" si="51"/>
        <v>6</v>
      </c>
    </row>
    <row r="616" spans="1:14" x14ac:dyDescent="0.3">
      <c r="A616" s="38">
        <v>7</v>
      </c>
      <c r="B616" s="39">
        <v>5.4352999999999998</v>
      </c>
      <c r="F616" s="74">
        <v>613</v>
      </c>
      <c r="G616" s="72">
        <f t="shared" si="53"/>
        <v>4.5778064662253453</v>
      </c>
      <c r="H616" s="19">
        <f t="shared" si="53"/>
        <v>2.8029347102746396</v>
      </c>
      <c r="I616" s="19">
        <f t="shared" si="53"/>
        <v>1.068275178393745</v>
      </c>
      <c r="J616" s="19">
        <f t="shared" si="53"/>
        <v>1.0478434979896996</v>
      </c>
      <c r="K616" s="60">
        <f t="shared" si="53"/>
        <v>5.7698704887859655</v>
      </c>
      <c r="L616" s="62">
        <f t="shared" si="50"/>
        <v>1.0478434979896996</v>
      </c>
      <c r="M616" s="19">
        <f t="shared" si="52"/>
        <v>4</v>
      </c>
      <c r="N616" s="63">
        <f t="shared" si="51"/>
        <v>7</v>
      </c>
    </row>
    <row r="617" spans="1:14" x14ac:dyDescent="0.3">
      <c r="A617" s="38">
        <v>2</v>
      </c>
      <c r="B617" s="39">
        <v>0.7651</v>
      </c>
      <c r="F617" s="74">
        <v>614</v>
      </c>
      <c r="G617" s="72">
        <f t="shared" si="53"/>
        <v>0.42219353377465429</v>
      </c>
      <c r="H617" s="19">
        <f t="shared" si="53"/>
        <v>2.1970652897253604</v>
      </c>
      <c r="I617" s="19">
        <f t="shared" si="53"/>
        <v>3.931724821606255</v>
      </c>
      <c r="J617" s="19">
        <f t="shared" si="53"/>
        <v>6.0478434979896996</v>
      </c>
      <c r="K617" s="60">
        <f t="shared" si="53"/>
        <v>10.769870488785966</v>
      </c>
      <c r="L617" s="62">
        <f t="shared" si="50"/>
        <v>0.42219353377465429</v>
      </c>
      <c r="M617" s="19">
        <f t="shared" si="52"/>
        <v>1</v>
      </c>
      <c r="N617" s="63">
        <f t="shared" si="51"/>
        <v>2</v>
      </c>
    </row>
    <row r="618" spans="1:14" x14ac:dyDescent="0.3">
      <c r="A618" s="38">
        <v>6</v>
      </c>
      <c r="B618" s="39">
        <v>9.2813999999999997</v>
      </c>
      <c r="F618" s="74">
        <v>615</v>
      </c>
      <c r="G618" s="72">
        <f t="shared" si="53"/>
        <v>3.5778064662253457</v>
      </c>
      <c r="H618" s="19">
        <f t="shared" si="53"/>
        <v>1.8029347102746396</v>
      </c>
      <c r="I618" s="19">
        <f t="shared" si="53"/>
        <v>6.8275178393744973E-2</v>
      </c>
      <c r="J618" s="19">
        <f t="shared" si="53"/>
        <v>2.0478434979896996</v>
      </c>
      <c r="K618" s="60">
        <f t="shared" si="53"/>
        <v>6.7698704887859655</v>
      </c>
      <c r="L618" s="62">
        <f t="shared" si="50"/>
        <v>6.8275178393744973E-2</v>
      </c>
      <c r="M618" s="19">
        <f t="shared" si="52"/>
        <v>3</v>
      </c>
      <c r="N618" s="63">
        <f t="shared" si="51"/>
        <v>6</v>
      </c>
    </row>
    <row r="619" spans="1:14" x14ac:dyDescent="0.3">
      <c r="A619" s="38">
        <v>4</v>
      </c>
      <c r="B619" s="39">
        <v>0.50970000000000004</v>
      </c>
      <c r="F619" s="74">
        <v>616</v>
      </c>
      <c r="G619" s="72">
        <f t="shared" si="53"/>
        <v>1.5778064662253457</v>
      </c>
      <c r="H619" s="19">
        <f t="shared" si="53"/>
        <v>0.19706528972536042</v>
      </c>
      <c r="I619" s="19">
        <f t="shared" si="53"/>
        <v>1.931724821606255</v>
      </c>
      <c r="J619" s="19">
        <f t="shared" si="53"/>
        <v>4.0478434979896996</v>
      </c>
      <c r="K619" s="60">
        <f t="shared" si="53"/>
        <v>8.7698704887859655</v>
      </c>
      <c r="L619" s="62">
        <f t="shared" si="50"/>
        <v>0.19706528972536042</v>
      </c>
      <c r="M619" s="19">
        <f t="shared" si="52"/>
        <v>2</v>
      </c>
      <c r="N619" s="63">
        <f t="shared" si="51"/>
        <v>4</v>
      </c>
    </row>
    <row r="620" spans="1:14" x14ac:dyDescent="0.3">
      <c r="A620" s="38">
        <v>9</v>
      </c>
      <c r="B620" s="39">
        <v>1.3224</v>
      </c>
      <c r="F620" s="74">
        <v>617</v>
      </c>
      <c r="G620" s="72">
        <f t="shared" ref="G620:K651" si="54">ABS(G$3-$A620)</f>
        <v>6.5778064662253453</v>
      </c>
      <c r="H620" s="19">
        <f t="shared" si="54"/>
        <v>4.8029347102746396</v>
      </c>
      <c r="I620" s="19">
        <f t="shared" si="54"/>
        <v>3.068275178393745</v>
      </c>
      <c r="J620" s="19">
        <f t="shared" si="54"/>
        <v>0.95215650201030044</v>
      </c>
      <c r="K620" s="60">
        <f t="shared" si="54"/>
        <v>3.7698704887859655</v>
      </c>
      <c r="L620" s="62">
        <f t="shared" si="50"/>
        <v>0.95215650201030044</v>
      </c>
      <c r="M620" s="19">
        <f t="shared" si="52"/>
        <v>4</v>
      </c>
      <c r="N620" s="63">
        <f t="shared" si="51"/>
        <v>9</v>
      </c>
    </row>
    <row r="621" spans="1:14" x14ac:dyDescent="0.3">
      <c r="A621" s="38">
        <v>7</v>
      </c>
      <c r="B621" s="39">
        <v>0.38279999999999997</v>
      </c>
      <c r="F621" s="74">
        <v>618</v>
      </c>
      <c r="G621" s="72">
        <f t="shared" si="54"/>
        <v>4.5778064662253453</v>
      </c>
      <c r="H621" s="19">
        <f t="shared" si="54"/>
        <v>2.8029347102746396</v>
      </c>
      <c r="I621" s="19">
        <f t="shared" si="54"/>
        <v>1.068275178393745</v>
      </c>
      <c r="J621" s="19">
        <f t="shared" si="54"/>
        <v>1.0478434979896996</v>
      </c>
      <c r="K621" s="60">
        <f t="shared" si="54"/>
        <v>5.7698704887859655</v>
      </c>
      <c r="L621" s="62">
        <f t="shared" si="50"/>
        <v>1.0478434979896996</v>
      </c>
      <c r="M621" s="19">
        <f t="shared" si="52"/>
        <v>4</v>
      </c>
      <c r="N621" s="63">
        <f t="shared" si="51"/>
        <v>7</v>
      </c>
    </row>
    <row r="622" spans="1:14" x14ac:dyDescent="0.3">
      <c r="A622" s="38">
        <v>9</v>
      </c>
      <c r="B622" s="39">
        <v>0.60729999999999995</v>
      </c>
      <c r="F622" s="74">
        <v>619</v>
      </c>
      <c r="G622" s="72">
        <f t="shared" si="54"/>
        <v>6.5778064662253453</v>
      </c>
      <c r="H622" s="19">
        <f t="shared" si="54"/>
        <v>4.8029347102746396</v>
      </c>
      <c r="I622" s="19">
        <f t="shared" si="54"/>
        <v>3.068275178393745</v>
      </c>
      <c r="J622" s="19">
        <f t="shared" si="54"/>
        <v>0.95215650201030044</v>
      </c>
      <c r="K622" s="60">
        <f t="shared" si="54"/>
        <v>3.7698704887859655</v>
      </c>
      <c r="L622" s="62">
        <f t="shared" si="50"/>
        <v>0.95215650201030044</v>
      </c>
      <c r="M622" s="19">
        <f t="shared" si="52"/>
        <v>4</v>
      </c>
      <c r="N622" s="63">
        <f t="shared" si="51"/>
        <v>9</v>
      </c>
    </row>
    <row r="623" spans="1:14" x14ac:dyDescent="0.3">
      <c r="A623" s="38">
        <v>1</v>
      </c>
      <c r="B623" s="39">
        <v>1.1836</v>
      </c>
      <c r="F623" s="74">
        <v>620</v>
      </c>
      <c r="G623" s="72">
        <f t="shared" si="54"/>
        <v>1.4221935337746543</v>
      </c>
      <c r="H623" s="19">
        <f t="shared" si="54"/>
        <v>3.1970652897253604</v>
      </c>
      <c r="I623" s="19">
        <f t="shared" si="54"/>
        <v>4.931724821606255</v>
      </c>
      <c r="J623" s="19">
        <f t="shared" si="54"/>
        <v>7.0478434979896996</v>
      </c>
      <c r="K623" s="60">
        <f t="shared" si="54"/>
        <v>11.769870488785966</v>
      </c>
      <c r="L623" s="62">
        <f t="shared" si="50"/>
        <v>1.4221935337746543</v>
      </c>
      <c r="M623" s="19">
        <f t="shared" si="52"/>
        <v>1</v>
      </c>
      <c r="N623" s="63">
        <f t="shared" si="51"/>
        <v>1</v>
      </c>
    </row>
    <row r="624" spans="1:14" x14ac:dyDescent="0.3">
      <c r="A624" s="38">
        <v>2</v>
      </c>
      <c r="B624" s="39">
        <v>2.1429999999999998</v>
      </c>
      <c r="F624" s="74">
        <v>621</v>
      </c>
      <c r="G624" s="72">
        <f t="shared" si="54"/>
        <v>0.42219353377465429</v>
      </c>
      <c r="H624" s="19">
        <f t="shared" si="54"/>
        <v>2.1970652897253604</v>
      </c>
      <c r="I624" s="19">
        <f t="shared" si="54"/>
        <v>3.931724821606255</v>
      </c>
      <c r="J624" s="19">
        <f t="shared" si="54"/>
        <v>6.0478434979896996</v>
      </c>
      <c r="K624" s="60">
        <f t="shared" si="54"/>
        <v>10.769870488785966</v>
      </c>
      <c r="L624" s="62">
        <f t="shared" si="50"/>
        <v>0.42219353377465429</v>
      </c>
      <c r="M624" s="19">
        <f t="shared" si="52"/>
        <v>1</v>
      </c>
      <c r="N624" s="63">
        <f t="shared" si="51"/>
        <v>2</v>
      </c>
    </row>
    <row r="625" spans="1:14" x14ac:dyDescent="0.3">
      <c r="A625" s="38">
        <v>1</v>
      </c>
      <c r="B625" s="39">
        <v>6.5381</v>
      </c>
      <c r="F625" s="74">
        <v>622</v>
      </c>
      <c r="G625" s="72">
        <f t="shared" si="54"/>
        <v>1.4221935337746543</v>
      </c>
      <c r="H625" s="19">
        <f t="shared" si="54"/>
        <v>3.1970652897253604</v>
      </c>
      <c r="I625" s="19">
        <f t="shared" si="54"/>
        <v>4.931724821606255</v>
      </c>
      <c r="J625" s="19">
        <f t="shared" si="54"/>
        <v>7.0478434979896996</v>
      </c>
      <c r="K625" s="60">
        <f t="shared" si="54"/>
        <v>11.769870488785966</v>
      </c>
      <c r="L625" s="62">
        <f t="shared" si="50"/>
        <v>1.4221935337746543</v>
      </c>
      <c r="M625" s="19">
        <f t="shared" si="52"/>
        <v>1</v>
      </c>
      <c r="N625" s="63">
        <f t="shared" si="51"/>
        <v>1</v>
      </c>
    </row>
    <row r="626" spans="1:14" x14ac:dyDescent="0.3">
      <c r="A626" s="38">
        <v>4</v>
      </c>
      <c r="B626" s="39">
        <v>0.72629999999999995</v>
      </c>
      <c r="F626" s="74">
        <v>623</v>
      </c>
      <c r="G626" s="72">
        <f t="shared" si="54"/>
        <v>1.5778064662253457</v>
      </c>
      <c r="H626" s="19">
        <f t="shared" si="54"/>
        <v>0.19706528972536042</v>
      </c>
      <c r="I626" s="19">
        <f t="shared" si="54"/>
        <v>1.931724821606255</v>
      </c>
      <c r="J626" s="19">
        <f t="shared" si="54"/>
        <v>4.0478434979896996</v>
      </c>
      <c r="K626" s="60">
        <f t="shared" si="54"/>
        <v>8.7698704887859655</v>
      </c>
      <c r="L626" s="62">
        <f t="shared" si="50"/>
        <v>0.19706528972536042</v>
      </c>
      <c r="M626" s="19">
        <f t="shared" si="52"/>
        <v>2</v>
      </c>
      <c r="N626" s="63">
        <f t="shared" si="51"/>
        <v>4</v>
      </c>
    </row>
    <row r="627" spans="1:14" x14ac:dyDescent="0.3">
      <c r="A627" s="38">
        <v>6</v>
      </c>
      <c r="B627" s="39">
        <v>5.7256999999999998</v>
      </c>
      <c r="F627" s="74">
        <v>624</v>
      </c>
      <c r="G627" s="72">
        <f t="shared" si="54"/>
        <v>3.5778064662253457</v>
      </c>
      <c r="H627" s="19">
        <f t="shared" si="54"/>
        <v>1.8029347102746396</v>
      </c>
      <c r="I627" s="19">
        <f t="shared" si="54"/>
        <v>6.8275178393744973E-2</v>
      </c>
      <c r="J627" s="19">
        <f t="shared" si="54"/>
        <v>2.0478434979896996</v>
      </c>
      <c r="K627" s="60">
        <f t="shared" si="54"/>
        <v>6.7698704887859655</v>
      </c>
      <c r="L627" s="62">
        <f t="shared" si="50"/>
        <v>6.8275178393744973E-2</v>
      </c>
      <c r="M627" s="19">
        <f t="shared" si="52"/>
        <v>3</v>
      </c>
      <c r="N627" s="63">
        <f t="shared" si="51"/>
        <v>6</v>
      </c>
    </row>
    <row r="628" spans="1:14" x14ac:dyDescent="0.3">
      <c r="A628" s="38">
        <v>3</v>
      </c>
      <c r="B628" s="39">
        <v>0.70440000000000003</v>
      </c>
      <c r="F628" s="74">
        <v>625</v>
      </c>
      <c r="G628" s="72">
        <f t="shared" si="54"/>
        <v>0.57780646622534571</v>
      </c>
      <c r="H628" s="19">
        <f t="shared" si="54"/>
        <v>1.1970652897253604</v>
      </c>
      <c r="I628" s="19">
        <f t="shared" si="54"/>
        <v>2.931724821606255</v>
      </c>
      <c r="J628" s="19">
        <f t="shared" si="54"/>
        <v>5.0478434979896996</v>
      </c>
      <c r="K628" s="60">
        <f t="shared" si="54"/>
        <v>9.7698704887859655</v>
      </c>
      <c r="L628" s="62">
        <f t="shared" si="50"/>
        <v>0.57780646622534571</v>
      </c>
      <c r="M628" s="19">
        <f t="shared" si="52"/>
        <v>1</v>
      </c>
      <c r="N628" s="63">
        <f t="shared" si="51"/>
        <v>3</v>
      </c>
    </row>
    <row r="629" spans="1:14" x14ac:dyDescent="0.3">
      <c r="A629" s="38">
        <v>5</v>
      </c>
      <c r="B629" s="39">
        <v>0.68420000000000003</v>
      </c>
      <c r="F629" s="74">
        <v>626</v>
      </c>
      <c r="G629" s="72">
        <f t="shared" si="54"/>
        <v>2.5778064662253457</v>
      </c>
      <c r="H629" s="19">
        <f t="shared" si="54"/>
        <v>0.80293471027463958</v>
      </c>
      <c r="I629" s="19">
        <f t="shared" si="54"/>
        <v>0.93172482160625503</v>
      </c>
      <c r="J629" s="19">
        <f t="shared" si="54"/>
        <v>3.0478434979896996</v>
      </c>
      <c r="K629" s="60">
        <f t="shared" si="54"/>
        <v>7.7698704887859655</v>
      </c>
      <c r="L629" s="62">
        <f t="shared" si="50"/>
        <v>0.80293471027463958</v>
      </c>
      <c r="M629" s="19">
        <f t="shared" si="52"/>
        <v>2</v>
      </c>
      <c r="N629" s="63">
        <f t="shared" si="51"/>
        <v>5</v>
      </c>
    </row>
    <row r="630" spans="1:14" x14ac:dyDescent="0.3">
      <c r="A630" s="38">
        <v>8</v>
      </c>
      <c r="B630" s="39">
        <v>2.4870000000000001</v>
      </c>
      <c r="F630" s="74">
        <v>627</v>
      </c>
      <c r="G630" s="72">
        <f t="shared" si="54"/>
        <v>5.5778064662253453</v>
      </c>
      <c r="H630" s="19">
        <f t="shared" si="54"/>
        <v>3.8029347102746396</v>
      </c>
      <c r="I630" s="19">
        <f t="shared" si="54"/>
        <v>2.068275178393745</v>
      </c>
      <c r="J630" s="19">
        <f t="shared" si="54"/>
        <v>4.7843497989699557E-2</v>
      </c>
      <c r="K630" s="60">
        <f t="shared" si="54"/>
        <v>4.7698704887859655</v>
      </c>
      <c r="L630" s="62">
        <f t="shared" si="50"/>
        <v>4.7843497989699557E-2</v>
      </c>
      <c r="M630" s="19">
        <f t="shared" si="52"/>
        <v>4</v>
      </c>
      <c r="N630" s="63">
        <f t="shared" si="51"/>
        <v>8</v>
      </c>
    </row>
    <row r="631" spans="1:14" x14ac:dyDescent="0.3">
      <c r="A631" s="38">
        <v>8</v>
      </c>
      <c r="B631" s="39">
        <v>5.9229000000000003</v>
      </c>
      <c r="F631" s="74">
        <v>628</v>
      </c>
      <c r="G631" s="72">
        <f t="shared" si="54"/>
        <v>5.5778064662253453</v>
      </c>
      <c r="H631" s="19">
        <f t="shared" si="54"/>
        <v>3.8029347102746396</v>
      </c>
      <c r="I631" s="19">
        <f t="shared" si="54"/>
        <v>2.068275178393745</v>
      </c>
      <c r="J631" s="19">
        <f t="shared" si="54"/>
        <v>4.7843497989699557E-2</v>
      </c>
      <c r="K631" s="60">
        <f t="shared" si="54"/>
        <v>4.7698704887859655</v>
      </c>
      <c r="L631" s="62">
        <f t="shared" si="50"/>
        <v>4.7843497989699557E-2</v>
      </c>
      <c r="M631" s="19">
        <f t="shared" si="52"/>
        <v>4</v>
      </c>
      <c r="N631" s="63">
        <f t="shared" si="51"/>
        <v>8</v>
      </c>
    </row>
    <row r="632" spans="1:14" x14ac:dyDescent="0.3">
      <c r="A632" s="38">
        <v>2</v>
      </c>
      <c r="B632" s="39">
        <v>1.6536999999999999</v>
      </c>
      <c r="F632" s="74">
        <v>629</v>
      </c>
      <c r="G632" s="72">
        <f t="shared" si="54"/>
        <v>0.42219353377465429</v>
      </c>
      <c r="H632" s="19">
        <f t="shared" si="54"/>
        <v>2.1970652897253604</v>
      </c>
      <c r="I632" s="19">
        <f t="shared" si="54"/>
        <v>3.931724821606255</v>
      </c>
      <c r="J632" s="19">
        <f t="shared" si="54"/>
        <v>6.0478434979896996</v>
      </c>
      <c r="K632" s="60">
        <f t="shared" si="54"/>
        <v>10.769870488785966</v>
      </c>
      <c r="L632" s="62">
        <f t="shared" si="50"/>
        <v>0.42219353377465429</v>
      </c>
      <c r="M632" s="19">
        <f t="shared" si="52"/>
        <v>1</v>
      </c>
      <c r="N632" s="63">
        <f t="shared" si="51"/>
        <v>2</v>
      </c>
    </row>
    <row r="633" spans="1:14" x14ac:dyDescent="0.3">
      <c r="A633" s="38">
        <v>1</v>
      </c>
      <c r="B633" s="39">
        <v>0.34200000000000003</v>
      </c>
      <c r="F633" s="74">
        <v>630</v>
      </c>
      <c r="G633" s="72">
        <f t="shared" si="54"/>
        <v>1.4221935337746543</v>
      </c>
      <c r="H633" s="19">
        <f t="shared" si="54"/>
        <v>3.1970652897253604</v>
      </c>
      <c r="I633" s="19">
        <f t="shared" si="54"/>
        <v>4.931724821606255</v>
      </c>
      <c r="J633" s="19">
        <f t="shared" si="54"/>
        <v>7.0478434979896996</v>
      </c>
      <c r="K633" s="60">
        <f t="shared" si="54"/>
        <v>11.769870488785966</v>
      </c>
      <c r="L633" s="62">
        <f t="shared" si="50"/>
        <v>1.4221935337746543</v>
      </c>
      <c r="M633" s="19">
        <f t="shared" si="52"/>
        <v>1</v>
      </c>
      <c r="N633" s="63">
        <f t="shared" si="51"/>
        <v>1</v>
      </c>
    </row>
    <row r="634" spans="1:14" x14ac:dyDescent="0.3">
      <c r="A634" s="38">
        <v>5</v>
      </c>
      <c r="B634" s="39">
        <v>1.5114000000000001</v>
      </c>
      <c r="F634" s="74">
        <v>631</v>
      </c>
      <c r="G634" s="72">
        <f t="shared" si="54"/>
        <v>2.5778064662253457</v>
      </c>
      <c r="H634" s="19">
        <f t="shared" si="54"/>
        <v>0.80293471027463958</v>
      </c>
      <c r="I634" s="19">
        <f t="shared" si="54"/>
        <v>0.93172482160625503</v>
      </c>
      <c r="J634" s="19">
        <f t="shared" si="54"/>
        <v>3.0478434979896996</v>
      </c>
      <c r="K634" s="60">
        <f t="shared" si="54"/>
        <v>7.7698704887859655</v>
      </c>
      <c r="L634" s="62">
        <f t="shared" si="50"/>
        <v>0.80293471027463958</v>
      </c>
      <c r="M634" s="19">
        <f t="shared" si="52"/>
        <v>2</v>
      </c>
      <c r="N634" s="63">
        <f t="shared" si="51"/>
        <v>5</v>
      </c>
    </row>
    <row r="635" spans="1:14" x14ac:dyDescent="0.3">
      <c r="A635" s="38">
        <v>8</v>
      </c>
      <c r="B635" s="39">
        <v>6.0313999999999997</v>
      </c>
      <c r="F635" s="74">
        <v>632</v>
      </c>
      <c r="G635" s="72">
        <f t="shared" si="54"/>
        <v>5.5778064662253453</v>
      </c>
      <c r="H635" s="19">
        <f t="shared" si="54"/>
        <v>3.8029347102746396</v>
      </c>
      <c r="I635" s="19">
        <f t="shared" si="54"/>
        <v>2.068275178393745</v>
      </c>
      <c r="J635" s="19">
        <f t="shared" si="54"/>
        <v>4.7843497989699557E-2</v>
      </c>
      <c r="K635" s="60">
        <f t="shared" si="54"/>
        <v>4.7698704887859655</v>
      </c>
      <c r="L635" s="62">
        <f t="shared" si="50"/>
        <v>4.7843497989699557E-2</v>
      </c>
      <c r="M635" s="19">
        <f t="shared" si="52"/>
        <v>4</v>
      </c>
      <c r="N635" s="63">
        <f t="shared" si="51"/>
        <v>8</v>
      </c>
    </row>
    <row r="636" spans="1:14" x14ac:dyDescent="0.3">
      <c r="A636" s="38">
        <v>6</v>
      </c>
      <c r="B636" s="39">
        <v>1.7129000000000001</v>
      </c>
      <c r="F636" s="74">
        <v>633</v>
      </c>
      <c r="G636" s="72">
        <f t="shared" si="54"/>
        <v>3.5778064662253457</v>
      </c>
      <c r="H636" s="19">
        <f t="shared" si="54"/>
        <v>1.8029347102746396</v>
      </c>
      <c r="I636" s="19">
        <f t="shared" si="54"/>
        <v>6.8275178393744973E-2</v>
      </c>
      <c r="J636" s="19">
        <f t="shared" si="54"/>
        <v>2.0478434979896996</v>
      </c>
      <c r="K636" s="60">
        <f t="shared" si="54"/>
        <v>6.7698704887859655</v>
      </c>
      <c r="L636" s="62">
        <f t="shared" si="50"/>
        <v>6.8275178393744973E-2</v>
      </c>
      <c r="M636" s="19">
        <f t="shared" si="52"/>
        <v>3</v>
      </c>
      <c r="N636" s="63">
        <f t="shared" si="51"/>
        <v>6</v>
      </c>
    </row>
    <row r="637" spans="1:14" x14ac:dyDescent="0.3">
      <c r="A637" s="38">
        <v>5</v>
      </c>
      <c r="B637" s="39">
        <v>4.2606000000000002</v>
      </c>
      <c r="F637" s="74">
        <v>634</v>
      </c>
      <c r="G637" s="72">
        <f t="shared" si="54"/>
        <v>2.5778064662253457</v>
      </c>
      <c r="H637" s="19">
        <f t="shared" si="54"/>
        <v>0.80293471027463958</v>
      </c>
      <c r="I637" s="19">
        <f t="shared" si="54"/>
        <v>0.93172482160625503</v>
      </c>
      <c r="J637" s="19">
        <f t="shared" si="54"/>
        <v>3.0478434979896996</v>
      </c>
      <c r="K637" s="60">
        <f t="shared" si="54"/>
        <v>7.7698704887859655</v>
      </c>
      <c r="L637" s="62">
        <f t="shared" si="50"/>
        <v>0.80293471027463958</v>
      </c>
      <c r="M637" s="19">
        <f t="shared" si="52"/>
        <v>2</v>
      </c>
      <c r="N637" s="63">
        <f t="shared" si="51"/>
        <v>5</v>
      </c>
    </row>
    <row r="638" spans="1:14" x14ac:dyDescent="0.3">
      <c r="A638" s="38">
        <v>4</v>
      </c>
      <c r="B638" s="39">
        <v>1.4071</v>
      </c>
      <c r="F638" s="74">
        <v>635</v>
      </c>
      <c r="G638" s="72">
        <f t="shared" si="54"/>
        <v>1.5778064662253457</v>
      </c>
      <c r="H638" s="19">
        <f t="shared" si="54"/>
        <v>0.19706528972536042</v>
      </c>
      <c r="I638" s="19">
        <f t="shared" si="54"/>
        <v>1.931724821606255</v>
      </c>
      <c r="J638" s="19">
        <f t="shared" si="54"/>
        <v>4.0478434979896996</v>
      </c>
      <c r="K638" s="60">
        <f t="shared" si="54"/>
        <v>8.7698704887859655</v>
      </c>
      <c r="L638" s="62">
        <f t="shared" si="50"/>
        <v>0.19706528972536042</v>
      </c>
      <c r="M638" s="19">
        <f t="shared" si="52"/>
        <v>2</v>
      </c>
      <c r="N638" s="63">
        <f t="shared" si="51"/>
        <v>4</v>
      </c>
    </row>
    <row r="639" spans="1:14" x14ac:dyDescent="0.3">
      <c r="A639" s="38">
        <v>4</v>
      </c>
      <c r="B639" s="39">
        <v>0.3362</v>
      </c>
      <c r="F639" s="74">
        <v>636</v>
      </c>
      <c r="G639" s="72">
        <f t="shared" si="54"/>
        <v>1.5778064662253457</v>
      </c>
      <c r="H639" s="19">
        <f t="shared" si="54"/>
        <v>0.19706528972536042</v>
      </c>
      <c r="I639" s="19">
        <f t="shared" si="54"/>
        <v>1.931724821606255</v>
      </c>
      <c r="J639" s="19">
        <f t="shared" si="54"/>
        <v>4.0478434979896996</v>
      </c>
      <c r="K639" s="60">
        <f t="shared" si="54"/>
        <v>8.7698704887859655</v>
      </c>
      <c r="L639" s="62">
        <f t="shared" si="50"/>
        <v>0.19706528972536042</v>
      </c>
      <c r="M639" s="19">
        <f t="shared" si="52"/>
        <v>2</v>
      </c>
      <c r="N639" s="63">
        <f t="shared" si="51"/>
        <v>4</v>
      </c>
    </row>
    <row r="640" spans="1:14" x14ac:dyDescent="0.3">
      <c r="A640" s="38">
        <v>9</v>
      </c>
      <c r="B640" s="39">
        <v>2.7957000000000001</v>
      </c>
      <c r="F640" s="74">
        <v>637</v>
      </c>
      <c r="G640" s="72">
        <f t="shared" si="54"/>
        <v>6.5778064662253453</v>
      </c>
      <c r="H640" s="19">
        <f t="shared" si="54"/>
        <v>4.8029347102746396</v>
      </c>
      <c r="I640" s="19">
        <f t="shared" si="54"/>
        <v>3.068275178393745</v>
      </c>
      <c r="J640" s="19">
        <f t="shared" si="54"/>
        <v>0.95215650201030044</v>
      </c>
      <c r="K640" s="60">
        <f t="shared" si="54"/>
        <v>3.7698704887859655</v>
      </c>
      <c r="L640" s="62">
        <f t="shared" si="50"/>
        <v>0.95215650201030044</v>
      </c>
      <c r="M640" s="19">
        <f t="shared" si="52"/>
        <v>4</v>
      </c>
      <c r="N640" s="63">
        <f t="shared" si="51"/>
        <v>9</v>
      </c>
    </row>
    <row r="641" spans="1:14" x14ac:dyDescent="0.3">
      <c r="A641" s="38">
        <v>2</v>
      </c>
      <c r="B641" s="39">
        <v>1.1927000000000001</v>
      </c>
      <c r="F641" s="74">
        <v>638</v>
      </c>
      <c r="G641" s="72">
        <f t="shared" si="54"/>
        <v>0.42219353377465429</v>
      </c>
      <c r="H641" s="19">
        <f t="shared" si="54"/>
        <v>2.1970652897253604</v>
      </c>
      <c r="I641" s="19">
        <f t="shared" si="54"/>
        <v>3.931724821606255</v>
      </c>
      <c r="J641" s="19">
        <f t="shared" si="54"/>
        <v>6.0478434979896996</v>
      </c>
      <c r="K641" s="60">
        <f t="shared" si="54"/>
        <v>10.769870488785966</v>
      </c>
      <c r="L641" s="62">
        <f t="shared" si="50"/>
        <v>0.42219353377465429</v>
      </c>
      <c r="M641" s="19">
        <f t="shared" si="52"/>
        <v>1</v>
      </c>
      <c r="N641" s="63">
        <f t="shared" si="51"/>
        <v>2</v>
      </c>
    </row>
    <row r="642" spans="1:14" x14ac:dyDescent="0.3">
      <c r="A642" s="38">
        <v>8</v>
      </c>
      <c r="B642" s="39">
        <v>0.255</v>
      </c>
      <c r="F642" s="74">
        <v>639</v>
      </c>
      <c r="G642" s="72">
        <f t="shared" si="54"/>
        <v>5.5778064662253453</v>
      </c>
      <c r="H642" s="19">
        <f t="shared" si="54"/>
        <v>3.8029347102746396</v>
      </c>
      <c r="I642" s="19">
        <f t="shared" si="54"/>
        <v>2.068275178393745</v>
      </c>
      <c r="J642" s="19">
        <f t="shared" si="54"/>
        <v>4.7843497989699557E-2</v>
      </c>
      <c r="K642" s="60">
        <f t="shared" si="54"/>
        <v>4.7698704887859655</v>
      </c>
      <c r="L642" s="62">
        <f t="shared" si="50"/>
        <v>4.7843497989699557E-2</v>
      </c>
      <c r="M642" s="19">
        <f t="shared" si="52"/>
        <v>4</v>
      </c>
      <c r="N642" s="63">
        <f t="shared" si="51"/>
        <v>8</v>
      </c>
    </row>
    <row r="643" spans="1:14" x14ac:dyDescent="0.3">
      <c r="A643" s="38">
        <v>6</v>
      </c>
      <c r="B643" s="39">
        <v>5.3014000000000001</v>
      </c>
      <c r="F643" s="74">
        <v>640</v>
      </c>
      <c r="G643" s="72">
        <f t="shared" si="54"/>
        <v>3.5778064662253457</v>
      </c>
      <c r="H643" s="19">
        <f t="shared" si="54"/>
        <v>1.8029347102746396</v>
      </c>
      <c r="I643" s="19">
        <f t="shared" si="54"/>
        <v>6.8275178393744973E-2</v>
      </c>
      <c r="J643" s="19">
        <f t="shared" si="54"/>
        <v>2.0478434979896996</v>
      </c>
      <c r="K643" s="60">
        <f t="shared" si="54"/>
        <v>6.7698704887859655</v>
      </c>
      <c r="L643" s="62">
        <f t="shared" si="50"/>
        <v>6.8275178393744973E-2</v>
      </c>
      <c r="M643" s="19">
        <f t="shared" si="52"/>
        <v>3</v>
      </c>
      <c r="N643" s="63">
        <f t="shared" si="51"/>
        <v>6</v>
      </c>
    </row>
    <row r="644" spans="1:14" x14ac:dyDescent="0.3">
      <c r="A644" s="38">
        <v>5</v>
      </c>
      <c r="B644" s="39">
        <v>1.895</v>
      </c>
      <c r="F644" s="74">
        <v>641</v>
      </c>
      <c r="G644" s="72">
        <f t="shared" si="54"/>
        <v>2.5778064662253457</v>
      </c>
      <c r="H644" s="19">
        <f t="shared" si="54"/>
        <v>0.80293471027463958</v>
      </c>
      <c r="I644" s="19">
        <f t="shared" si="54"/>
        <v>0.93172482160625503</v>
      </c>
      <c r="J644" s="19">
        <f t="shared" si="54"/>
        <v>3.0478434979896996</v>
      </c>
      <c r="K644" s="60">
        <f t="shared" si="54"/>
        <v>7.7698704887859655</v>
      </c>
      <c r="L644" s="62">
        <f t="shared" ref="L644:L704" si="55">MIN(G644:K644)</f>
        <v>0.80293471027463958</v>
      </c>
      <c r="M644" s="19">
        <f t="shared" si="52"/>
        <v>2</v>
      </c>
      <c r="N644" s="63">
        <f t="shared" ref="N644:N704" si="56">+A644</f>
        <v>5</v>
      </c>
    </row>
    <row r="645" spans="1:14" x14ac:dyDescent="0.3">
      <c r="A645" s="38">
        <v>9</v>
      </c>
      <c r="B645" s="39">
        <v>1.58</v>
      </c>
      <c r="F645" s="74">
        <v>642</v>
      </c>
      <c r="G645" s="72">
        <f t="shared" si="54"/>
        <v>6.5778064662253453</v>
      </c>
      <c r="H645" s="19">
        <f t="shared" si="54"/>
        <v>4.8029347102746396</v>
      </c>
      <c r="I645" s="19">
        <f t="shared" si="54"/>
        <v>3.068275178393745</v>
      </c>
      <c r="J645" s="19">
        <f t="shared" si="54"/>
        <v>0.95215650201030044</v>
      </c>
      <c r="K645" s="60">
        <f t="shared" si="54"/>
        <v>3.7698704887859655</v>
      </c>
      <c r="L645" s="62">
        <f t="shared" si="55"/>
        <v>0.95215650201030044</v>
      </c>
      <c r="M645" s="19">
        <f t="shared" ref="M645:M704" si="57">MATCH(L645,G645:K645,0)</f>
        <v>4</v>
      </c>
      <c r="N645" s="63">
        <f t="shared" si="56"/>
        <v>9</v>
      </c>
    </row>
    <row r="646" spans="1:14" x14ac:dyDescent="0.3">
      <c r="A646" s="38">
        <v>8</v>
      </c>
      <c r="B646" s="39">
        <v>2.2073999999999998</v>
      </c>
      <c r="F646" s="74">
        <v>643</v>
      </c>
      <c r="G646" s="72">
        <f t="shared" si="54"/>
        <v>5.5778064662253453</v>
      </c>
      <c r="H646" s="19">
        <f t="shared" si="54"/>
        <v>3.8029347102746396</v>
      </c>
      <c r="I646" s="19">
        <f t="shared" si="54"/>
        <v>2.068275178393745</v>
      </c>
      <c r="J646" s="19">
        <f t="shared" si="54"/>
        <v>4.7843497989699557E-2</v>
      </c>
      <c r="K646" s="60">
        <f t="shared" si="54"/>
        <v>4.7698704887859655</v>
      </c>
      <c r="L646" s="62">
        <f t="shared" si="55"/>
        <v>4.7843497989699557E-2</v>
      </c>
      <c r="M646" s="19">
        <f t="shared" si="57"/>
        <v>4</v>
      </c>
      <c r="N646" s="63">
        <f t="shared" si="56"/>
        <v>8</v>
      </c>
    </row>
    <row r="647" spans="1:14" x14ac:dyDescent="0.3">
      <c r="A647" s="38">
        <v>3</v>
      </c>
      <c r="B647" s="39">
        <v>6.4362000000000004</v>
      </c>
      <c r="F647" s="74">
        <v>644</v>
      </c>
      <c r="G647" s="72">
        <f t="shared" si="54"/>
        <v>0.57780646622534571</v>
      </c>
      <c r="H647" s="19">
        <f t="shared" si="54"/>
        <v>1.1970652897253604</v>
      </c>
      <c r="I647" s="19">
        <f t="shared" si="54"/>
        <v>2.931724821606255</v>
      </c>
      <c r="J647" s="19">
        <f t="shared" si="54"/>
        <v>5.0478434979896996</v>
      </c>
      <c r="K647" s="60">
        <f t="shared" si="54"/>
        <v>9.7698704887859655</v>
      </c>
      <c r="L647" s="62">
        <f t="shared" si="55"/>
        <v>0.57780646622534571</v>
      </c>
      <c r="M647" s="19">
        <f t="shared" si="57"/>
        <v>1</v>
      </c>
      <c r="N647" s="63">
        <f t="shared" si="56"/>
        <v>3</v>
      </c>
    </row>
    <row r="648" spans="1:14" x14ac:dyDescent="0.3">
      <c r="A648" s="38">
        <v>6</v>
      </c>
      <c r="B648" s="39">
        <v>4.6921999999999997</v>
      </c>
      <c r="F648" s="74">
        <v>645</v>
      </c>
      <c r="G648" s="72">
        <f t="shared" si="54"/>
        <v>3.5778064662253457</v>
      </c>
      <c r="H648" s="19">
        <f t="shared" si="54"/>
        <v>1.8029347102746396</v>
      </c>
      <c r="I648" s="19">
        <f t="shared" si="54"/>
        <v>6.8275178393744973E-2</v>
      </c>
      <c r="J648" s="19">
        <f t="shared" si="54"/>
        <v>2.0478434979896996</v>
      </c>
      <c r="K648" s="60">
        <f t="shared" si="54"/>
        <v>6.7698704887859655</v>
      </c>
      <c r="L648" s="62">
        <f t="shared" si="55"/>
        <v>6.8275178393744973E-2</v>
      </c>
      <c r="M648" s="19">
        <f t="shared" si="57"/>
        <v>3</v>
      </c>
      <c r="N648" s="63">
        <f t="shared" si="56"/>
        <v>6</v>
      </c>
    </row>
    <row r="649" spans="1:14" x14ac:dyDescent="0.3">
      <c r="A649" s="38">
        <v>3</v>
      </c>
      <c r="B649" s="39">
        <v>1.2554000000000001</v>
      </c>
      <c r="F649" s="74">
        <v>646</v>
      </c>
      <c r="G649" s="72">
        <f t="shared" si="54"/>
        <v>0.57780646622534571</v>
      </c>
      <c r="H649" s="19">
        <f t="shared" si="54"/>
        <v>1.1970652897253604</v>
      </c>
      <c r="I649" s="19">
        <f t="shared" si="54"/>
        <v>2.931724821606255</v>
      </c>
      <c r="J649" s="19">
        <f t="shared" si="54"/>
        <v>5.0478434979896996</v>
      </c>
      <c r="K649" s="60">
        <f t="shared" si="54"/>
        <v>9.7698704887859655</v>
      </c>
      <c r="L649" s="62">
        <f t="shared" si="55"/>
        <v>0.57780646622534571</v>
      </c>
      <c r="M649" s="19">
        <f t="shared" si="57"/>
        <v>1</v>
      </c>
      <c r="N649" s="63">
        <f t="shared" si="56"/>
        <v>3</v>
      </c>
    </row>
    <row r="650" spans="1:14" x14ac:dyDescent="0.3">
      <c r="A650" s="38">
        <v>2</v>
      </c>
      <c r="B650" s="39">
        <v>0.70579999999999998</v>
      </c>
      <c r="F650" s="74">
        <v>647</v>
      </c>
      <c r="G650" s="72">
        <f t="shared" si="54"/>
        <v>0.42219353377465429</v>
      </c>
      <c r="H650" s="19">
        <f t="shared" si="54"/>
        <v>2.1970652897253604</v>
      </c>
      <c r="I650" s="19">
        <f t="shared" si="54"/>
        <v>3.931724821606255</v>
      </c>
      <c r="J650" s="19">
        <f t="shared" si="54"/>
        <v>6.0478434979896996</v>
      </c>
      <c r="K650" s="60">
        <f t="shared" si="54"/>
        <v>10.769870488785966</v>
      </c>
      <c r="L650" s="62">
        <f t="shared" si="55"/>
        <v>0.42219353377465429</v>
      </c>
      <c r="M650" s="19">
        <f t="shared" si="57"/>
        <v>1</v>
      </c>
      <c r="N650" s="63">
        <f t="shared" si="56"/>
        <v>2</v>
      </c>
    </row>
    <row r="651" spans="1:14" x14ac:dyDescent="0.3">
      <c r="A651" s="38">
        <v>10</v>
      </c>
      <c r="B651" s="39">
        <v>0.38619999999999999</v>
      </c>
      <c r="F651" s="74">
        <v>648</v>
      </c>
      <c r="G651" s="72">
        <f t="shared" si="54"/>
        <v>7.5778064662253453</v>
      </c>
      <c r="H651" s="19">
        <f t="shared" si="54"/>
        <v>5.8029347102746396</v>
      </c>
      <c r="I651" s="19">
        <f t="shared" si="54"/>
        <v>4.068275178393745</v>
      </c>
      <c r="J651" s="19">
        <f t="shared" si="54"/>
        <v>1.9521565020103004</v>
      </c>
      <c r="K651" s="60">
        <f t="shared" si="54"/>
        <v>2.7698704887859655</v>
      </c>
      <c r="L651" s="62">
        <f t="shared" si="55"/>
        <v>1.9521565020103004</v>
      </c>
      <c r="M651" s="19">
        <f t="shared" si="57"/>
        <v>4</v>
      </c>
      <c r="N651" s="63">
        <f t="shared" si="56"/>
        <v>10</v>
      </c>
    </row>
    <row r="652" spans="1:14" x14ac:dyDescent="0.3">
      <c r="A652" s="38">
        <v>9</v>
      </c>
      <c r="B652" s="39">
        <v>2.6128999999999998</v>
      </c>
      <c r="F652" s="74">
        <v>649</v>
      </c>
      <c r="G652" s="72">
        <f t="shared" ref="G652:K683" si="58">ABS(G$3-$A652)</f>
        <v>6.5778064662253453</v>
      </c>
      <c r="H652" s="19">
        <f t="shared" si="58"/>
        <v>4.8029347102746396</v>
      </c>
      <c r="I652" s="19">
        <f t="shared" si="58"/>
        <v>3.068275178393745</v>
      </c>
      <c r="J652" s="19">
        <f t="shared" si="58"/>
        <v>0.95215650201030044</v>
      </c>
      <c r="K652" s="60">
        <f t="shared" si="58"/>
        <v>3.7698704887859655</v>
      </c>
      <c r="L652" s="62">
        <f t="shared" si="55"/>
        <v>0.95215650201030044</v>
      </c>
      <c r="M652" s="19">
        <f t="shared" si="57"/>
        <v>4</v>
      </c>
      <c r="N652" s="63">
        <f t="shared" si="56"/>
        <v>9</v>
      </c>
    </row>
    <row r="653" spans="1:14" x14ac:dyDescent="0.3">
      <c r="A653" s="38">
        <v>3</v>
      </c>
      <c r="B653" s="39">
        <v>3.7667999999999999</v>
      </c>
      <c r="F653" s="74">
        <v>650</v>
      </c>
      <c r="G653" s="72">
        <f t="shared" si="58"/>
        <v>0.57780646622534571</v>
      </c>
      <c r="H653" s="19">
        <f t="shared" si="58"/>
        <v>1.1970652897253604</v>
      </c>
      <c r="I653" s="19">
        <f t="shared" si="58"/>
        <v>2.931724821606255</v>
      </c>
      <c r="J653" s="19">
        <f t="shared" si="58"/>
        <v>5.0478434979896996</v>
      </c>
      <c r="K653" s="60">
        <f t="shared" si="58"/>
        <v>9.7698704887859655</v>
      </c>
      <c r="L653" s="62">
        <f t="shared" si="55"/>
        <v>0.57780646622534571</v>
      </c>
      <c r="M653" s="19">
        <f t="shared" si="57"/>
        <v>1</v>
      </c>
      <c r="N653" s="63">
        <f t="shared" si="56"/>
        <v>3</v>
      </c>
    </row>
    <row r="654" spans="1:14" x14ac:dyDescent="0.3">
      <c r="A654" s="38">
        <v>5</v>
      </c>
      <c r="B654" s="39">
        <v>3.1518000000000002</v>
      </c>
      <c r="F654" s="74">
        <v>651</v>
      </c>
      <c r="G654" s="72">
        <f t="shared" si="58"/>
        <v>2.5778064662253457</v>
      </c>
      <c r="H654" s="19">
        <f t="shared" si="58"/>
        <v>0.80293471027463958</v>
      </c>
      <c r="I654" s="19">
        <f t="shared" si="58"/>
        <v>0.93172482160625503</v>
      </c>
      <c r="J654" s="19">
        <f t="shared" si="58"/>
        <v>3.0478434979896996</v>
      </c>
      <c r="K654" s="60">
        <f t="shared" si="58"/>
        <v>7.7698704887859655</v>
      </c>
      <c r="L654" s="62">
        <f t="shared" si="55"/>
        <v>0.80293471027463958</v>
      </c>
      <c r="M654" s="19">
        <f t="shared" si="57"/>
        <v>2</v>
      </c>
      <c r="N654" s="63">
        <f t="shared" si="56"/>
        <v>5</v>
      </c>
    </row>
    <row r="655" spans="1:14" x14ac:dyDescent="0.3">
      <c r="A655" s="38">
        <v>1</v>
      </c>
      <c r="B655" s="39">
        <v>0.80879999999999996</v>
      </c>
      <c r="F655" s="74">
        <v>652</v>
      </c>
      <c r="G655" s="72">
        <f t="shared" si="58"/>
        <v>1.4221935337746543</v>
      </c>
      <c r="H655" s="19">
        <f t="shared" si="58"/>
        <v>3.1970652897253604</v>
      </c>
      <c r="I655" s="19">
        <f t="shared" si="58"/>
        <v>4.931724821606255</v>
      </c>
      <c r="J655" s="19">
        <f t="shared" si="58"/>
        <v>7.0478434979896996</v>
      </c>
      <c r="K655" s="60">
        <f t="shared" si="58"/>
        <v>11.769870488785966</v>
      </c>
      <c r="L655" s="62">
        <f t="shared" si="55"/>
        <v>1.4221935337746543</v>
      </c>
      <c r="M655" s="19">
        <f t="shared" si="57"/>
        <v>1</v>
      </c>
      <c r="N655" s="63">
        <f t="shared" si="56"/>
        <v>1</v>
      </c>
    </row>
    <row r="656" spans="1:14" x14ac:dyDescent="0.3">
      <c r="A656" s="38">
        <v>6</v>
      </c>
      <c r="B656" s="39">
        <v>0.58379999999999999</v>
      </c>
      <c r="F656" s="74">
        <v>653</v>
      </c>
      <c r="G656" s="72">
        <f t="shared" si="58"/>
        <v>3.5778064662253457</v>
      </c>
      <c r="H656" s="19">
        <f t="shared" si="58"/>
        <v>1.8029347102746396</v>
      </c>
      <c r="I656" s="19">
        <f t="shared" si="58"/>
        <v>6.8275178393744973E-2</v>
      </c>
      <c r="J656" s="19">
        <f t="shared" si="58"/>
        <v>2.0478434979896996</v>
      </c>
      <c r="K656" s="60">
        <f t="shared" si="58"/>
        <v>6.7698704887859655</v>
      </c>
      <c r="L656" s="62">
        <f t="shared" si="55"/>
        <v>6.8275178393744973E-2</v>
      </c>
      <c r="M656" s="19">
        <f t="shared" si="57"/>
        <v>3</v>
      </c>
      <c r="N656" s="63">
        <f t="shared" si="56"/>
        <v>6</v>
      </c>
    </row>
    <row r="657" spans="1:14" x14ac:dyDescent="0.3">
      <c r="A657" s="38">
        <v>6</v>
      </c>
      <c r="B657" s="39">
        <v>1.3117000000000001</v>
      </c>
      <c r="F657" s="74">
        <v>654</v>
      </c>
      <c r="G657" s="72">
        <f t="shared" si="58"/>
        <v>3.5778064662253457</v>
      </c>
      <c r="H657" s="19">
        <f t="shared" si="58"/>
        <v>1.8029347102746396</v>
      </c>
      <c r="I657" s="19">
        <f t="shared" si="58"/>
        <v>6.8275178393744973E-2</v>
      </c>
      <c r="J657" s="19">
        <f t="shared" si="58"/>
        <v>2.0478434979896996</v>
      </c>
      <c r="K657" s="60">
        <f t="shared" si="58"/>
        <v>6.7698704887859655</v>
      </c>
      <c r="L657" s="62">
        <f t="shared" si="55"/>
        <v>6.8275178393744973E-2</v>
      </c>
      <c r="M657" s="19">
        <f t="shared" si="57"/>
        <v>3</v>
      </c>
      <c r="N657" s="63">
        <f t="shared" si="56"/>
        <v>6</v>
      </c>
    </row>
    <row r="658" spans="1:14" x14ac:dyDescent="0.3">
      <c r="A658" s="38">
        <v>9</v>
      </c>
      <c r="B658" s="39">
        <v>2.0891000000000002</v>
      </c>
      <c r="F658" s="74">
        <v>655</v>
      </c>
      <c r="G658" s="72">
        <f t="shared" si="58"/>
        <v>6.5778064662253453</v>
      </c>
      <c r="H658" s="19">
        <f t="shared" si="58"/>
        <v>4.8029347102746396</v>
      </c>
      <c r="I658" s="19">
        <f t="shared" si="58"/>
        <v>3.068275178393745</v>
      </c>
      <c r="J658" s="19">
        <f t="shared" si="58"/>
        <v>0.95215650201030044</v>
      </c>
      <c r="K658" s="60">
        <f t="shared" si="58"/>
        <v>3.7698704887859655</v>
      </c>
      <c r="L658" s="62">
        <f t="shared" si="55"/>
        <v>0.95215650201030044</v>
      </c>
      <c r="M658" s="19">
        <f t="shared" si="57"/>
        <v>4</v>
      </c>
      <c r="N658" s="63">
        <f t="shared" si="56"/>
        <v>9</v>
      </c>
    </row>
    <row r="659" spans="1:14" x14ac:dyDescent="0.3">
      <c r="A659" s="38">
        <v>1</v>
      </c>
      <c r="B659" s="39">
        <v>2.8582999999999998</v>
      </c>
      <c r="F659" s="74">
        <v>656</v>
      </c>
      <c r="G659" s="72">
        <f t="shared" si="58"/>
        <v>1.4221935337746543</v>
      </c>
      <c r="H659" s="19">
        <f t="shared" si="58"/>
        <v>3.1970652897253604</v>
      </c>
      <c r="I659" s="19">
        <f t="shared" si="58"/>
        <v>4.931724821606255</v>
      </c>
      <c r="J659" s="19">
        <f t="shared" si="58"/>
        <v>7.0478434979896996</v>
      </c>
      <c r="K659" s="60">
        <f t="shared" si="58"/>
        <v>11.769870488785966</v>
      </c>
      <c r="L659" s="62">
        <f t="shared" si="55"/>
        <v>1.4221935337746543</v>
      </c>
      <c r="M659" s="19">
        <f t="shared" si="57"/>
        <v>1</v>
      </c>
      <c r="N659" s="63">
        <f t="shared" si="56"/>
        <v>1</v>
      </c>
    </row>
    <row r="660" spans="1:14" x14ac:dyDescent="0.3">
      <c r="A660" s="38">
        <v>1</v>
      </c>
      <c r="B660" s="39">
        <v>8.4392999999999994</v>
      </c>
      <c r="F660" s="74">
        <v>657</v>
      </c>
      <c r="G660" s="72">
        <f t="shared" si="58"/>
        <v>1.4221935337746543</v>
      </c>
      <c r="H660" s="19">
        <f t="shared" si="58"/>
        <v>3.1970652897253604</v>
      </c>
      <c r="I660" s="19">
        <f t="shared" si="58"/>
        <v>4.931724821606255</v>
      </c>
      <c r="J660" s="19">
        <f t="shared" si="58"/>
        <v>7.0478434979896996</v>
      </c>
      <c r="K660" s="60">
        <f t="shared" si="58"/>
        <v>11.769870488785966</v>
      </c>
      <c r="L660" s="62">
        <f t="shared" si="55"/>
        <v>1.4221935337746543</v>
      </c>
      <c r="M660" s="19">
        <f t="shared" si="57"/>
        <v>1</v>
      </c>
      <c r="N660" s="63">
        <f t="shared" si="56"/>
        <v>1</v>
      </c>
    </row>
    <row r="661" spans="1:14" x14ac:dyDescent="0.3">
      <c r="A661" s="38">
        <v>5</v>
      </c>
      <c r="B661" s="39">
        <v>3.8573</v>
      </c>
      <c r="F661" s="74">
        <v>658</v>
      </c>
      <c r="G661" s="72">
        <f t="shared" si="58"/>
        <v>2.5778064662253457</v>
      </c>
      <c r="H661" s="19">
        <f t="shared" si="58"/>
        <v>0.80293471027463958</v>
      </c>
      <c r="I661" s="19">
        <f t="shared" si="58"/>
        <v>0.93172482160625503</v>
      </c>
      <c r="J661" s="19">
        <f t="shared" si="58"/>
        <v>3.0478434979896996</v>
      </c>
      <c r="K661" s="60">
        <f t="shared" si="58"/>
        <v>7.7698704887859655</v>
      </c>
      <c r="L661" s="62">
        <f t="shared" si="55"/>
        <v>0.80293471027463958</v>
      </c>
      <c r="M661" s="19">
        <f t="shared" si="57"/>
        <v>2</v>
      </c>
      <c r="N661" s="63">
        <f t="shared" si="56"/>
        <v>5</v>
      </c>
    </row>
    <row r="662" spans="1:14" x14ac:dyDescent="0.3">
      <c r="A662" s="38">
        <v>10</v>
      </c>
      <c r="B662" s="39">
        <v>0.42199999999999999</v>
      </c>
      <c r="F662" s="74">
        <v>659</v>
      </c>
      <c r="G662" s="72">
        <f t="shared" si="58"/>
        <v>7.5778064662253453</v>
      </c>
      <c r="H662" s="19">
        <f t="shared" si="58"/>
        <v>5.8029347102746396</v>
      </c>
      <c r="I662" s="19">
        <f t="shared" si="58"/>
        <v>4.068275178393745</v>
      </c>
      <c r="J662" s="19">
        <f t="shared" si="58"/>
        <v>1.9521565020103004</v>
      </c>
      <c r="K662" s="60">
        <f t="shared" si="58"/>
        <v>2.7698704887859655</v>
      </c>
      <c r="L662" s="62">
        <f t="shared" si="55"/>
        <v>1.9521565020103004</v>
      </c>
      <c r="M662" s="19">
        <f t="shared" si="57"/>
        <v>4</v>
      </c>
      <c r="N662" s="63">
        <f t="shared" si="56"/>
        <v>10</v>
      </c>
    </row>
    <row r="663" spans="1:14" x14ac:dyDescent="0.3">
      <c r="A663" s="38">
        <v>2</v>
      </c>
      <c r="B663" s="39">
        <v>0.42620000000000002</v>
      </c>
      <c r="F663" s="74">
        <v>660</v>
      </c>
      <c r="G663" s="72">
        <f t="shared" si="58"/>
        <v>0.42219353377465429</v>
      </c>
      <c r="H663" s="19">
        <f t="shared" si="58"/>
        <v>2.1970652897253604</v>
      </c>
      <c r="I663" s="19">
        <f t="shared" si="58"/>
        <v>3.931724821606255</v>
      </c>
      <c r="J663" s="19">
        <f t="shared" si="58"/>
        <v>6.0478434979896996</v>
      </c>
      <c r="K663" s="60">
        <f t="shared" si="58"/>
        <v>10.769870488785966</v>
      </c>
      <c r="L663" s="62">
        <f t="shared" si="55"/>
        <v>0.42219353377465429</v>
      </c>
      <c r="M663" s="19">
        <f t="shared" si="57"/>
        <v>1</v>
      </c>
      <c r="N663" s="63">
        <f t="shared" si="56"/>
        <v>2</v>
      </c>
    </row>
    <row r="664" spans="1:14" x14ac:dyDescent="0.3">
      <c r="A664" s="38">
        <v>7</v>
      </c>
      <c r="B664" s="39">
        <v>1.8302</v>
      </c>
      <c r="F664" s="74">
        <v>661</v>
      </c>
      <c r="G664" s="72">
        <f t="shared" si="58"/>
        <v>4.5778064662253453</v>
      </c>
      <c r="H664" s="19">
        <f t="shared" si="58"/>
        <v>2.8029347102746396</v>
      </c>
      <c r="I664" s="19">
        <f t="shared" si="58"/>
        <v>1.068275178393745</v>
      </c>
      <c r="J664" s="19">
        <f t="shared" si="58"/>
        <v>1.0478434979896996</v>
      </c>
      <c r="K664" s="60">
        <f t="shared" si="58"/>
        <v>5.7698704887859655</v>
      </c>
      <c r="L664" s="62">
        <f t="shared" si="55"/>
        <v>1.0478434979896996</v>
      </c>
      <c r="M664" s="19">
        <f t="shared" si="57"/>
        <v>4</v>
      </c>
      <c r="N664" s="63">
        <f t="shared" si="56"/>
        <v>7</v>
      </c>
    </row>
    <row r="665" spans="1:14" x14ac:dyDescent="0.3">
      <c r="A665" s="38">
        <v>6</v>
      </c>
      <c r="B665" s="39">
        <v>3.3016999999999999</v>
      </c>
      <c r="F665" s="74">
        <v>662</v>
      </c>
      <c r="G665" s="72">
        <f t="shared" si="58"/>
        <v>3.5778064662253457</v>
      </c>
      <c r="H665" s="19">
        <f t="shared" si="58"/>
        <v>1.8029347102746396</v>
      </c>
      <c r="I665" s="19">
        <f t="shared" si="58"/>
        <v>6.8275178393744973E-2</v>
      </c>
      <c r="J665" s="19">
        <f t="shared" si="58"/>
        <v>2.0478434979896996</v>
      </c>
      <c r="K665" s="60">
        <f t="shared" si="58"/>
        <v>6.7698704887859655</v>
      </c>
      <c r="L665" s="62">
        <f t="shared" si="55"/>
        <v>6.8275178393744973E-2</v>
      </c>
      <c r="M665" s="19">
        <f t="shared" si="57"/>
        <v>3</v>
      </c>
      <c r="N665" s="63">
        <f t="shared" si="56"/>
        <v>6</v>
      </c>
    </row>
    <row r="666" spans="1:14" x14ac:dyDescent="0.3">
      <c r="A666" s="38">
        <v>3</v>
      </c>
      <c r="B666" s="39">
        <v>0.35199999999999998</v>
      </c>
      <c r="F666" s="74">
        <v>663</v>
      </c>
      <c r="G666" s="72">
        <f t="shared" si="58"/>
        <v>0.57780646622534571</v>
      </c>
      <c r="H666" s="19">
        <f t="shared" si="58"/>
        <v>1.1970652897253604</v>
      </c>
      <c r="I666" s="19">
        <f t="shared" si="58"/>
        <v>2.931724821606255</v>
      </c>
      <c r="J666" s="19">
        <f t="shared" si="58"/>
        <v>5.0478434979896996</v>
      </c>
      <c r="K666" s="60">
        <f t="shared" si="58"/>
        <v>9.7698704887859655</v>
      </c>
      <c r="L666" s="62">
        <f t="shared" si="55"/>
        <v>0.57780646622534571</v>
      </c>
      <c r="M666" s="19">
        <f t="shared" si="57"/>
        <v>1</v>
      </c>
      <c r="N666" s="63">
        <f t="shared" si="56"/>
        <v>3</v>
      </c>
    </row>
    <row r="667" spans="1:14" x14ac:dyDescent="0.3">
      <c r="A667" s="38">
        <v>9</v>
      </c>
      <c r="B667" s="39">
        <v>0.34560000000000002</v>
      </c>
      <c r="F667" s="74">
        <v>664</v>
      </c>
      <c r="G667" s="72">
        <f t="shared" si="58"/>
        <v>6.5778064662253453</v>
      </c>
      <c r="H667" s="19">
        <f t="shared" si="58"/>
        <v>4.8029347102746396</v>
      </c>
      <c r="I667" s="19">
        <f t="shared" si="58"/>
        <v>3.068275178393745</v>
      </c>
      <c r="J667" s="19">
        <f t="shared" si="58"/>
        <v>0.95215650201030044</v>
      </c>
      <c r="K667" s="60">
        <f t="shared" si="58"/>
        <v>3.7698704887859655</v>
      </c>
      <c r="L667" s="62">
        <f t="shared" si="55"/>
        <v>0.95215650201030044</v>
      </c>
      <c r="M667" s="19">
        <f t="shared" si="57"/>
        <v>4</v>
      </c>
      <c r="N667" s="63">
        <f t="shared" si="56"/>
        <v>9</v>
      </c>
    </row>
    <row r="668" spans="1:14" x14ac:dyDescent="0.3">
      <c r="A668" s="38">
        <v>4</v>
      </c>
      <c r="B668" s="39">
        <v>0.33710000000000001</v>
      </c>
      <c r="F668" s="74">
        <v>665</v>
      </c>
      <c r="G668" s="72">
        <f t="shared" si="58"/>
        <v>1.5778064662253457</v>
      </c>
      <c r="H668" s="19">
        <f t="shared" si="58"/>
        <v>0.19706528972536042</v>
      </c>
      <c r="I668" s="19">
        <f t="shared" si="58"/>
        <v>1.931724821606255</v>
      </c>
      <c r="J668" s="19">
        <f t="shared" si="58"/>
        <v>4.0478434979896996</v>
      </c>
      <c r="K668" s="60">
        <f t="shared" si="58"/>
        <v>8.7698704887859655</v>
      </c>
      <c r="L668" s="62">
        <f t="shared" si="55"/>
        <v>0.19706528972536042</v>
      </c>
      <c r="M668" s="19">
        <f t="shared" si="57"/>
        <v>2</v>
      </c>
      <c r="N668" s="63">
        <f t="shared" si="56"/>
        <v>4</v>
      </c>
    </row>
    <row r="669" spans="1:14" x14ac:dyDescent="0.3">
      <c r="A669" s="38">
        <v>5</v>
      </c>
      <c r="B669" s="39">
        <v>0.24199999999999999</v>
      </c>
      <c r="F669" s="74">
        <v>666</v>
      </c>
      <c r="G669" s="72">
        <f t="shared" si="58"/>
        <v>2.5778064662253457</v>
      </c>
      <c r="H669" s="19">
        <f t="shared" si="58"/>
        <v>0.80293471027463958</v>
      </c>
      <c r="I669" s="19">
        <f t="shared" si="58"/>
        <v>0.93172482160625503</v>
      </c>
      <c r="J669" s="19">
        <f t="shared" si="58"/>
        <v>3.0478434979896996</v>
      </c>
      <c r="K669" s="60">
        <f t="shared" si="58"/>
        <v>7.7698704887859655</v>
      </c>
      <c r="L669" s="62">
        <f t="shared" si="55"/>
        <v>0.80293471027463958</v>
      </c>
      <c r="M669" s="19">
        <f t="shared" si="57"/>
        <v>2</v>
      </c>
      <c r="N669" s="63">
        <f t="shared" si="56"/>
        <v>5</v>
      </c>
    </row>
    <row r="670" spans="1:14" x14ac:dyDescent="0.3">
      <c r="A670" s="38">
        <v>7</v>
      </c>
      <c r="B670" s="39">
        <v>1.1688000000000001</v>
      </c>
      <c r="F670" s="74">
        <v>667</v>
      </c>
      <c r="G670" s="72">
        <f t="shared" si="58"/>
        <v>4.5778064662253453</v>
      </c>
      <c r="H670" s="19">
        <f t="shared" si="58"/>
        <v>2.8029347102746396</v>
      </c>
      <c r="I670" s="19">
        <f t="shared" si="58"/>
        <v>1.068275178393745</v>
      </c>
      <c r="J670" s="19">
        <f t="shared" si="58"/>
        <v>1.0478434979896996</v>
      </c>
      <c r="K670" s="60">
        <f t="shared" si="58"/>
        <v>5.7698704887859655</v>
      </c>
      <c r="L670" s="62">
        <f t="shared" si="55"/>
        <v>1.0478434979896996</v>
      </c>
      <c r="M670" s="19">
        <f t="shared" si="57"/>
        <v>4</v>
      </c>
      <c r="N670" s="63">
        <f t="shared" si="56"/>
        <v>7</v>
      </c>
    </row>
    <row r="671" spans="1:14" x14ac:dyDescent="0.3">
      <c r="A671" s="38">
        <v>7</v>
      </c>
      <c r="B671" s="39">
        <v>1.4468000000000001</v>
      </c>
      <c r="F671" s="74">
        <v>668</v>
      </c>
      <c r="G671" s="72">
        <f t="shared" si="58"/>
        <v>4.5778064662253453</v>
      </c>
      <c r="H671" s="19">
        <f t="shared" si="58"/>
        <v>2.8029347102746396</v>
      </c>
      <c r="I671" s="19">
        <f t="shared" si="58"/>
        <v>1.068275178393745</v>
      </c>
      <c r="J671" s="19">
        <f t="shared" si="58"/>
        <v>1.0478434979896996</v>
      </c>
      <c r="K671" s="60">
        <f t="shared" si="58"/>
        <v>5.7698704887859655</v>
      </c>
      <c r="L671" s="62">
        <f t="shared" si="55"/>
        <v>1.0478434979896996</v>
      </c>
      <c r="M671" s="19">
        <f t="shared" si="57"/>
        <v>4</v>
      </c>
      <c r="N671" s="63">
        <f t="shared" si="56"/>
        <v>7</v>
      </c>
    </row>
    <row r="672" spans="1:14" x14ac:dyDescent="0.3">
      <c r="A672" s="38">
        <v>4</v>
      </c>
      <c r="B672" s="39">
        <v>0.67820000000000003</v>
      </c>
      <c r="F672" s="74">
        <v>669</v>
      </c>
      <c r="G672" s="72">
        <f t="shared" si="58"/>
        <v>1.5778064662253457</v>
      </c>
      <c r="H672" s="19">
        <f t="shared" si="58"/>
        <v>0.19706528972536042</v>
      </c>
      <c r="I672" s="19">
        <f t="shared" si="58"/>
        <v>1.931724821606255</v>
      </c>
      <c r="J672" s="19">
        <f t="shared" si="58"/>
        <v>4.0478434979896996</v>
      </c>
      <c r="K672" s="60">
        <f t="shared" si="58"/>
        <v>8.7698704887859655</v>
      </c>
      <c r="L672" s="62">
        <f t="shared" si="55"/>
        <v>0.19706528972536042</v>
      </c>
      <c r="M672" s="19">
        <f t="shared" si="57"/>
        <v>2</v>
      </c>
      <c r="N672" s="63">
        <f t="shared" si="56"/>
        <v>4</v>
      </c>
    </row>
    <row r="673" spans="1:14" x14ac:dyDescent="0.3">
      <c r="A673" s="38">
        <v>10</v>
      </c>
      <c r="B673" s="39">
        <v>0.28239999999999998</v>
      </c>
      <c r="F673" s="74">
        <v>670</v>
      </c>
      <c r="G673" s="72">
        <f t="shared" si="58"/>
        <v>7.5778064662253453</v>
      </c>
      <c r="H673" s="19">
        <f t="shared" si="58"/>
        <v>5.8029347102746396</v>
      </c>
      <c r="I673" s="19">
        <f t="shared" si="58"/>
        <v>4.068275178393745</v>
      </c>
      <c r="J673" s="19">
        <f t="shared" si="58"/>
        <v>1.9521565020103004</v>
      </c>
      <c r="K673" s="60">
        <f t="shared" si="58"/>
        <v>2.7698704887859655</v>
      </c>
      <c r="L673" s="62">
        <f t="shared" si="55"/>
        <v>1.9521565020103004</v>
      </c>
      <c r="M673" s="19">
        <f t="shared" si="57"/>
        <v>4</v>
      </c>
      <c r="N673" s="63">
        <f t="shared" si="56"/>
        <v>10</v>
      </c>
    </row>
    <row r="674" spans="1:14" x14ac:dyDescent="0.3">
      <c r="A674" s="38">
        <v>5</v>
      </c>
      <c r="B674" s="39">
        <v>1.9283999999999999</v>
      </c>
      <c r="F674" s="74">
        <v>671</v>
      </c>
      <c r="G674" s="72">
        <f t="shared" si="58"/>
        <v>2.5778064662253457</v>
      </c>
      <c r="H674" s="19">
        <f t="shared" si="58"/>
        <v>0.80293471027463958</v>
      </c>
      <c r="I674" s="19">
        <f t="shared" si="58"/>
        <v>0.93172482160625503</v>
      </c>
      <c r="J674" s="19">
        <f t="shared" si="58"/>
        <v>3.0478434979896996</v>
      </c>
      <c r="K674" s="60">
        <f t="shared" si="58"/>
        <v>7.7698704887859655</v>
      </c>
      <c r="L674" s="62">
        <f t="shared" si="55"/>
        <v>0.80293471027463958</v>
      </c>
      <c r="M674" s="19">
        <f t="shared" si="57"/>
        <v>2</v>
      </c>
      <c r="N674" s="63">
        <f t="shared" si="56"/>
        <v>5</v>
      </c>
    </row>
    <row r="675" spans="1:14" x14ac:dyDescent="0.3">
      <c r="A675" s="38">
        <v>7</v>
      </c>
      <c r="B675" s="39">
        <v>1.4132</v>
      </c>
      <c r="F675" s="74">
        <v>672</v>
      </c>
      <c r="G675" s="72">
        <f t="shared" si="58"/>
        <v>4.5778064662253453</v>
      </c>
      <c r="H675" s="19">
        <f t="shared" si="58"/>
        <v>2.8029347102746396</v>
      </c>
      <c r="I675" s="19">
        <f t="shared" si="58"/>
        <v>1.068275178393745</v>
      </c>
      <c r="J675" s="19">
        <f t="shared" si="58"/>
        <v>1.0478434979896996</v>
      </c>
      <c r="K675" s="60">
        <f t="shared" si="58"/>
        <v>5.7698704887859655</v>
      </c>
      <c r="L675" s="62">
        <f t="shared" si="55"/>
        <v>1.0478434979896996</v>
      </c>
      <c r="M675" s="19">
        <f t="shared" si="57"/>
        <v>4</v>
      </c>
      <c r="N675" s="63">
        <f t="shared" si="56"/>
        <v>7</v>
      </c>
    </row>
    <row r="676" spans="1:14" x14ac:dyDescent="0.3">
      <c r="A676" s="38">
        <v>5</v>
      </c>
      <c r="B676" s="39">
        <v>0.36330000000000001</v>
      </c>
      <c r="F676" s="74">
        <v>673</v>
      </c>
      <c r="G676" s="72">
        <f t="shared" si="58"/>
        <v>2.5778064662253457</v>
      </c>
      <c r="H676" s="19">
        <f t="shared" si="58"/>
        <v>0.80293471027463958</v>
      </c>
      <c r="I676" s="19">
        <f t="shared" si="58"/>
        <v>0.93172482160625503</v>
      </c>
      <c r="J676" s="19">
        <f t="shared" si="58"/>
        <v>3.0478434979896996</v>
      </c>
      <c r="K676" s="60">
        <f t="shared" si="58"/>
        <v>7.7698704887859655</v>
      </c>
      <c r="L676" s="62">
        <f t="shared" si="55"/>
        <v>0.80293471027463958</v>
      </c>
      <c r="M676" s="19">
        <f t="shared" si="57"/>
        <v>2</v>
      </c>
      <c r="N676" s="63">
        <f t="shared" si="56"/>
        <v>5</v>
      </c>
    </row>
    <row r="677" spans="1:14" x14ac:dyDescent="0.3">
      <c r="A677" s="38">
        <v>5</v>
      </c>
      <c r="B677" s="39">
        <v>0.34489999999999998</v>
      </c>
      <c r="F677" s="74">
        <v>674</v>
      </c>
      <c r="G677" s="72">
        <f t="shared" si="58"/>
        <v>2.5778064662253457</v>
      </c>
      <c r="H677" s="19">
        <f t="shared" si="58"/>
        <v>0.80293471027463958</v>
      </c>
      <c r="I677" s="19">
        <f t="shared" si="58"/>
        <v>0.93172482160625503</v>
      </c>
      <c r="J677" s="19">
        <f t="shared" si="58"/>
        <v>3.0478434979896996</v>
      </c>
      <c r="K677" s="60">
        <f t="shared" si="58"/>
        <v>7.7698704887859655</v>
      </c>
      <c r="L677" s="62">
        <f t="shared" si="55"/>
        <v>0.80293471027463958</v>
      </c>
      <c r="M677" s="19">
        <f t="shared" si="57"/>
        <v>2</v>
      </c>
      <c r="N677" s="63">
        <f t="shared" si="56"/>
        <v>5</v>
      </c>
    </row>
    <row r="678" spans="1:14" x14ac:dyDescent="0.3">
      <c r="A678" s="38">
        <v>6</v>
      </c>
      <c r="B678" s="39">
        <v>0.2016</v>
      </c>
      <c r="F678" s="74">
        <v>675</v>
      </c>
      <c r="G678" s="72">
        <f t="shared" si="58"/>
        <v>3.5778064662253457</v>
      </c>
      <c r="H678" s="19">
        <f t="shared" si="58"/>
        <v>1.8029347102746396</v>
      </c>
      <c r="I678" s="19">
        <f t="shared" si="58"/>
        <v>6.8275178393744973E-2</v>
      </c>
      <c r="J678" s="19">
        <f t="shared" si="58"/>
        <v>2.0478434979896996</v>
      </c>
      <c r="K678" s="60">
        <f t="shared" si="58"/>
        <v>6.7698704887859655</v>
      </c>
      <c r="L678" s="62">
        <f t="shared" si="55"/>
        <v>6.8275178393744973E-2</v>
      </c>
      <c r="M678" s="19">
        <f t="shared" si="57"/>
        <v>3</v>
      </c>
      <c r="N678" s="63">
        <f t="shared" si="56"/>
        <v>6</v>
      </c>
    </row>
    <row r="679" spans="1:14" x14ac:dyDescent="0.3">
      <c r="A679" s="38">
        <v>6</v>
      </c>
      <c r="B679" s="39">
        <v>3.71</v>
      </c>
      <c r="F679" s="74">
        <v>676</v>
      </c>
      <c r="G679" s="72">
        <f t="shared" si="58"/>
        <v>3.5778064662253457</v>
      </c>
      <c r="H679" s="19">
        <f t="shared" si="58"/>
        <v>1.8029347102746396</v>
      </c>
      <c r="I679" s="19">
        <f t="shared" si="58"/>
        <v>6.8275178393744973E-2</v>
      </c>
      <c r="J679" s="19">
        <f t="shared" si="58"/>
        <v>2.0478434979896996</v>
      </c>
      <c r="K679" s="60">
        <f t="shared" si="58"/>
        <v>6.7698704887859655</v>
      </c>
      <c r="L679" s="62">
        <f t="shared" si="55"/>
        <v>6.8275178393744973E-2</v>
      </c>
      <c r="M679" s="19">
        <f t="shared" si="57"/>
        <v>3</v>
      </c>
      <c r="N679" s="63">
        <f t="shared" si="56"/>
        <v>6</v>
      </c>
    </row>
    <row r="680" spans="1:14" x14ac:dyDescent="0.3">
      <c r="A680" s="38">
        <v>4</v>
      </c>
      <c r="B680" s="39">
        <v>4.0125999999999999</v>
      </c>
      <c r="F680" s="74">
        <v>677</v>
      </c>
      <c r="G680" s="72">
        <f t="shared" si="58"/>
        <v>1.5778064662253457</v>
      </c>
      <c r="H680" s="19">
        <f t="shared" si="58"/>
        <v>0.19706528972536042</v>
      </c>
      <c r="I680" s="19">
        <f t="shared" si="58"/>
        <v>1.931724821606255</v>
      </c>
      <c r="J680" s="19">
        <f t="shared" si="58"/>
        <v>4.0478434979896996</v>
      </c>
      <c r="K680" s="60">
        <f t="shared" si="58"/>
        <v>8.7698704887859655</v>
      </c>
      <c r="L680" s="62">
        <f t="shared" si="55"/>
        <v>0.19706528972536042</v>
      </c>
      <c r="M680" s="19">
        <f t="shared" si="57"/>
        <v>2</v>
      </c>
      <c r="N680" s="63">
        <f t="shared" si="56"/>
        <v>4</v>
      </c>
    </row>
    <row r="681" spans="1:14" x14ac:dyDescent="0.3">
      <c r="A681" s="38">
        <v>4</v>
      </c>
      <c r="B681" s="39">
        <v>1.2833000000000001</v>
      </c>
      <c r="F681" s="74">
        <v>678</v>
      </c>
      <c r="G681" s="72">
        <f t="shared" si="58"/>
        <v>1.5778064662253457</v>
      </c>
      <c r="H681" s="19">
        <f t="shared" si="58"/>
        <v>0.19706528972536042</v>
      </c>
      <c r="I681" s="19">
        <f t="shared" si="58"/>
        <v>1.931724821606255</v>
      </c>
      <c r="J681" s="19">
        <f t="shared" si="58"/>
        <v>4.0478434979896996</v>
      </c>
      <c r="K681" s="60">
        <f t="shared" si="58"/>
        <v>8.7698704887859655</v>
      </c>
      <c r="L681" s="62">
        <f t="shared" si="55"/>
        <v>0.19706528972536042</v>
      </c>
      <c r="M681" s="19">
        <f t="shared" si="57"/>
        <v>2</v>
      </c>
      <c r="N681" s="63">
        <f t="shared" si="56"/>
        <v>4</v>
      </c>
    </row>
    <row r="682" spans="1:14" x14ac:dyDescent="0.3">
      <c r="A682" s="38">
        <v>10</v>
      </c>
      <c r="B682" s="39">
        <v>2.2715000000000001</v>
      </c>
      <c r="F682" s="74">
        <v>679</v>
      </c>
      <c r="G682" s="72">
        <f t="shared" si="58"/>
        <v>7.5778064662253453</v>
      </c>
      <c r="H682" s="19">
        <f t="shared" si="58"/>
        <v>5.8029347102746396</v>
      </c>
      <c r="I682" s="19">
        <f t="shared" si="58"/>
        <v>4.068275178393745</v>
      </c>
      <c r="J682" s="19">
        <f t="shared" si="58"/>
        <v>1.9521565020103004</v>
      </c>
      <c r="K682" s="60">
        <f t="shared" si="58"/>
        <v>2.7698704887859655</v>
      </c>
      <c r="L682" s="62">
        <f t="shared" si="55"/>
        <v>1.9521565020103004</v>
      </c>
      <c r="M682" s="19">
        <f t="shared" si="57"/>
        <v>4</v>
      </c>
      <c r="N682" s="63">
        <f t="shared" si="56"/>
        <v>10</v>
      </c>
    </row>
    <row r="683" spans="1:14" x14ac:dyDescent="0.3">
      <c r="A683" s="38">
        <v>8</v>
      </c>
      <c r="B683" s="39">
        <v>1.2958000000000001</v>
      </c>
      <c r="F683" s="74">
        <v>680</v>
      </c>
      <c r="G683" s="72">
        <f t="shared" si="58"/>
        <v>5.5778064662253453</v>
      </c>
      <c r="H683" s="19">
        <f t="shared" si="58"/>
        <v>3.8029347102746396</v>
      </c>
      <c r="I683" s="19">
        <f t="shared" si="58"/>
        <v>2.068275178393745</v>
      </c>
      <c r="J683" s="19">
        <f t="shared" si="58"/>
        <v>4.7843497989699557E-2</v>
      </c>
      <c r="K683" s="60">
        <f t="shared" si="58"/>
        <v>4.7698704887859655</v>
      </c>
      <c r="L683" s="62">
        <f t="shared" si="55"/>
        <v>4.7843497989699557E-2</v>
      </c>
      <c r="M683" s="19">
        <f t="shared" si="57"/>
        <v>4</v>
      </c>
      <c r="N683" s="63">
        <f t="shared" si="56"/>
        <v>8</v>
      </c>
    </row>
    <row r="684" spans="1:14" x14ac:dyDescent="0.3">
      <c r="A684" s="38">
        <v>5</v>
      </c>
      <c r="B684" s="39">
        <v>1.3409</v>
      </c>
      <c r="F684" s="74">
        <v>681</v>
      </c>
      <c r="G684" s="72">
        <f t="shared" ref="G684:K704" si="59">ABS(G$3-$A684)</f>
        <v>2.5778064662253457</v>
      </c>
      <c r="H684" s="19">
        <f t="shared" si="59"/>
        <v>0.80293471027463958</v>
      </c>
      <c r="I684" s="19">
        <f t="shared" si="59"/>
        <v>0.93172482160625503</v>
      </c>
      <c r="J684" s="19">
        <f t="shared" si="59"/>
        <v>3.0478434979896996</v>
      </c>
      <c r="K684" s="60">
        <f t="shared" si="59"/>
        <v>7.7698704887859655</v>
      </c>
      <c r="L684" s="62">
        <f t="shared" si="55"/>
        <v>0.80293471027463958</v>
      </c>
      <c r="M684" s="19">
        <f t="shared" si="57"/>
        <v>2</v>
      </c>
      <c r="N684" s="63">
        <f t="shared" si="56"/>
        <v>5</v>
      </c>
    </row>
    <row r="685" spans="1:14" x14ac:dyDescent="0.3">
      <c r="A685" s="38">
        <v>1</v>
      </c>
      <c r="B685" s="39">
        <v>1.2962</v>
      </c>
      <c r="F685" s="74">
        <v>682</v>
      </c>
      <c r="G685" s="72">
        <f t="shared" si="59"/>
        <v>1.4221935337746543</v>
      </c>
      <c r="H685" s="19">
        <f t="shared" si="59"/>
        <v>3.1970652897253604</v>
      </c>
      <c r="I685" s="19">
        <f t="shared" si="59"/>
        <v>4.931724821606255</v>
      </c>
      <c r="J685" s="19">
        <f t="shared" si="59"/>
        <v>7.0478434979896996</v>
      </c>
      <c r="K685" s="60">
        <f t="shared" si="59"/>
        <v>11.769870488785966</v>
      </c>
      <c r="L685" s="62">
        <f t="shared" si="55"/>
        <v>1.4221935337746543</v>
      </c>
      <c r="M685" s="19">
        <f t="shared" si="57"/>
        <v>1</v>
      </c>
      <c r="N685" s="63">
        <f t="shared" si="56"/>
        <v>1</v>
      </c>
    </row>
    <row r="686" spans="1:14" x14ac:dyDescent="0.3">
      <c r="A686" s="38">
        <v>1</v>
      </c>
      <c r="B686" s="39">
        <v>3.5568</v>
      </c>
      <c r="F686" s="74">
        <v>683</v>
      </c>
      <c r="G686" s="72">
        <f t="shared" si="59"/>
        <v>1.4221935337746543</v>
      </c>
      <c r="H686" s="19">
        <f t="shared" si="59"/>
        <v>3.1970652897253604</v>
      </c>
      <c r="I686" s="19">
        <f t="shared" si="59"/>
        <v>4.931724821606255</v>
      </c>
      <c r="J686" s="19">
        <f t="shared" si="59"/>
        <v>7.0478434979896996</v>
      </c>
      <c r="K686" s="60">
        <f t="shared" si="59"/>
        <v>11.769870488785966</v>
      </c>
      <c r="L686" s="62">
        <f t="shared" si="55"/>
        <v>1.4221935337746543</v>
      </c>
      <c r="M686" s="19">
        <f t="shared" si="57"/>
        <v>1</v>
      </c>
      <c r="N686" s="63">
        <f t="shared" si="56"/>
        <v>1</v>
      </c>
    </row>
    <row r="687" spans="1:14" x14ac:dyDescent="0.3">
      <c r="A687" s="38">
        <v>1</v>
      </c>
      <c r="B687" s="39">
        <v>0.86919999999999997</v>
      </c>
      <c r="F687" s="74">
        <v>684</v>
      </c>
      <c r="G687" s="72">
        <f t="shared" si="59"/>
        <v>1.4221935337746543</v>
      </c>
      <c r="H687" s="19">
        <f t="shared" si="59"/>
        <v>3.1970652897253604</v>
      </c>
      <c r="I687" s="19">
        <f t="shared" si="59"/>
        <v>4.931724821606255</v>
      </c>
      <c r="J687" s="19">
        <f t="shared" si="59"/>
        <v>7.0478434979896996</v>
      </c>
      <c r="K687" s="60">
        <f t="shared" si="59"/>
        <v>11.769870488785966</v>
      </c>
      <c r="L687" s="62">
        <f t="shared" si="55"/>
        <v>1.4221935337746543</v>
      </c>
      <c r="M687" s="19">
        <f t="shared" si="57"/>
        <v>1</v>
      </c>
      <c r="N687" s="63">
        <f t="shared" si="56"/>
        <v>1</v>
      </c>
    </row>
    <row r="688" spans="1:14" x14ac:dyDescent="0.3">
      <c r="A688" s="38">
        <v>8</v>
      </c>
      <c r="B688" s="39">
        <v>0.75539999999999996</v>
      </c>
      <c r="F688" s="74">
        <v>685</v>
      </c>
      <c r="G688" s="72">
        <f t="shared" si="59"/>
        <v>5.5778064662253453</v>
      </c>
      <c r="H688" s="19">
        <f t="shared" si="59"/>
        <v>3.8029347102746396</v>
      </c>
      <c r="I688" s="19">
        <f t="shared" si="59"/>
        <v>2.068275178393745</v>
      </c>
      <c r="J688" s="19">
        <f t="shared" si="59"/>
        <v>4.7843497989699557E-2</v>
      </c>
      <c r="K688" s="60">
        <f t="shared" si="59"/>
        <v>4.7698704887859655</v>
      </c>
      <c r="L688" s="62">
        <f t="shared" si="55"/>
        <v>4.7843497989699557E-2</v>
      </c>
      <c r="M688" s="19">
        <f t="shared" si="57"/>
        <v>4</v>
      </c>
      <c r="N688" s="63">
        <f t="shared" si="56"/>
        <v>8</v>
      </c>
    </row>
    <row r="689" spans="1:14" x14ac:dyDescent="0.3">
      <c r="A689" s="38">
        <v>5</v>
      </c>
      <c r="B689" s="39">
        <v>1.8439000000000001</v>
      </c>
      <c r="F689" s="74">
        <v>686</v>
      </c>
      <c r="G689" s="72">
        <f t="shared" si="59"/>
        <v>2.5778064662253457</v>
      </c>
      <c r="H689" s="19">
        <f t="shared" si="59"/>
        <v>0.80293471027463958</v>
      </c>
      <c r="I689" s="19">
        <f t="shared" si="59"/>
        <v>0.93172482160625503</v>
      </c>
      <c r="J689" s="19">
        <f t="shared" si="59"/>
        <v>3.0478434979896996</v>
      </c>
      <c r="K689" s="60">
        <f t="shared" si="59"/>
        <v>7.7698704887859655</v>
      </c>
      <c r="L689" s="62">
        <f t="shared" si="55"/>
        <v>0.80293471027463958</v>
      </c>
      <c r="M689" s="19">
        <f t="shared" si="57"/>
        <v>2</v>
      </c>
      <c r="N689" s="63">
        <f t="shared" si="56"/>
        <v>5</v>
      </c>
    </row>
    <row r="690" spans="1:14" x14ac:dyDescent="0.3">
      <c r="A690" s="38">
        <v>10</v>
      </c>
      <c r="B690" s="39">
        <v>0.81779999999999997</v>
      </c>
      <c r="F690" s="74">
        <v>687</v>
      </c>
      <c r="G690" s="72">
        <f t="shared" si="59"/>
        <v>7.5778064662253453</v>
      </c>
      <c r="H690" s="19">
        <f t="shared" si="59"/>
        <v>5.8029347102746396</v>
      </c>
      <c r="I690" s="19">
        <f t="shared" si="59"/>
        <v>4.068275178393745</v>
      </c>
      <c r="J690" s="19">
        <f t="shared" si="59"/>
        <v>1.9521565020103004</v>
      </c>
      <c r="K690" s="60">
        <f t="shared" si="59"/>
        <v>2.7698704887859655</v>
      </c>
      <c r="L690" s="62">
        <f t="shared" si="55"/>
        <v>1.9521565020103004</v>
      </c>
      <c r="M690" s="19">
        <f t="shared" si="57"/>
        <v>4</v>
      </c>
      <c r="N690" s="63">
        <f t="shared" si="56"/>
        <v>10</v>
      </c>
    </row>
    <row r="691" spans="1:14" x14ac:dyDescent="0.3">
      <c r="A691" s="38">
        <v>8</v>
      </c>
      <c r="B691" s="39">
        <v>1.4169</v>
      </c>
      <c r="F691" s="74">
        <v>688</v>
      </c>
      <c r="G691" s="72">
        <f t="shared" si="59"/>
        <v>5.5778064662253453</v>
      </c>
      <c r="H691" s="19">
        <f t="shared" si="59"/>
        <v>3.8029347102746396</v>
      </c>
      <c r="I691" s="19">
        <f t="shared" si="59"/>
        <v>2.068275178393745</v>
      </c>
      <c r="J691" s="19">
        <f t="shared" si="59"/>
        <v>4.7843497989699557E-2</v>
      </c>
      <c r="K691" s="60">
        <f t="shared" si="59"/>
        <v>4.7698704887859655</v>
      </c>
      <c r="L691" s="62">
        <f t="shared" si="55"/>
        <v>4.7843497989699557E-2</v>
      </c>
      <c r="M691" s="19">
        <f t="shared" si="57"/>
        <v>4</v>
      </c>
      <c r="N691" s="63">
        <f t="shared" si="56"/>
        <v>8</v>
      </c>
    </row>
    <row r="692" spans="1:14" x14ac:dyDescent="0.3">
      <c r="A692" s="38">
        <v>3</v>
      </c>
      <c r="B692" s="39">
        <v>2.9958</v>
      </c>
      <c r="F692" s="74">
        <v>689</v>
      </c>
      <c r="G692" s="72">
        <f t="shared" si="59"/>
        <v>0.57780646622534571</v>
      </c>
      <c r="H692" s="19">
        <f t="shared" si="59"/>
        <v>1.1970652897253604</v>
      </c>
      <c r="I692" s="19">
        <f t="shared" si="59"/>
        <v>2.931724821606255</v>
      </c>
      <c r="J692" s="19">
        <f t="shared" si="59"/>
        <v>5.0478434979896996</v>
      </c>
      <c r="K692" s="60">
        <f t="shared" si="59"/>
        <v>9.7698704887859655</v>
      </c>
      <c r="L692" s="62">
        <f t="shared" si="55"/>
        <v>0.57780646622534571</v>
      </c>
      <c r="M692" s="19">
        <f t="shared" si="57"/>
        <v>1</v>
      </c>
      <c r="N692" s="63">
        <f t="shared" si="56"/>
        <v>3</v>
      </c>
    </row>
    <row r="693" spans="1:14" x14ac:dyDescent="0.3">
      <c r="A693" s="38">
        <v>9</v>
      </c>
      <c r="B693" s="39">
        <v>1.3255999999999999</v>
      </c>
      <c r="F693" s="74">
        <v>690</v>
      </c>
      <c r="G693" s="72">
        <f t="shared" si="59"/>
        <v>6.5778064662253453</v>
      </c>
      <c r="H693" s="19">
        <f t="shared" si="59"/>
        <v>4.8029347102746396</v>
      </c>
      <c r="I693" s="19">
        <f t="shared" si="59"/>
        <v>3.068275178393745</v>
      </c>
      <c r="J693" s="19">
        <f t="shared" si="59"/>
        <v>0.95215650201030044</v>
      </c>
      <c r="K693" s="60">
        <f t="shared" si="59"/>
        <v>3.7698704887859655</v>
      </c>
      <c r="L693" s="62">
        <f t="shared" si="55"/>
        <v>0.95215650201030044</v>
      </c>
      <c r="M693" s="19">
        <f t="shared" si="57"/>
        <v>4</v>
      </c>
      <c r="N693" s="63">
        <f t="shared" si="56"/>
        <v>9</v>
      </c>
    </row>
    <row r="694" spans="1:14" x14ac:dyDescent="0.3">
      <c r="A694" s="38">
        <v>5</v>
      </c>
      <c r="B694" s="39">
        <v>1.7988</v>
      </c>
      <c r="F694" s="74">
        <v>691</v>
      </c>
      <c r="G694" s="72">
        <f t="shared" si="59"/>
        <v>2.5778064662253457</v>
      </c>
      <c r="H694" s="19">
        <f t="shared" si="59"/>
        <v>0.80293471027463958</v>
      </c>
      <c r="I694" s="19">
        <f t="shared" si="59"/>
        <v>0.93172482160625503</v>
      </c>
      <c r="J694" s="19">
        <f t="shared" si="59"/>
        <v>3.0478434979896996</v>
      </c>
      <c r="K694" s="60">
        <f t="shared" si="59"/>
        <v>7.7698704887859655</v>
      </c>
      <c r="L694" s="62">
        <f t="shared" si="55"/>
        <v>0.80293471027463958</v>
      </c>
      <c r="M694" s="19">
        <f t="shared" si="57"/>
        <v>2</v>
      </c>
      <c r="N694" s="63">
        <f t="shared" si="56"/>
        <v>5</v>
      </c>
    </row>
    <row r="695" spans="1:14" x14ac:dyDescent="0.3">
      <c r="A695" s="38">
        <v>6</v>
      </c>
      <c r="B695" s="39">
        <v>3.9054000000000002</v>
      </c>
      <c r="F695" s="74">
        <v>692</v>
      </c>
      <c r="G695" s="72">
        <f t="shared" si="59"/>
        <v>3.5778064662253457</v>
      </c>
      <c r="H695" s="19">
        <f t="shared" si="59"/>
        <v>1.8029347102746396</v>
      </c>
      <c r="I695" s="19">
        <f t="shared" si="59"/>
        <v>6.8275178393744973E-2</v>
      </c>
      <c r="J695" s="19">
        <f t="shared" si="59"/>
        <v>2.0478434979896996</v>
      </c>
      <c r="K695" s="60">
        <f t="shared" si="59"/>
        <v>6.7698704887859655</v>
      </c>
      <c r="L695" s="62">
        <f t="shared" si="55"/>
        <v>6.8275178393744973E-2</v>
      </c>
      <c r="M695" s="19">
        <f t="shared" si="57"/>
        <v>3</v>
      </c>
      <c r="N695" s="63">
        <f t="shared" si="56"/>
        <v>6</v>
      </c>
    </row>
    <row r="696" spans="1:14" x14ac:dyDescent="0.3">
      <c r="A696" s="38">
        <v>8</v>
      </c>
      <c r="B696" s="39">
        <v>3.9986000000000002</v>
      </c>
      <c r="F696" s="74">
        <v>693</v>
      </c>
      <c r="G696" s="72">
        <f t="shared" si="59"/>
        <v>5.5778064662253453</v>
      </c>
      <c r="H696" s="19">
        <f t="shared" si="59"/>
        <v>3.8029347102746396</v>
      </c>
      <c r="I696" s="19">
        <f t="shared" si="59"/>
        <v>2.068275178393745</v>
      </c>
      <c r="J696" s="19">
        <f t="shared" si="59"/>
        <v>4.7843497989699557E-2</v>
      </c>
      <c r="K696" s="60">
        <f t="shared" si="59"/>
        <v>4.7698704887859655</v>
      </c>
      <c r="L696" s="62">
        <f t="shared" si="55"/>
        <v>4.7843497989699557E-2</v>
      </c>
      <c r="M696" s="19">
        <f t="shared" si="57"/>
        <v>4</v>
      </c>
      <c r="N696" s="63">
        <f t="shared" si="56"/>
        <v>8</v>
      </c>
    </row>
    <row r="697" spans="1:14" x14ac:dyDescent="0.3">
      <c r="A697" s="38">
        <v>2</v>
      </c>
      <c r="B697" s="39">
        <v>0.1376</v>
      </c>
      <c r="F697" s="74">
        <v>694</v>
      </c>
      <c r="G697" s="72">
        <f t="shared" si="59"/>
        <v>0.42219353377465429</v>
      </c>
      <c r="H697" s="19">
        <f t="shared" si="59"/>
        <v>2.1970652897253604</v>
      </c>
      <c r="I697" s="19">
        <f t="shared" si="59"/>
        <v>3.931724821606255</v>
      </c>
      <c r="J697" s="19">
        <f t="shared" si="59"/>
        <v>6.0478434979896996</v>
      </c>
      <c r="K697" s="60">
        <f t="shared" si="59"/>
        <v>10.769870488785966</v>
      </c>
      <c r="L697" s="62">
        <f t="shared" si="55"/>
        <v>0.42219353377465429</v>
      </c>
      <c r="M697" s="19">
        <f t="shared" si="57"/>
        <v>1</v>
      </c>
      <c r="N697" s="63">
        <f t="shared" si="56"/>
        <v>2</v>
      </c>
    </row>
    <row r="698" spans="1:14" x14ac:dyDescent="0.3">
      <c r="A698" s="38">
        <v>1</v>
      </c>
      <c r="B698" s="39">
        <v>1.2111000000000001</v>
      </c>
      <c r="F698" s="74">
        <v>695</v>
      </c>
      <c r="G698" s="72">
        <f t="shared" si="59"/>
        <v>1.4221935337746543</v>
      </c>
      <c r="H698" s="19">
        <f t="shared" si="59"/>
        <v>3.1970652897253604</v>
      </c>
      <c r="I698" s="19">
        <f t="shared" si="59"/>
        <v>4.931724821606255</v>
      </c>
      <c r="J698" s="19">
        <f t="shared" si="59"/>
        <v>7.0478434979896996</v>
      </c>
      <c r="K698" s="60">
        <f t="shared" si="59"/>
        <v>11.769870488785966</v>
      </c>
      <c r="L698" s="62">
        <f t="shared" si="55"/>
        <v>1.4221935337746543</v>
      </c>
      <c r="M698" s="19">
        <f t="shared" si="57"/>
        <v>1</v>
      </c>
      <c r="N698" s="63">
        <f t="shared" si="56"/>
        <v>1</v>
      </c>
    </row>
    <row r="699" spans="1:14" x14ac:dyDescent="0.3">
      <c r="A699" s="38">
        <v>1</v>
      </c>
      <c r="B699" s="39">
        <v>1.3904000000000001</v>
      </c>
      <c r="F699" s="74">
        <v>696</v>
      </c>
      <c r="G699" s="72">
        <f t="shared" si="59"/>
        <v>1.4221935337746543</v>
      </c>
      <c r="H699" s="19">
        <f t="shared" si="59"/>
        <v>3.1970652897253604</v>
      </c>
      <c r="I699" s="19">
        <f t="shared" si="59"/>
        <v>4.931724821606255</v>
      </c>
      <c r="J699" s="19">
        <f t="shared" si="59"/>
        <v>7.0478434979896996</v>
      </c>
      <c r="K699" s="60">
        <f t="shared" si="59"/>
        <v>11.769870488785966</v>
      </c>
      <c r="L699" s="62">
        <f t="shared" si="55"/>
        <v>1.4221935337746543</v>
      </c>
      <c r="M699" s="19">
        <f t="shared" si="57"/>
        <v>1</v>
      </c>
      <c r="N699" s="63">
        <f t="shared" si="56"/>
        <v>1</v>
      </c>
    </row>
    <row r="700" spans="1:14" x14ac:dyDescent="0.3">
      <c r="A700" s="38">
        <v>1</v>
      </c>
      <c r="B700" s="39">
        <v>0.57469999999999999</v>
      </c>
      <c r="F700" s="74">
        <v>697</v>
      </c>
      <c r="G700" s="72">
        <f t="shared" si="59"/>
        <v>1.4221935337746543</v>
      </c>
      <c r="H700" s="19">
        <f t="shared" si="59"/>
        <v>3.1970652897253604</v>
      </c>
      <c r="I700" s="19">
        <f t="shared" si="59"/>
        <v>4.931724821606255</v>
      </c>
      <c r="J700" s="19">
        <f t="shared" si="59"/>
        <v>7.0478434979896996</v>
      </c>
      <c r="K700" s="60">
        <f t="shared" si="59"/>
        <v>11.769870488785966</v>
      </c>
      <c r="L700" s="62">
        <f t="shared" si="55"/>
        <v>1.4221935337746543</v>
      </c>
      <c r="M700" s="19">
        <f t="shared" si="57"/>
        <v>1</v>
      </c>
      <c r="N700" s="63">
        <f t="shared" si="56"/>
        <v>1</v>
      </c>
    </row>
    <row r="701" spans="1:14" x14ac:dyDescent="0.3">
      <c r="A701" s="38">
        <v>6</v>
      </c>
      <c r="B701" s="39">
        <v>0.72089999999999999</v>
      </c>
      <c r="F701" s="74">
        <v>698</v>
      </c>
      <c r="G701" s="72">
        <f t="shared" si="59"/>
        <v>3.5778064662253457</v>
      </c>
      <c r="H701" s="19">
        <f t="shared" si="59"/>
        <v>1.8029347102746396</v>
      </c>
      <c r="I701" s="19">
        <f t="shared" si="59"/>
        <v>6.8275178393744973E-2</v>
      </c>
      <c r="J701" s="19">
        <f t="shared" si="59"/>
        <v>2.0478434979896996</v>
      </c>
      <c r="K701" s="60">
        <f t="shared" si="59"/>
        <v>6.7698704887859655</v>
      </c>
      <c r="L701" s="62">
        <f t="shared" si="55"/>
        <v>6.8275178393744973E-2</v>
      </c>
      <c r="M701" s="19">
        <f t="shared" si="57"/>
        <v>3</v>
      </c>
      <c r="N701" s="63">
        <f t="shared" si="56"/>
        <v>6</v>
      </c>
    </row>
    <row r="702" spans="1:14" x14ac:dyDescent="0.3">
      <c r="A702" s="38">
        <v>10</v>
      </c>
      <c r="B702" s="39">
        <v>0.36280000000000001</v>
      </c>
      <c r="F702" s="74">
        <v>699</v>
      </c>
      <c r="G702" s="72">
        <f t="shared" si="59"/>
        <v>7.5778064662253453</v>
      </c>
      <c r="H702" s="19">
        <f t="shared" si="59"/>
        <v>5.8029347102746396</v>
      </c>
      <c r="I702" s="19">
        <f t="shared" si="59"/>
        <v>4.068275178393745</v>
      </c>
      <c r="J702" s="19">
        <f t="shared" si="59"/>
        <v>1.9521565020103004</v>
      </c>
      <c r="K702" s="60">
        <f t="shared" si="59"/>
        <v>2.7698704887859655</v>
      </c>
      <c r="L702" s="62">
        <f t="shared" si="55"/>
        <v>1.9521565020103004</v>
      </c>
      <c r="M702" s="19">
        <f t="shared" si="57"/>
        <v>4</v>
      </c>
      <c r="N702" s="63">
        <f t="shared" si="56"/>
        <v>10</v>
      </c>
    </row>
    <row r="703" spans="1:14" x14ac:dyDescent="0.3">
      <c r="A703" s="38">
        <v>4</v>
      </c>
      <c r="B703" s="39">
        <v>0.27150000000000002</v>
      </c>
      <c r="F703" s="74">
        <v>700</v>
      </c>
      <c r="G703" s="72">
        <f t="shared" si="59"/>
        <v>1.5778064662253457</v>
      </c>
      <c r="H703" s="19">
        <f t="shared" si="59"/>
        <v>0.19706528972536042</v>
      </c>
      <c r="I703" s="19">
        <f t="shared" si="59"/>
        <v>1.931724821606255</v>
      </c>
      <c r="J703" s="19">
        <f t="shared" si="59"/>
        <v>4.0478434979896996</v>
      </c>
      <c r="K703" s="60">
        <f t="shared" si="59"/>
        <v>8.7698704887859655</v>
      </c>
      <c r="L703" s="62">
        <f t="shared" si="55"/>
        <v>0.19706528972536042</v>
      </c>
      <c r="M703" s="19">
        <f t="shared" si="57"/>
        <v>2</v>
      </c>
      <c r="N703" s="63">
        <f t="shared" si="56"/>
        <v>4</v>
      </c>
    </row>
    <row r="704" spans="1:14" ht="15" thickBot="1" x14ac:dyDescent="0.35">
      <c r="A704" s="40">
        <v>4</v>
      </c>
      <c r="B704" s="41">
        <v>0.93220000000000003</v>
      </c>
      <c r="F704" s="82">
        <v>701</v>
      </c>
      <c r="G704" s="57">
        <f t="shared" si="59"/>
        <v>1.5778064662253457</v>
      </c>
      <c r="H704" s="20">
        <f t="shared" si="59"/>
        <v>0.19706528972536042</v>
      </c>
      <c r="I704" s="20">
        <f t="shared" si="59"/>
        <v>1.931724821606255</v>
      </c>
      <c r="J704" s="20">
        <f t="shared" si="59"/>
        <v>4.0478434979896996</v>
      </c>
      <c r="K704" s="56">
        <f t="shared" si="59"/>
        <v>8.7698704887859655</v>
      </c>
      <c r="L704" s="83">
        <f t="shared" si="55"/>
        <v>0.19706528972536042</v>
      </c>
      <c r="M704" s="64">
        <f t="shared" si="57"/>
        <v>2</v>
      </c>
      <c r="N704" s="55">
        <f t="shared" si="56"/>
        <v>4</v>
      </c>
    </row>
    <row r="705" spans="6:12" x14ac:dyDescent="0.3">
      <c r="F705" s="58"/>
      <c r="G705" s="58"/>
      <c r="H705" s="58"/>
      <c r="I705" s="58"/>
      <c r="J705" s="58"/>
      <c r="K705" s="58"/>
      <c r="L705" s="58"/>
    </row>
    <row r="706" spans="6:12" x14ac:dyDescent="0.3">
      <c r="F706" s="58"/>
      <c r="G706" s="58"/>
      <c r="H706" s="58"/>
      <c r="I706" s="58"/>
      <c r="J706" s="58"/>
      <c r="K706" s="58"/>
      <c r="L706" s="58"/>
    </row>
    <row r="707" spans="6:12" x14ac:dyDescent="0.3">
      <c r="F707" s="58"/>
      <c r="G707" s="58"/>
      <c r="H707" s="58"/>
      <c r="I707" s="58"/>
      <c r="J707" s="58"/>
      <c r="K707" s="58"/>
      <c r="L707" s="58"/>
    </row>
    <row r="708" spans="6:12" x14ac:dyDescent="0.3">
      <c r="F708" s="58"/>
      <c r="G708" s="58"/>
      <c r="H708" s="58"/>
      <c r="I708" s="58"/>
      <c r="J708" s="58"/>
      <c r="K708" s="58"/>
      <c r="L708" s="58"/>
    </row>
    <row r="709" spans="6:12" x14ac:dyDescent="0.3">
      <c r="F709" s="58"/>
      <c r="G709" s="58"/>
      <c r="H709" s="58"/>
      <c r="I709" s="58"/>
      <c r="J709" s="58"/>
      <c r="K709" s="58"/>
      <c r="L709" s="58"/>
    </row>
    <row r="710" spans="6:12" x14ac:dyDescent="0.3">
      <c r="F710" s="58"/>
      <c r="G710" s="58"/>
      <c r="H710" s="58"/>
      <c r="I710" s="58"/>
      <c r="J710" s="58"/>
      <c r="K710" s="58"/>
      <c r="L710" s="58"/>
    </row>
    <row r="711" spans="6:12" x14ac:dyDescent="0.3">
      <c r="F711" s="58"/>
      <c r="G711" s="58"/>
      <c r="H711" s="58"/>
      <c r="I711" s="58"/>
      <c r="J711" s="58"/>
      <c r="K711" s="58"/>
      <c r="L711" s="58"/>
    </row>
    <row r="712" spans="6:12" x14ac:dyDescent="0.3">
      <c r="F712" s="58"/>
      <c r="G712" s="58"/>
      <c r="H712" s="58"/>
      <c r="I712" s="58"/>
      <c r="J712" s="58"/>
      <c r="K712" s="58"/>
      <c r="L712" s="58"/>
    </row>
    <row r="713" spans="6:12" x14ac:dyDescent="0.3">
      <c r="F713" s="58"/>
      <c r="G713" s="58"/>
      <c r="H713" s="58"/>
      <c r="I713" s="58"/>
      <c r="J713" s="58"/>
      <c r="K713" s="58"/>
      <c r="L713" s="58"/>
    </row>
    <row r="714" spans="6:12" x14ac:dyDescent="0.3">
      <c r="F714" s="58"/>
      <c r="G714" s="58"/>
      <c r="H714" s="58"/>
      <c r="I714" s="58"/>
      <c r="J714" s="58"/>
      <c r="K714" s="58"/>
      <c r="L714" s="58"/>
    </row>
    <row r="715" spans="6:12" x14ac:dyDescent="0.3">
      <c r="F715" s="58"/>
      <c r="G715" s="58"/>
      <c r="H715" s="58"/>
      <c r="I715" s="58"/>
      <c r="J715" s="58"/>
      <c r="K715" s="58"/>
      <c r="L715" s="58"/>
    </row>
    <row r="716" spans="6:12" x14ac:dyDescent="0.3">
      <c r="F716" s="58"/>
      <c r="G716" s="58"/>
      <c r="H716" s="58"/>
      <c r="I716" s="58"/>
      <c r="J716" s="58"/>
      <c r="K716" s="58"/>
      <c r="L716" s="58"/>
    </row>
    <row r="717" spans="6:12" x14ac:dyDescent="0.3">
      <c r="F717" s="58"/>
      <c r="G717" s="58"/>
      <c r="H717" s="58"/>
      <c r="I717" s="58"/>
      <c r="J717" s="58"/>
      <c r="K717" s="58"/>
      <c r="L717" s="58"/>
    </row>
    <row r="718" spans="6:12" x14ac:dyDescent="0.3">
      <c r="F718" s="58"/>
      <c r="G718" s="58"/>
      <c r="H718" s="58"/>
      <c r="I718" s="58"/>
      <c r="J718" s="58"/>
      <c r="K718" s="58"/>
      <c r="L718" s="58"/>
    </row>
    <row r="719" spans="6:12" x14ac:dyDescent="0.3">
      <c r="F719" s="58"/>
      <c r="G719" s="58"/>
      <c r="H719" s="58"/>
      <c r="I719" s="58"/>
      <c r="J719" s="58"/>
      <c r="K719" s="58"/>
      <c r="L719" s="58"/>
    </row>
    <row r="720" spans="6:12" x14ac:dyDescent="0.3">
      <c r="F720" s="58"/>
      <c r="G720" s="58"/>
      <c r="H720" s="58"/>
      <c r="I720" s="58"/>
      <c r="J720" s="58"/>
      <c r="K720" s="58"/>
      <c r="L720" s="58"/>
    </row>
    <row r="721" spans="6:12" x14ac:dyDescent="0.3">
      <c r="F721" s="58"/>
      <c r="G721" s="58"/>
      <c r="H721" s="58"/>
      <c r="I721" s="58"/>
      <c r="J721" s="58"/>
      <c r="K721" s="58"/>
      <c r="L721" s="58"/>
    </row>
    <row r="722" spans="6:12" x14ac:dyDescent="0.3">
      <c r="F722" s="58"/>
      <c r="G722" s="58"/>
      <c r="H722" s="58"/>
      <c r="I722" s="58"/>
      <c r="J722" s="58"/>
      <c r="K722" s="58"/>
      <c r="L722" s="58"/>
    </row>
    <row r="723" spans="6:12" x14ac:dyDescent="0.3">
      <c r="F723" s="58"/>
      <c r="G723" s="58"/>
      <c r="H723" s="58"/>
      <c r="I723" s="58"/>
      <c r="J723" s="58"/>
      <c r="K723" s="58"/>
      <c r="L723" s="58"/>
    </row>
    <row r="724" spans="6:12" x14ac:dyDescent="0.3">
      <c r="F724" s="58"/>
      <c r="G724" s="58"/>
      <c r="H724" s="58"/>
      <c r="I724" s="58"/>
      <c r="J724" s="58"/>
      <c r="K724" s="58"/>
      <c r="L724" s="58"/>
    </row>
    <row r="725" spans="6:12" x14ac:dyDescent="0.3">
      <c r="F725" s="58"/>
      <c r="G725" s="58"/>
      <c r="H725" s="58"/>
      <c r="I725" s="58"/>
      <c r="J725" s="58"/>
      <c r="K725" s="58"/>
      <c r="L725" s="58"/>
    </row>
    <row r="726" spans="6:12" x14ac:dyDescent="0.3">
      <c r="F726" s="58"/>
      <c r="G726" s="58"/>
      <c r="H726" s="58"/>
      <c r="I726" s="58"/>
      <c r="J726" s="58"/>
      <c r="K726" s="58"/>
      <c r="L726" s="58"/>
    </row>
    <row r="727" spans="6:12" x14ac:dyDescent="0.3">
      <c r="F727" s="58"/>
      <c r="G727" s="58"/>
      <c r="H727" s="58"/>
      <c r="I727" s="58"/>
      <c r="J727" s="58"/>
      <c r="K727" s="58"/>
      <c r="L727" s="58"/>
    </row>
    <row r="728" spans="6:12" x14ac:dyDescent="0.3">
      <c r="F728" s="58"/>
      <c r="G728" s="58"/>
      <c r="H728" s="58"/>
      <c r="I728" s="58"/>
      <c r="J728" s="58"/>
      <c r="K728" s="58"/>
      <c r="L728" s="58"/>
    </row>
    <row r="729" spans="6:12" x14ac:dyDescent="0.3">
      <c r="F729" s="58"/>
      <c r="G729" s="58"/>
      <c r="H729" s="58"/>
      <c r="I729" s="58"/>
      <c r="J729" s="58"/>
      <c r="K729" s="58"/>
      <c r="L729" s="58"/>
    </row>
    <row r="730" spans="6:12" x14ac:dyDescent="0.3">
      <c r="F730" s="58"/>
      <c r="G730" s="58"/>
      <c r="H730" s="58"/>
      <c r="I730" s="58"/>
      <c r="J730" s="58"/>
      <c r="K730" s="58"/>
      <c r="L730" s="58"/>
    </row>
    <row r="731" spans="6:12" x14ac:dyDescent="0.3">
      <c r="F731" s="58"/>
      <c r="G731" s="58"/>
      <c r="H731" s="58"/>
      <c r="I731" s="58"/>
      <c r="J731" s="58"/>
      <c r="K731" s="58"/>
      <c r="L731" s="58"/>
    </row>
    <row r="732" spans="6:12" x14ac:dyDescent="0.3">
      <c r="F732" s="58"/>
      <c r="G732" s="58"/>
      <c r="H732" s="58"/>
      <c r="I732" s="58"/>
      <c r="J732" s="58"/>
      <c r="K732" s="58"/>
      <c r="L732" s="58"/>
    </row>
    <row r="733" spans="6:12" x14ac:dyDescent="0.3">
      <c r="F733" s="58"/>
      <c r="G733" s="58"/>
      <c r="H733" s="58"/>
      <c r="I733" s="58"/>
      <c r="J733" s="58"/>
      <c r="K733" s="58"/>
      <c r="L733" s="58"/>
    </row>
    <row r="734" spans="6:12" x14ac:dyDescent="0.3">
      <c r="F734" s="58"/>
      <c r="G734" s="58"/>
      <c r="H734" s="58"/>
      <c r="I734" s="58"/>
      <c r="J734" s="58"/>
      <c r="K734" s="58"/>
      <c r="L734" s="58"/>
    </row>
    <row r="735" spans="6:12" x14ac:dyDescent="0.3">
      <c r="F735" s="58"/>
      <c r="G735" s="58"/>
      <c r="H735" s="58"/>
      <c r="I735" s="58"/>
      <c r="J735" s="58"/>
      <c r="K735" s="58"/>
      <c r="L735" s="58"/>
    </row>
    <row r="736" spans="6:12" x14ac:dyDescent="0.3">
      <c r="F736" s="58"/>
      <c r="G736" s="58"/>
      <c r="H736" s="58"/>
      <c r="I736" s="58"/>
      <c r="J736" s="58"/>
      <c r="K736" s="58"/>
      <c r="L736" s="58"/>
    </row>
    <row r="737" spans="6:12" x14ac:dyDescent="0.3">
      <c r="F737" s="58"/>
      <c r="G737" s="58"/>
      <c r="H737" s="58"/>
      <c r="I737" s="58"/>
      <c r="J737" s="58"/>
      <c r="K737" s="58"/>
      <c r="L737" s="58"/>
    </row>
    <row r="738" spans="6:12" x14ac:dyDescent="0.3">
      <c r="F738" s="58"/>
      <c r="G738" s="58"/>
      <c r="H738" s="58"/>
      <c r="I738" s="58"/>
      <c r="J738" s="58"/>
      <c r="K738" s="58"/>
      <c r="L738" s="58"/>
    </row>
    <row r="739" spans="6:12" x14ac:dyDescent="0.3">
      <c r="F739" s="58"/>
      <c r="G739" s="58"/>
      <c r="H739" s="58"/>
      <c r="I739" s="58"/>
      <c r="J739" s="58"/>
      <c r="K739" s="58"/>
      <c r="L739" s="58"/>
    </row>
    <row r="740" spans="6:12" x14ac:dyDescent="0.3">
      <c r="F740" s="58"/>
      <c r="G740" s="58"/>
      <c r="H740" s="58"/>
      <c r="I740" s="58"/>
      <c r="J740" s="58"/>
      <c r="K740" s="58"/>
      <c r="L740" s="58"/>
    </row>
    <row r="741" spans="6:12" x14ac:dyDescent="0.3">
      <c r="F741" s="58"/>
      <c r="G741" s="58"/>
      <c r="H741" s="58"/>
      <c r="I741" s="58"/>
      <c r="J741" s="58"/>
      <c r="K741" s="58"/>
      <c r="L741" s="58"/>
    </row>
    <row r="742" spans="6:12" x14ac:dyDescent="0.3">
      <c r="F742" s="58"/>
      <c r="G742" s="58"/>
      <c r="H742" s="58"/>
      <c r="I742" s="58"/>
      <c r="J742" s="58"/>
      <c r="K742" s="58"/>
      <c r="L742" s="58"/>
    </row>
    <row r="743" spans="6:12" x14ac:dyDescent="0.3">
      <c r="F743" s="58"/>
      <c r="G743" s="58"/>
      <c r="H743" s="58"/>
      <c r="I743" s="58"/>
      <c r="J743" s="58"/>
      <c r="K743" s="58"/>
      <c r="L743" s="58"/>
    </row>
    <row r="744" spans="6:12" x14ac:dyDescent="0.3">
      <c r="F744" s="58"/>
      <c r="G744" s="58"/>
      <c r="H744" s="58"/>
      <c r="I744" s="58"/>
      <c r="J744" s="58"/>
      <c r="K744" s="58"/>
      <c r="L744" s="58"/>
    </row>
    <row r="745" spans="6:12" x14ac:dyDescent="0.3">
      <c r="F745" s="58"/>
      <c r="G745" s="58"/>
      <c r="H745" s="58"/>
      <c r="I745" s="58"/>
      <c r="J745" s="58"/>
      <c r="K745" s="58"/>
      <c r="L745" s="58"/>
    </row>
    <row r="746" spans="6:12" x14ac:dyDescent="0.3">
      <c r="F746" s="58"/>
      <c r="G746" s="58"/>
      <c r="H746" s="58"/>
      <c r="I746" s="58"/>
      <c r="J746" s="58"/>
      <c r="K746" s="58"/>
      <c r="L746" s="58"/>
    </row>
    <row r="747" spans="6:12" x14ac:dyDescent="0.3">
      <c r="F747" s="58"/>
      <c r="G747" s="58"/>
      <c r="H747" s="58"/>
      <c r="I747" s="58"/>
      <c r="J747" s="58"/>
      <c r="K747" s="58"/>
      <c r="L747" s="58"/>
    </row>
    <row r="748" spans="6:12" x14ac:dyDescent="0.3">
      <c r="F748" s="58"/>
      <c r="G748" s="58"/>
      <c r="H748" s="58"/>
      <c r="I748" s="58"/>
      <c r="J748" s="58"/>
      <c r="K748" s="58"/>
      <c r="L748" s="58"/>
    </row>
    <row r="749" spans="6:12" x14ac:dyDescent="0.3">
      <c r="F749" s="58"/>
      <c r="G749" s="58"/>
      <c r="H749" s="58"/>
      <c r="I749" s="58"/>
      <c r="J749" s="58"/>
      <c r="K749" s="58"/>
      <c r="L749" s="58"/>
    </row>
    <row r="750" spans="6:12" x14ac:dyDescent="0.3">
      <c r="F750" s="58"/>
      <c r="G750" s="58"/>
      <c r="H750" s="58"/>
      <c r="I750" s="58"/>
      <c r="J750" s="58"/>
      <c r="K750" s="58"/>
      <c r="L750" s="58"/>
    </row>
    <row r="751" spans="6:12" x14ac:dyDescent="0.3">
      <c r="F751" s="58"/>
      <c r="G751" s="58"/>
      <c r="H751" s="58"/>
      <c r="I751" s="58"/>
      <c r="J751" s="58"/>
      <c r="K751" s="58"/>
      <c r="L751" s="58"/>
    </row>
    <row r="752" spans="6:12" x14ac:dyDescent="0.3">
      <c r="F752" s="58"/>
      <c r="G752" s="58"/>
      <c r="H752" s="58"/>
      <c r="I752" s="58"/>
      <c r="J752" s="58"/>
      <c r="K752" s="58"/>
      <c r="L752" s="58"/>
    </row>
    <row r="753" spans="6:12" x14ac:dyDescent="0.3">
      <c r="F753" s="58"/>
      <c r="G753" s="58"/>
      <c r="H753" s="58"/>
      <c r="I753" s="58"/>
      <c r="J753" s="58"/>
      <c r="K753" s="58"/>
      <c r="L753" s="58"/>
    </row>
    <row r="754" spans="6:12" x14ac:dyDescent="0.3">
      <c r="F754" s="58"/>
      <c r="G754" s="58"/>
      <c r="H754" s="58"/>
      <c r="I754" s="58"/>
      <c r="J754" s="58"/>
      <c r="K754" s="58"/>
      <c r="L754" s="58"/>
    </row>
    <row r="755" spans="6:12" x14ac:dyDescent="0.3">
      <c r="F755" s="58"/>
      <c r="G755" s="58"/>
      <c r="H755" s="58"/>
      <c r="I755" s="58"/>
      <c r="J755" s="58"/>
      <c r="K755" s="58"/>
      <c r="L755" s="58"/>
    </row>
    <row r="756" spans="6:12" x14ac:dyDescent="0.3">
      <c r="F756" s="58"/>
      <c r="G756" s="58"/>
      <c r="H756" s="58"/>
      <c r="I756" s="58"/>
      <c r="J756" s="58"/>
      <c r="K756" s="58"/>
      <c r="L756" s="58"/>
    </row>
    <row r="757" spans="6:12" x14ac:dyDescent="0.3">
      <c r="F757" s="58"/>
      <c r="G757" s="58"/>
      <c r="H757" s="58"/>
      <c r="I757" s="58"/>
      <c r="J757" s="58"/>
      <c r="K757" s="58"/>
      <c r="L757" s="58"/>
    </row>
    <row r="758" spans="6:12" x14ac:dyDescent="0.3">
      <c r="F758" s="58"/>
      <c r="G758" s="58"/>
      <c r="H758" s="58"/>
      <c r="I758" s="58"/>
      <c r="J758" s="58"/>
      <c r="K758" s="58"/>
      <c r="L758" s="58"/>
    </row>
    <row r="759" spans="6:12" x14ac:dyDescent="0.3">
      <c r="F759" s="58"/>
      <c r="G759" s="58"/>
      <c r="H759" s="58"/>
      <c r="I759" s="58"/>
      <c r="J759" s="58"/>
      <c r="K759" s="58"/>
      <c r="L759" s="58"/>
    </row>
    <row r="760" spans="6:12" x14ac:dyDescent="0.3">
      <c r="F760" s="58"/>
      <c r="G760" s="58"/>
      <c r="H760" s="58"/>
      <c r="I760" s="58"/>
      <c r="J760" s="58"/>
      <c r="K760" s="58"/>
      <c r="L760" s="58"/>
    </row>
    <row r="761" spans="6:12" x14ac:dyDescent="0.3">
      <c r="F761" s="58"/>
      <c r="G761" s="58"/>
      <c r="H761" s="58"/>
      <c r="I761" s="58"/>
      <c r="J761" s="58"/>
      <c r="K761" s="58"/>
      <c r="L761" s="58"/>
    </row>
    <row r="762" spans="6:12" x14ac:dyDescent="0.3">
      <c r="F762" s="58"/>
      <c r="G762" s="58"/>
      <c r="H762" s="58"/>
      <c r="I762" s="58"/>
      <c r="J762" s="58"/>
      <c r="K762" s="58"/>
      <c r="L762" s="58"/>
    </row>
    <row r="763" spans="6:12" x14ac:dyDescent="0.3">
      <c r="F763" s="58"/>
      <c r="G763" s="58"/>
      <c r="H763" s="58"/>
      <c r="I763" s="58"/>
      <c r="J763" s="58"/>
      <c r="K763" s="58"/>
      <c r="L763" s="58"/>
    </row>
    <row r="764" spans="6:12" x14ac:dyDescent="0.3">
      <c r="F764" s="58"/>
      <c r="G764" s="58"/>
      <c r="H764" s="58"/>
      <c r="I764" s="58"/>
      <c r="J764" s="58"/>
      <c r="K764" s="58"/>
      <c r="L764" s="58"/>
    </row>
    <row r="765" spans="6:12" x14ac:dyDescent="0.3">
      <c r="F765" s="58"/>
      <c r="G765" s="58"/>
      <c r="H765" s="58"/>
      <c r="I765" s="58"/>
      <c r="J765" s="58"/>
      <c r="K765" s="58"/>
      <c r="L765" s="58"/>
    </row>
    <row r="766" spans="6:12" x14ac:dyDescent="0.3">
      <c r="F766" s="58"/>
      <c r="G766" s="58"/>
      <c r="H766" s="58"/>
      <c r="I766" s="58"/>
      <c r="J766" s="58"/>
      <c r="K766" s="58"/>
      <c r="L766" s="58"/>
    </row>
    <row r="767" spans="6:12" x14ac:dyDescent="0.3">
      <c r="F767" s="58"/>
      <c r="G767" s="58"/>
      <c r="H767" s="58"/>
      <c r="I767" s="58"/>
      <c r="J767" s="58"/>
      <c r="K767" s="58"/>
      <c r="L767" s="58"/>
    </row>
    <row r="768" spans="6:12" x14ac:dyDescent="0.3">
      <c r="F768" s="58"/>
      <c r="G768" s="58"/>
      <c r="H768" s="58"/>
      <c r="I768" s="58"/>
      <c r="J768" s="58"/>
      <c r="K768" s="58"/>
      <c r="L768" s="58"/>
    </row>
    <row r="769" spans="6:12" x14ac:dyDescent="0.3">
      <c r="F769" s="58"/>
      <c r="G769" s="58"/>
      <c r="H769" s="58"/>
      <c r="I769" s="58"/>
      <c r="J769" s="58"/>
      <c r="K769" s="58"/>
      <c r="L769" s="58"/>
    </row>
    <row r="770" spans="6:12" x14ac:dyDescent="0.3">
      <c r="F770" s="58"/>
      <c r="G770" s="58"/>
      <c r="H770" s="58"/>
      <c r="I770" s="58"/>
      <c r="J770" s="58"/>
      <c r="K770" s="58"/>
      <c r="L770" s="58"/>
    </row>
    <row r="771" spans="6:12" x14ac:dyDescent="0.3">
      <c r="F771" s="58"/>
      <c r="G771" s="58"/>
      <c r="H771" s="58"/>
      <c r="I771" s="58"/>
      <c r="J771" s="58"/>
      <c r="K771" s="58"/>
      <c r="L771" s="58"/>
    </row>
    <row r="772" spans="6:12" x14ac:dyDescent="0.3">
      <c r="F772" s="58"/>
      <c r="G772" s="58"/>
      <c r="H772" s="58"/>
      <c r="I772" s="58"/>
      <c r="J772" s="58"/>
      <c r="K772" s="58"/>
      <c r="L772" s="58"/>
    </row>
    <row r="773" spans="6:12" x14ac:dyDescent="0.3">
      <c r="F773" s="58"/>
      <c r="G773" s="58"/>
      <c r="H773" s="58"/>
      <c r="I773" s="58"/>
      <c r="J773" s="58"/>
      <c r="K773" s="58"/>
      <c r="L773" s="58"/>
    </row>
    <row r="774" spans="6:12" x14ac:dyDescent="0.3">
      <c r="F774" s="58"/>
      <c r="G774" s="58"/>
      <c r="H774" s="58"/>
      <c r="I774" s="58"/>
      <c r="J774" s="58"/>
      <c r="K774" s="58"/>
      <c r="L774" s="58"/>
    </row>
    <row r="775" spans="6:12" x14ac:dyDescent="0.3">
      <c r="F775" s="58"/>
      <c r="G775" s="58"/>
      <c r="H775" s="58"/>
      <c r="I775" s="58"/>
      <c r="J775" s="58"/>
      <c r="K775" s="58"/>
      <c r="L775" s="58"/>
    </row>
    <row r="776" spans="6:12" x14ac:dyDescent="0.3">
      <c r="F776" s="58"/>
      <c r="G776" s="58"/>
      <c r="H776" s="58"/>
      <c r="I776" s="58"/>
      <c r="J776" s="58"/>
      <c r="K776" s="58"/>
      <c r="L776" s="58"/>
    </row>
    <row r="777" spans="6:12" x14ac:dyDescent="0.3">
      <c r="F777" s="58"/>
      <c r="G777" s="58"/>
      <c r="H777" s="58"/>
      <c r="I777" s="58"/>
      <c r="J777" s="58"/>
      <c r="K777" s="58"/>
      <c r="L777" s="58"/>
    </row>
    <row r="778" spans="6:12" x14ac:dyDescent="0.3">
      <c r="F778" s="58"/>
      <c r="G778" s="58"/>
      <c r="H778" s="58"/>
      <c r="I778" s="58"/>
      <c r="J778" s="58"/>
      <c r="K778" s="58"/>
      <c r="L778" s="58"/>
    </row>
    <row r="779" spans="6:12" x14ac:dyDescent="0.3">
      <c r="F779" s="58"/>
      <c r="G779" s="58"/>
      <c r="H779" s="58"/>
      <c r="I779" s="58"/>
      <c r="J779" s="58"/>
      <c r="K779" s="58"/>
      <c r="L779" s="58"/>
    </row>
    <row r="780" spans="6:12" x14ac:dyDescent="0.3">
      <c r="F780" s="58"/>
      <c r="G780" s="58"/>
      <c r="H780" s="58"/>
      <c r="I780" s="58"/>
      <c r="J780" s="58"/>
      <c r="K780" s="58"/>
      <c r="L780" s="58"/>
    </row>
    <row r="781" spans="6:12" x14ac:dyDescent="0.3">
      <c r="F781" s="58"/>
      <c r="G781" s="58"/>
      <c r="H781" s="58"/>
      <c r="I781" s="58"/>
      <c r="J781" s="58"/>
      <c r="K781" s="58"/>
      <c r="L781" s="58"/>
    </row>
  </sheetData>
  <sortState xmlns:xlrd2="http://schemas.microsoft.com/office/spreadsheetml/2017/richdata2" ref="P11:P15">
    <sortCondition ref="P11:P15"/>
  </sortState>
  <mergeCells count="2">
    <mergeCell ref="G1:K1"/>
    <mergeCell ref="Q10:V16"/>
  </mergeCells>
  <phoneticPr fontId="8" type="noConversion"/>
  <conditionalFormatting sqref="T3:T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{C5E51F27-7228-4F0C-BA4B-5977770664EA}</x14:id>
        </ext>
      </extLst>
    </cfRule>
  </conditionalFormatting>
  <conditionalFormatting sqref="V3:V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{50420043-7577-4F0A-9DDC-7FB396584C73}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51F27-7228-4F0C-BA4B-5977770664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T3:T7</xm:sqref>
        </x14:conditionalFormatting>
        <x14:conditionalFormatting xmlns:xm="http://schemas.microsoft.com/office/excel/2006/main">
          <x14:cfRule type="dataBar" id="{50420043-7577-4F0A-9DDC-7FB396584C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V3:V7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Fallas Tecnológicas</vt:lpstr>
      <vt:lpstr>LDA Modelling</vt:lpstr>
      <vt:lpstr>Sev.Fuzzy</vt:lpstr>
      <vt:lpstr>Freq.Fuzzy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Peña Palacio</dc:creator>
  <cp:keywords/>
  <dc:description/>
  <cp:lastModifiedBy>mariana serna</cp:lastModifiedBy>
  <cp:revision/>
  <dcterms:created xsi:type="dcterms:W3CDTF">2013-02-21T14:05:05Z</dcterms:created>
  <dcterms:modified xsi:type="dcterms:W3CDTF">2024-08-12T23:44:16Z</dcterms:modified>
  <cp:category/>
  <cp:contentStatus/>
</cp:coreProperties>
</file>