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4740" tabRatio="500"/>
  </bookViews>
  <sheets>
    <sheet name="teacherByD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6" i="1" l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25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26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24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25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1049" i="1"/>
  <c r="W1045" i="1"/>
  <c r="W1041" i="1"/>
  <c r="W1035" i="1"/>
  <c r="W1026" i="1"/>
  <c r="W1012" i="1"/>
  <c r="W992" i="1"/>
  <c r="W966" i="1"/>
  <c r="W922" i="1"/>
  <c r="W862" i="1"/>
  <c r="W776" i="1"/>
  <c r="W690" i="1"/>
  <c r="W604" i="1"/>
  <c r="W518" i="1"/>
  <c r="W432" i="1"/>
  <c r="W346" i="1"/>
  <c r="W260" i="1"/>
  <c r="W174" i="1"/>
  <c r="W88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4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F1040" i="1"/>
  <c r="G1040" i="1"/>
  <c r="D1041" i="1"/>
  <c r="E1041" i="1"/>
  <c r="F1041" i="1"/>
  <c r="G1041" i="1"/>
  <c r="D1042" i="1"/>
  <c r="E1042" i="1"/>
  <c r="F1042" i="1"/>
  <c r="G1042" i="1"/>
  <c r="D1043" i="1"/>
  <c r="E1043" i="1"/>
  <c r="F1043" i="1"/>
  <c r="G1043" i="1"/>
  <c r="D1044" i="1"/>
  <c r="E1044" i="1"/>
  <c r="F1044" i="1"/>
  <c r="G1044" i="1"/>
  <c r="D1045" i="1"/>
  <c r="E1045" i="1"/>
  <c r="F1045" i="1"/>
  <c r="G1045" i="1"/>
  <c r="D1046" i="1"/>
  <c r="E1046" i="1"/>
  <c r="F1046" i="1"/>
  <c r="G1046" i="1"/>
  <c r="D1047" i="1"/>
  <c r="E1047" i="1"/>
  <c r="F1047" i="1"/>
  <c r="G1047" i="1"/>
  <c r="D1048" i="1"/>
  <c r="E1048" i="1"/>
  <c r="F1048" i="1"/>
  <c r="G1048" i="1"/>
  <c r="D1049" i="1"/>
  <c r="E1049" i="1"/>
  <c r="F1049" i="1"/>
  <c r="G1049" i="1"/>
  <c r="D1050" i="1"/>
  <c r="E1050" i="1"/>
  <c r="F1050" i="1"/>
  <c r="G1050" i="1"/>
  <c r="D1051" i="1"/>
  <c r="E1051" i="1"/>
  <c r="F1051" i="1"/>
  <c r="G1051" i="1"/>
  <c r="D1052" i="1"/>
  <c r="E1052" i="1"/>
  <c r="F1052" i="1"/>
  <c r="G1052" i="1"/>
  <c r="D1053" i="1"/>
  <c r="E1053" i="1"/>
  <c r="F1053" i="1"/>
  <c r="G1053" i="1"/>
  <c r="G2" i="1"/>
  <c r="D2" i="1"/>
</calcChain>
</file>

<file path=xl/sharedStrings.xml><?xml version="1.0" encoding="utf-8"?>
<sst xmlns="http://schemas.openxmlformats.org/spreadsheetml/2006/main" count="4221" uniqueCount="96">
  <si>
    <t>teacherid</t>
  </si>
  <si>
    <t>date_posted</t>
  </si>
  <si>
    <t>fully_funded</t>
  </si>
  <si>
    <t>15d900805d9d716c051c671827109f45</t>
  </si>
  <si>
    <t>t</t>
  </si>
  <si>
    <t>f</t>
  </si>
  <si>
    <t>1c6f37c5e383d92574ab7a9e87df5b59</t>
  </si>
  <si>
    <t>22057ee856175992362ce635bb0e9d97</t>
  </si>
  <si>
    <t>d1084ed9cb56b033f3725eec9b0bd26e</t>
  </si>
  <si>
    <t>787720cc575e3204991b8ca18d312d2b</t>
  </si>
  <si>
    <t>9f98bf8df73daea649b7377ed2b5ff24</t>
  </si>
  <si>
    <t>0d78ee9c8fc6eb6503b60bb79d52d167</t>
  </si>
  <si>
    <t>3a08369b8098f16b94e13ce295f9a814</t>
  </si>
  <si>
    <t>9c99a4a1cf2122a7e1f656eebfd845ed</t>
  </si>
  <si>
    <t>4381d923c2bce9e483d4ff698fc1564c</t>
  </si>
  <si>
    <t>5a4b0f48e3e032790973a82e2b923a0a</t>
  </si>
  <si>
    <t>626254d7c05335a0f34826067af76f8f</t>
  </si>
  <si>
    <t>affdacb9aeb56dd01ebd8bc922571574</t>
  </si>
  <si>
    <t>e3e48932d0a8e2724e38096850eeb7f6</t>
  </si>
  <si>
    <t>214acf23d183dfa2f1dc16e7b3658320</t>
  </si>
  <si>
    <t>43b9410e7aa31a7f016f960c960717a7</t>
  </si>
  <si>
    <t>5746569d087c3897d514daf6224bbf3e</t>
  </si>
  <si>
    <t>58a74509c5a469cde342d9cfa09fdc8a</t>
  </si>
  <si>
    <t>ca4da62fffb7b07d11ac98ebe68b6dac</t>
  </si>
  <si>
    <t>edb47252ef86936c2635a92d58e75002</t>
  </si>
  <si>
    <t>407ded73e6be71dbdc320f0f59080ced</t>
  </si>
  <si>
    <t>4eaac8e030e46af6329b778f60c1a29c</t>
  </si>
  <si>
    <t>682c4a153293c46d24d0fcf844c3f3e4</t>
  </si>
  <si>
    <t>72ee6e1e63db27177d5259965bf42c2f</t>
  </si>
  <si>
    <t>782fd90fb06d5163dbeb903738d9bd23</t>
  </si>
  <si>
    <t>7c0cd5cd15e7f9f82886a1d2f31267e7</t>
  </si>
  <si>
    <t>0da5220509f241c5202660a959ac966e</t>
  </si>
  <si>
    <t>128e77d56dba0ae6b0cc796f9d63d7b1</t>
  </si>
  <si>
    <t>3d769cbcfc81d51e5d6d83ed618d49ff</t>
  </si>
  <si>
    <t>43cc76ae21cefa73f0b8b27dffd4aeac</t>
  </si>
  <si>
    <t>518d87499e46ebec2cf5a380c4b01ef6</t>
  </si>
  <si>
    <t>5b1935ec602f0b469f3f7109ccf5a349</t>
  </si>
  <si>
    <t>76886ac9ce2f76c2186a72390cec2fa7</t>
  </si>
  <si>
    <t>7fa74a5772717a072b00f3e302bf0b7e</t>
  </si>
  <si>
    <t>804bbcae0f153be09c8e87e7f74854a3</t>
  </si>
  <si>
    <t>892cdc66eae2ffc54e06b5a3b0e8bbc9</t>
  </si>
  <si>
    <t>93374e1167f0c9584c77b804cce9dbf8</t>
  </si>
  <si>
    <t>972d3d15470917d447541d4133ab5f05</t>
  </si>
  <si>
    <t>9d0b963dcdb378e2ebcb912cfe40a388</t>
  </si>
  <si>
    <t>a1bbbaf1b22f86e9bc1c4612e279a230</t>
  </si>
  <si>
    <t>a7a0dd025132a7278c20cf25ae961353</t>
  </si>
  <si>
    <t>c7393338e90f724c35e20132bc5fc82f</t>
  </si>
  <si>
    <t>cf978393be6de577fb5680e21784a6ec</t>
  </si>
  <si>
    <t>d398b39a8f781fa4735733739b66f090</t>
  </si>
  <si>
    <t>04047ce6fd42e05af437164f425679fd</t>
  </si>
  <si>
    <t>26886e755da4c00e72b9bafb1676ceb9</t>
  </si>
  <si>
    <t>28d51c05956f905c1f29c13b5308acb3</t>
  </si>
  <si>
    <t>44eea02e6bb7d4a406ac8289ef9e7769</t>
  </si>
  <si>
    <t>569165db9d63adeb16f0e7b73040b3f9</t>
  </si>
  <si>
    <t>5ea42ef373c1c715fd537d83d6065fda</t>
  </si>
  <si>
    <t>6b2b609979b03598b33479086fa111d7</t>
  </si>
  <si>
    <t>6d30f9f85da5001b8ef6abd858d22364</t>
  </si>
  <si>
    <t>9e4327049466301d2a799a78c4bae7e2</t>
  </si>
  <si>
    <t>a2119d754da0d0002b8f796f2861f5d1</t>
  </si>
  <si>
    <t>cce365e1c02f5813b2e37664a2e61cd5</t>
  </si>
  <si>
    <t>d7905cbad0946bb10aaaebe517ff9eb7</t>
  </si>
  <si>
    <t>e955652cd9212bb50c9ce229a7d72bac</t>
  </si>
  <si>
    <t>ee9d93548c04171e07d12e03771e99b4</t>
  </si>
  <si>
    <t>f6fe75e38575b1a02f6f425e9ee8e6a4</t>
  </si>
  <si>
    <t>fb20c8c3b32e109ac3d8ed31a6e25eda</t>
  </si>
  <si>
    <t>00fca35372d5c597c5d33ac2cbfd6dd8</t>
  </si>
  <si>
    <t>0dbc2d9dc069c214e9a5649b790099f3</t>
  </si>
  <si>
    <t>0f8d249fdff62b3899b29561d8e7f6c7</t>
  </si>
  <si>
    <t>133a702f3f1fd049fecbb9e23474802a</t>
  </si>
  <si>
    <t>1737abea8f661a68db069fce42e6aad5</t>
  </si>
  <si>
    <t>1e7d32afe4de38aeba1f0e85cb5969f3</t>
  </si>
  <si>
    <t>39deef83224f7885447650eedb8989a7</t>
  </si>
  <si>
    <t>3e10cedbf8efa95f4050443d90de910a</t>
  </si>
  <si>
    <t>45774ccb03a87f3c14ba38cf9e2f33a5</t>
  </si>
  <si>
    <t>4d7199209240cafd5fcb3bf0c6a597fc</t>
  </si>
  <si>
    <t>53499a5a59a688e48e14a2a44fd42de6</t>
  </si>
  <si>
    <t>575eeda63c9c4fb9b7008e6b41636b31</t>
  </si>
  <si>
    <t>6c0f891ae01d077d4091b13f012c1510</t>
  </si>
  <si>
    <t>8228118d4461633d4f8786285f928ffa</t>
  </si>
  <si>
    <t>8a5c185e9efe86fec6f88782d1487c3f</t>
  </si>
  <si>
    <t>8aa6931a09b9fd96d83d295ad0cee85d</t>
  </si>
  <si>
    <t>987a7ad70c7f28fb06e969a3a3bfbb08</t>
  </si>
  <si>
    <t>a6418f1849c6b5e6e8e5e6fa2206580a</t>
  </si>
  <si>
    <t>aa3f340e487bc7ce78ead7478917693e</t>
  </si>
  <si>
    <t>b8c0881e844de575d946db40987015aa</t>
  </si>
  <si>
    <t>bf67b30de3ea8144a2786e2bf6da5033</t>
  </si>
  <si>
    <t>d16c9117a90102089150eff1159383b9</t>
  </si>
  <si>
    <t>d4a3293db151357bfa7c3dfe1c6839a8</t>
  </si>
  <si>
    <t>eeb51767f17802b179a8c2dcbbb2e5e8</t>
  </si>
  <si>
    <t>f460f5ca0b9d45e07e23754fadc575b0</t>
  </si>
  <si>
    <t>ffea80141320de5e227b5762326b49aa</t>
  </si>
  <si>
    <t>yes or no</t>
  </si>
  <si>
    <t>total yes cum</t>
  </si>
  <si>
    <t>total tum</t>
  </si>
  <si>
    <t>sum yes at time t</t>
  </si>
  <si>
    <t>sum tot time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</si>
</sst>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" fillId="0" borderId="0" xfId="0" applyFont="1"/>
    <xf numFmtId="14" fontId="1" fillId="0" borderId="0" xfId="0" applyNumberFormat="1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teacherByDate.csv!$G$2:$G$22</c:f>
              <c:numCache>
                <c:formatCode>General</c:formatCode>
                <c:ptCount val="21"/>
                <c:pt idx="0">
                  <c:v>1.0</c:v>
                </c:pt>
                <c:pt idx="1">
                  <c:v>0.5</c:v>
                </c:pt>
                <c:pt idx="2">
                  <c:v>0.333333333333333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0.666666666666667</c:v>
                </c:pt>
                <c:pt idx="6">
                  <c:v>0.714285714285714</c:v>
                </c:pt>
                <c:pt idx="7">
                  <c:v>0.75</c:v>
                </c:pt>
                <c:pt idx="8">
                  <c:v>0.777777777777778</c:v>
                </c:pt>
                <c:pt idx="9">
                  <c:v>0.8</c:v>
                </c:pt>
                <c:pt idx="10">
                  <c:v>0.818181818181818</c:v>
                </c:pt>
                <c:pt idx="11">
                  <c:v>0.833333333333333</c:v>
                </c:pt>
                <c:pt idx="12">
                  <c:v>0.846153846153846</c:v>
                </c:pt>
                <c:pt idx="13">
                  <c:v>0.857142857142857</c:v>
                </c:pt>
                <c:pt idx="14">
                  <c:v>0.866666666666667</c:v>
                </c:pt>
                <c:pt idx="15">
                  <c:v>0.875</c:v>
                </c:pt>
                <c:pt idx="16">
                  <c:v>0.823529411764706</c:v>
                </c:pt>
                <c:pt idx="17">
                  <c:v>0.833333333333333</c:v>
                </c:pt>
                <c:pt idx="18">
                  <c:v>0.842105263157895</c:v>
                </c:pt>
                <c:pt idx="19">
                  <c:v>0.85</c:v>
                </c:pt>
                <c:pt idx="20">
                  <c:v>0.857142857142857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47336"/>
        <c:axId val="2105661720"/>
      </c:lineChart>
      <c:catAx>
        <c:axId val="209184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661720"/>
        <c:crosses val="autoZero"/>
        <c:auto val="1"/>
        <c:lblAlgn val="ctr"/>
        <c:lblOffset val="100"/>
        <c:noMultiLvlLbl val="0"/>
      </c:catAx>
      <c:valAx>
        <c:axId val="210566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84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teacherByDate.csv!$Y$3:$Y$20</c:f>
              <c:numCache>
                <c:formatCode>General</c:formatCode>
                <c:ptCount val="18"/>
                <c:pt idx="0">
                  <c:v>0.77906976744186</c:v>
                </c:pt>
                <c:pt idx="1">
                  <c:v>0.732558139534884</c:v>
                </c:pt>
                <c:pt idx="2">
                  <c:v>0.720930232558139</c:v>
                </c:pt>
                <c:pt idx="3">
                  <c:v>0.837209302325581</c:v>
                </c:pt>
                <c:pt idx="4">
                  <c:v>0.720930232558139</c:v>
                </c:pt>
                <c:pt idx="5">
                  <c:v>0.744186046511628</c:v>
                </c:pt>
                <c:pt idx="6">
                  <c:v>0.755813953488372</c:v>
                </c:pt>
                <c:pt idx="7">
                  <c:v>0.77906976744186</c:v>
                </c:pt>
                <c:pt idx="8">
                  <c:v>0.720930232558139</c:v>
                </c:pt>
                <c:pt idx="9">
                  <c:v>0.767441860465116</c:v>
                </c:pt>
                <c:pt idx="10">
                  <c:v>0.8</c:v>
                </c:pt>
                <c:pt idx="11">
                  <c:v>0.863636363636364</c:v>
                </c:pt>
                <c:pt idx="12">
                  <c:v>0.846153846153846</c:v>
                </c:pt>
                <c:pt idx="13">
                  <c:v>0.9</c:v>
                </c:pt>
                <c:pt idx="14">
                  <c:v>0.857142857142857</c:v>
                </c:pt>
                <c:pt idx="15">
                  <c:v>0.777777777777778</c:v>
                </c:pt>
                <c:pt idx="16">
                  <c:v>0.833333333333333</c:v>
                </c:pt>
                <c:pt idx="17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18632"/>
        <c:axId val="-2058804824"/>
      </c:lineChart>
      <c:catAx>
        <c:axId val="209691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8804824"/>
        <c:crosses val="autoZero"/>
        <c:auto val="1"/>
        <c:lblAlgn val="ctr"/>
        <c:lblOffset val="100"/>
        <c:noMultiLvlLbl val="0"/>
      </c:catAx>
      <c:valAx>
        <c:axId val="-2058804824"/>
        <c:scaling>
          <c:orientation val="minMax"/>
          <c:min val="0.6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1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teacherByDate.csv!$AE$25:$AE$40</c:f>
              <c:numCache>
                <c:formatCode>General</c:formatCode>
                <c:ptCount val="16"/>
                <c:pt idx="0">
                  <c:v>0.732558139534884</c:v>
                </c:pt>
                <c:pt idx="1">
                  <c:v>0.726744186046512</c:v>
                </c:pt>
                <c:pt idx="2">
                  <c:v>0.763565891472868</c:v>
                </c:pt>
                <c:pt idx="3">
                  <c:v>0.752906976744186</c:v>
                </c:pt>
                <c:pt idx="4">
                  <c:v>0.751162790697674</c:v>
                </c:pt>
                <c:pt idx="5">
                  <c:v>0.751937984496124</c:v>
                </c:pt>
                <c:pt idx="6">
                  <c:v>0.755813953488372</c:v>
                </c:pt>
                <c:pt idx="7">
                  <c:v>0.751453488372093</c:v>
                </c:pt>
                <c:pt idx="8">
                  <c:v>0.753229974160207</c:v>
                </c:pt>
                <c:pt idx="9">
                  <c:v>0.756594724220623</c:v>
                </c:pt>
                <c:pt idx="10">
                  <c:v>0.761958997722096</c:v>
                </c:pt>
                <c:pt idx="11">
                  <c:v>0.764380530973451</c:v>
                </c:pt>
                <c:pt idx="12">
                  <c:v>0.767316017316017</c:v>
                </c:pt>
                <c:pt idx="13">
                  <c:v>0.76865671641791</c:v>
                </c:pt>
                <c:pt idx="14">
                  <c:v>0.768743400211193</c:v>
                </c:pt>
                <c:pt idx="15">
                  <c:v>0.769716088328076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02312"/>
        <c:axId val="-2057422344"/>
      </c:lineChart>
      <c:catAx>
        <c:axId val="-205750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7422344"/>
        <c:crosses val="autoZero"/>
        <c:auto val="1"/>
        <c:lblAlgn val="ctr"/>
        <c:lblOffset val="100"/>
        <c:noMultiLvlLbl val="0"/>
      </c:catAx>
      <c:valAx>
        <c:axId val="-205742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50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4</xdr:row>
      <xdr:rowOff>114300</xdr:rowOff>
    </xdr:from>
    <xdr:to>
      <xdr:col>13</xdr:col>
      <xdr:colOff>482600</xdr:colOff>
      <xdr:row>18</xdr:row>
      <xdr:rowOff>190500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25400</xdr:colOff>
      <xdr:row>2</xdr:row>
      <xdr:rowOff>101600</xdr:rowOff>
    </xdr:from>
    <xdr:to>
      <xdr:col>31</xdr:col>
      <xdr:colOff>469900</xdr:colOff>
      <xdr:row>16</xdr:row>
      <xdr:rowOff>177800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495300</xdr:colOff>
      <xdr:row>20</xdr:row>
      <xdr:rowOff>88900</xdr:rowOff>
    </xdr:from>
    <xdr:to>
      <xdr:col>38</xdr:col>
      <xdr:colOff>114300</xdr:colOff>
      <xdr:row>38</xdr:row>
      <xdr:rowOff>114300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4"/>
  <sheetViews>
    <sheetView tabSelected="1" topLeftCell="S1" workbookViewId="0">
      <selection activeCell="AJ19" sqref="AJ19"/>
    </sheetView>
  </sheetViews>
  <sheetFormatPr baseColWidth="10" defaultRowHeight="15" x14ac:dyDescent="0"/>
  <cols>
    <col min="5" max="5" width="12.6640625" customWidth="1"/>
    <col min="21" max="21" width="16.6640625" customWidth="1"/>
    <col min="22" max="22" width="12.6640625" customWidth="1"/>
  </cols>
  <sheetData>
    <row r="1" spans="1:25">
      <c r="A1" t="s">
        <v>0</v>
      </c>
      <c r="B1" t="s">
        <v>1</v>
      </c>
      <c r="C1" t="s">
        <v>2</v>
      </c>
      <c r="D1" t="s">
        <v>91</v>
      </c>
      <c r="E1" t="s">
        <v>92</v>
      </c>
      <c r="F1" t="s">
        <v>93</v>
      </c>
    </row>
    <row r="2" spans="1:25">
      <c r="A2" t="s">
        <v>3</v>
      </c>
      <c r="B2" s="1">
        <v>39968</v>
      </c>
      <c r="C2" t="s">
        <v>4</v>
      </c>
      <c r="D2">
        <f>IF(C2="t",1,0)</f>
        <v>1</v>
      </c>
      <c r="E2">
        <v>1</v>
      </c>
      <c r="F2">
        <v>1</v>
      </c>
      <c r="G2">
        <f>E2/F2</f>
        <v>1</v>
      </c>
      <c r="P2" s="3" t="s">
        <v>0</v>
      </c>
      <c r="Q2" s="3" t="s">
        <v>1</v>
      </c>
      <c r="R2" s="3" t="s">
        <v>2</v>
      </c>
      <c r="S2" s="3" t="s">
        <v>91</v>
      </c>
      <c r="T2" s="3" t="s">
        <v>93</v>
      </c>
      <c r="U2" s="3" t="s">
        <v>94</v>
      </c>
      <c r="V2" s="3" t="s">
        <v>95</v>
      </c>
    </row>
    <row r="3" spans="1:25">
      <c r="A3" t="s">
        <v>3</v>
      </c>
      <c r="B3" s="1">
        <v>39981</v>
      </c>
      <c r="C3" t="s">
        <v>5</v>
      </c>
      <c r="D3">
        <f t="shared" ref="D3:D66" si="0">IF(C3="t",1,0)</f>
        <v>0</v>
      </c>
      <c r="E3">
        <f>IF(A3=A2,D3+E2,0+D3)</f>
        <v>1</v>
      </c>
      <c r="F3">
        <f>IF(A3=A2,1+F2,1)</f>
        <v>2</v>
      </c>
      <c r="G3">
        <f t="shared" ref="G3:G66" si="1">E3/F3</f>
        <v>0.5</v>
      </c>
      <c r="P3" s="3" t="s">
        <v>3</v>
      </c>
      <c r="Q3" s="4">
        <v>39968</v>
      </c>
      <c r="R3" s="3" t="s">
        <v>4</v>
      </c>
      <c r="S3" s="3">
        <v>1</v>
      </c>
      <c r="T3" s="3">
        <v>1</v>
      </c>
      <c r="U3" s="3">
        <v>1</v>
      </c>
      <c r="V3" s="3">
        <v>1</v>
      </c>
      <c r="X3" s="3">
        <v>1</v>
      </c>
      <c r="Y3">
        <f>W88</f>
        <v>0.77906976744186052</v>
      </c>
    </row>
    <row r="4" spans="1:25">
      <c r="A4" t="s">
        <v>3</v>
      </c>
      <c r="B4" s="1">
        <v>40561</v>
      </c>
      <c r="C4" t="s">
        <v>5</v>
      </c>
      <c r="D4">
        <f t="shared" si="0"/>
        <v>0</v>
      </c>
      <c r="E4">
        <f t="shared" ref="E4:E67" si="2">IF(A4=A3,D4+E3,0+D4)</f>
        <v>1</v>
      </c>
      <c r="F4">
        <f t="shared" ref="F4:F67" si="3">IF(A4=A3,1+F3,1)</f>
        <v>3</v>
      </c>
      <c r="G4">
        <f t="shared" si="1"/>
        <v>0.33333333333333331</v>
      </c>
      <c r="P4" s="3" t="s">
        <v>6</v>
      </c>
      <c r="Q4" s="4">
        <v>40173</v>
      </c>
      <c r="R4" s="3" t="s">
        <v>4</v>
      </c>
      <c r="S4" s="3">
        <v>1</v>
      </c>
      <c r="T4" s="3">
        <v>1</v>
      </c>
      <c r="U4">
        <f>IF(T4=T3,U3+S4,0+S4)</f>
        <v>2</v>
      </c>
      <c r="V4">
        <f>IF(T4=T3,V3+1,1)</f>
        <v>2</v>
      </c>
      <c r="X4">
        <v>2</v>
      </c>
      <c r="Y4">
        <f>W174</f>
        <v>0.73255813953488369</v>
      </c>
    </row>
    <row r="5" spans="1:25">
      <c r="A5" t="s">
        <v>3</v>
      </c>
      <c r="B5" s="1">
        <v>40565</v>
      </c>
      <c r="C5" t="s">
        <v>4</v>
      </c>
      <c r="D5">
        <f t="shared" si="0"/>
        <v>1</v>
      </c>
      <c r="E5">
        <f t="shared" si="2"/>
        <v>2</v>
      </c>
      <c r="F5">
        <f t="shared" si="3"/>
        <v>4</v>
      </c>
      <c r="G5">
        <f t="shared" si="1"/>
        <v>0.5</v>
      </c>
      <c r="P5" s="3" t="s">
        <v>7</v>
      </c>
      <c r="Q5" s="4">
        <v>38085</v>
      </c>
      <c r="R5" s="3" t="s">
        <v>4</v>
      </c>
      <c r="S5" s="3">
        <v>1</v>
      </c>
      <c r="T5" s="3">
        <v>1</v>
      </c>
      <c r="U5">
        <f t="shared" ref="U5:U68" si="4">IF(T5=T4,U4+S5,0+S5)</f>
        <v>3</v>
      </c>
      <c r="V5">
        <f t="shared" ref="V5:V68" si="5">IF(T5=T4,V4+1,1)</f>
        <v>3</v>
      </c>
      <c r="X5" s="3">
        <v>3</v>
      </c>
      <c r="Y5">
        <f>W260</f>
        <v>0.72093023255813948</v>
      </c>
    </row>
    <row r="6" spans="1:25">
      <c r="A6" t="s">
        <v>3</v>
      </c>
      <c r="B6" s="1">
        <v>40657</v>
      </c>
      <c r="C6" t="s">
        <v>4</v>
      </c>
      <c r="D6">
        <f t="shared" si="0"/>
        <v>1</v>
      </c>
      <c r="E6">
        <f t="shared" si="2"/>
        <v>3</v>
      </c>
      <c r="F6">
        <f t="shared" si="3"/>
        <v>5</v>
      </c>
      <c r="G6">
        <f t="shared" si="1"/>
        <v>0.6</v>
      </c>
      <c r="P6" s="3" t="s">
        <v>8</v>
      </c>
      <c r="Q6" s="4">
        <v>40607</v>
      </c>
      <c r="R6" s="3" t="s">
        <v>4</v>
      </c>
      <c r="S6" s="3">
        <v>1</v>
      </c>
      <c r="T6" s="3">
        <v>1</v>
      </c>
      <c r="U6">
        <f t="shared" si="4"/>
        <v>4</v>
      </c>
      <c r="V6">
        <f t="shared" si="5"/>
        <v>4</v>
      </c>
      <c r="X6">
        <v>4</v>
      </c>
      <c r="Y6">
        <f>W346</f>
        <v>0.83720930232558144</v>
      </c>
    </row>
    <row r="7" spans="1:25">
      <c r="A7" t="s">
        <v>3</v>
      </c>
      <c r="B7" s="1">
        <v>40659</v>
      </c>
      <c r="C7" t="s">
        <v>4</v>
      </c>
      <c r="D7">
        <f t="shared" si="0"/>
        <v>1</v>
      </c>
      <c r="E7">
        <f t="shared" si="2"/>
        <v>4</v>
      </c>
      <c r="F7">
        <f t="shared" si="3"/>
        <v>6</v>
      </c>
      <c r="G7">
        <f t="shared" si="1"/>
        <v>0.66666666666666663</v>
      </c>
      <c r="P7" s="3" t="s">
        <v>9</v>
      </c>
      <c r="Q7" s="4">
        <v>39483</v>
      </c>
      <c r="R7" s="3" t="s">
        <v>5</v>
      </c>
      <c r="S7" s="3">
        <v>0</v>
      </c>
      <c r="T7" s="3">
        <v>1</v>
      </c>
      <c r="U7">
        <f t="shared" si="4"/>
        <v>4</v>
      </c>
      <c r="V7">
        <f t="shared" si="5"/>
        <v>5</v>
      </c>
      <c r="X7" s="3">
        <v>5</v>
      </c>
      <c r="Y7">
        <f>W432</f>
        <v>0.72093023255813948</v>
      </c>
    </row>
    <row r="8" spans="1:25">
      <c r="A8" t="s">
        <v>3</v>
      </c>
      <c r="B8" s="1">
        <v>40674</v>
      </c>
      <c r="C8" t="s">
        <v>4</v>
      </c>
      <c r="D8">
        <f t="shared" si="0"/>
        <v>1</v>
      </c>
      <c r="E8">
        <f t="shared" si="2"/>
        <v>5</v>
      </c>
      <c r="F8">
        <f t="shared" si="3"/>
        <v>7</v>
      </c>
      <c r="G8">
        <f t="shared" si="1"/>
        <v>0.7142857142857143</v>
      </c>
      <c r="P8" s="3" t="s">
        <v>10</v>
      </c>
      <c r="Q8" s="4">
        <v>38509</v>
      </c>
      <c r="R8" s="3" t="s">
        <v>4</v>
      </c>
      <c r="S8" s="3">
        <v>1</v>
      </c>
      <c r="T8" s="3">
        <v>1</v>
      </c>
      <c r="U8">
        <f t="shared" si="4"/>
        <v>5</v>
      </c>
      <c r="V8">
        <f t="shared" si="5"/>
        <v>6</v>
      </c>
      <c r="X8">
        <v>6</v>
      </c>
      <c r="Y8">
        <f>W518</f>
        <v>0.7441860465116279</v>
      </c>
    </row>
    <row r="9" spans="1:25">
      <c r="A9" t="s">
        <v>3</v>
      </c>
      <c r="B9" s="1">
        <v>40868</v>
      </c>
      <c r="C9" t="s">
        <v>4</v>
      </c>
      <c r="D9">
        <f t="shared" si="0"/>
        <v>1</v>
      </c>
      <c r="E9">
        <f t="shared" si="2"/>
        <v>6</v>
      </c>
      <c r="F9">
        <f t="shared" si="3"/>
        <v>8</v>
      </c>
      <c r="G9">
        <f t="shared" si="1"/>
        <v>0.75</v>
      </c>
      <c r="P9" s="3" t="s">
        <v>11</v>
      </c>
      <c r="Q9" s="4">
        <v>39290</v>
      </c>
      <c r="R9" s="3" t="s">
        <v>4</v>
      </c>
      <c r="S9" s="3">
        <v>1</v>
      </c>
      <c r="T9" s="3">
        <v>1</v>
      </c>
      <c r="U9">
        <f t="shared" si="4"/>
        <v>6</v>
      </c>
      <c r="V9">
        <f t="shared" si="5"/>
        <v>7</v>
      </c>
      <c r="X9" s="3">
        <v>7</v>
      </c>
      <c r="Y9">
        <f>W604</f>
        <v>0.7558139534883721</v>
      </c>
    </row>
    <row r="10" spans="1:25">
      <c r="A10" t="s">
        <v>3</v>
      </c>
      <c r="B10" s="1">
        <v>41016</v>
      </c>
      <c r="C10" t="s">
        <v>4</v>
      </c>
      <c r="D10">
        <f t="shared" si="0"/>
        <v>1</v>
      </c>
      <c r="E10">
        <f t="shared" si="2"/>
        <v>7</v>
      </c>
      <c r="F10">
        <f t="shared" si="3"/>
        <v>9</v>
      </c>
      <c r="G10">
        <f t="shared" si="1"/>
        <v>0.77777777777777779</v>
      </c>
      <c r="P10" s="3" t="s">
        <v>12</v>
      </c>
      <c r="Q10" s="4">
        <v>39004</v>
      </c>
      <c r="R10" s="3" t="s">
        <v>4</v>
      </c>
      <c r="S10" s="3">
        <v>1</v>
      </c>
      <c r="T10" s="3">
        <v>1</v>
      </c>
      <c r="U10">
        <f t="shared" si="4"/>
        <v>7</v>
      </c>
      <c r="V10">
        <f t="shared" si="5"/>
        <v>8</v>
      </c>
      <c r="X10">
        <v>8</v>
      </c>
      <c r="Y10">
        <f>W690</f>
        <v>0.77906976744186052</v>
      </c>
    </row>
    <row r="11" spans="1:25">
      <c r="A11" t="s">
        <v>3</v>
      </c>
      <c r="B11" s="1">
        <v>41016</v>
      </c>
      <c r="C11" t="s">
        <v>4</v>
      </c>
      <c r="D11">
        <f t="shared" si="0"/>
        <v>1</v>
      </c>
      <c r="E11">
        <f t="shared" si="2"/>
        <v>8</v>
      </c>
      <c r="F11">
        <f t="shared" si="3"/>
        <v>10</v>
      </c>
      <c r="G11">
        <f t="shared" si="1"/>
        <v>0.8</v>
      </c>
      <c r="P11" s="3" t="s">
        <v>13</v>
      </c>
      <c r="Q11" s="4">
        <v>39723</v>
      </c>
      <c r="R11" s="3" t="s">
        <v>4</v>
      </c>
      <c r="S11" s="3">
        <v>1</v>
      </c>
      <c r="T11" s="3">
        <v>1</v>
      </c>
      <c r="U11">
        <f t="shared" si="4"/>
        <v>8</v>
      </c>
      <c r="V11">
        <f t="shared" si="5"/>
        <v>9</v>
      </c>
      <c r="X11" s="3">
        <v>9</v>
      </c>
      <c r="Y11">
        <f>W776</f>
        <v>0.72093023255813948</v>
      </c>
    </row>
    <row r="12" spans="1:25">
      <c r="A12" t="s">
        <v>3</v>
      </c>
      <c r="B12" s="1">
        <v>41016</v>
      </c>
      <c r="C12" t="s">
        <v>4</v>
      </c>
      <c r="D12">
        <f t="shared" si="0"/>
        <v>1</v>
      </c>
      <c r="E12">
        <f t="shared" si="2"/>
        <v>9</v>
      </c>
      <c r="F12">
        <f t="shared" si="3"/>
        <v>11</v>
      </c>
      <c r="G12">
        <f t="shared" si="1"/>
        <v>0.81818181818181823</v>
      </c>
      <c r="P12" s="3" t="s">
        <v>14</v>
      </c>
      <c r="Q12" s="4">
        <v>38602</v>
      </c>
      <c r="R12" s="3" t="s">
        <v>5</v>
      </c>
      <c r="S12" s="3">
        <v>0</v>
      </c>
      <c r="T12" s="3">
        <v>1</v>
      </c>
      <c r="U12">
        <f t="shared" si="4"/>
        <v>8</v>
      </c>
      <c r="V12">
        <f t="shared" si="5"/>
        <v>10</v>
      </c>
      <c r="X12">
        <v>10</v>
      </c>
      <c r="Y12">
        <f>W862</f>
        <v>0.76744186046511631</v>
      </c>
    </row>
    <row r="13" spans="1:25">
      <c r="A13" t="s">
        <v>3</v>
      </c>
      <c r="B13" s="1">
        <v>41038</v>
      </c>
      <c r="C13" t="s">
        <v>4</v>
      </c>
      <c r="D13">
        <f t="shared" si="0"/>
        <v>1</v>
      </c>
      <c r="E13">
        <f t="shared" si="2"/>
        <v>10</v>
      </c>
      <c r="F13">
        <f t="shared" si="3"/>
        <v>12</v>
      </c>
      <c r="G13">
        <f t="shared" si="1"/>
        <v>0.83333333333333337</v>
      </c>
      <c r="P13" s="3" t="s">
        <v>15</v>
      </c>
      <c r="Q13" s="4">
        <v>39963</v>
      </c>
      <c r="R13" s="3" t="s">
        <v>4</v>
      </c>
      <c r="S13" s="3">
        <v>1</v>
      </c>
      <c r="T13" s="3">
        <v>1</v>
      </c>
      <c r="U13">
        <f t="shared" si="4"/>
        <v>9</v>
      </c>
      <c r="V13">
        <f t="shared" si="5"/>
        <v>11</v>
      </c>
      <c r="X13" s="3">
        <v>11</v>
      </c>
      <c r="Y13">
        <f>W922</f>
        <v>0.8</v>
      </c>
    </row>
    <row r="14" spans="1:25">
      <c r="A14" t="s">
        <v>3</v>
      </c>
      <c r="B14" s="1">
        <v>41176</v>
      </c>
      <c r="C14" t="s">
        <v>4</v>
      </c>
      <c r="D14">
        <f t="shared" si="0"/>
        <v>1</v>
      </c>
      <c r="E14">
        <f t="shared" si="2"/>
        <v>11</v>
      </c>
      <c r="F14">
        <f t="shared" si="3"/>
        <v>13</v>
      </c>
      <c r="G14">
        <f t="shared" si="1"/>
        <v>0.84615384615384615</v>
      </c>
      <c r="P14" s="3" t="s">
        <v>16</v>
      </c>
      <c r="Q14" s="4">
        <v>40671</v>
      </c>
      <c r="R14" s="3" t="s">
        <v>4</v>
      </c>
      <c r="S14" s="3">
        <v>1</v>
      </c>
      <c r="T14" s="3">
        <v>1</v>
      </c>
      <c r="U14">
        <f t="shared" si="4"/>
        <v>10</v>
      </c>
      <c r="V14">
        <f t="shared" si="5"/>
        <v>12</v>
      </c>
      <c r="X14">
        <v>12</v>
      </c>
      <c r="Y14">
        <f>W966</f>
        <v>0.86363636363636365</v>
      </c>
    </row>
    <row r="15" spans="1:25">
      <c r="A15" t="s">
        <v>3</v>
      </c>
      <c r="B15" s="1">
        <v>41193</v>
      </c>
      <c r="C15" t="s">
        <v>4</v>
      </c>
      <c r="D15">
        <f t="shared" si="0"/>
        <v>1</v>
      </c>
      <c r="E15">
        <f t="shared" si="2"/>
        <v>12</v>
      </c>
      <c r="F15">
        <f t="shared" si="3"/>
        <v>14</v>
      </c>
      <c r="G15">
        <f t="shared" si="1"/>
        <v>0.8571428571428571</v>
      </c>
      <c r="P15" s="3" t="s">
        <v>17</v>
      </c>
      <c r="Q15" s="4">
        <v>39125</v>
      </c>
      <c r="R15" s="3" t="s">
        <v>4</v>
      </c>
      <c r="S15" s="3">
        <v>1</v>
      </c>
      <c r="T15" s="3">
        <v>1</v>
      </c>
      <c r="U15">
        <f t="shared" si="4"/>
        <v>11</v>
      </c>
      <c r="V15">
        <f t="shared" si="5"/>
        <v>13</v>
      </c>
      <c r="X15" s="3">
        <v>13</v>
      </c>
      <c r="Y15">
        <f>W992</f>
        <v>0.84615384615384615</v>
      </c>
    </row>
    <row r="16" spans="1:25">
      <c r="A16" t="s">
        <v>3</v>
      </c>
      <c r="B16" s="1">
        <v>41198</v>
      </c>
      <c r="C16" t="s">
        <v>4</v>
      </c>
      <c r="D16">
        <f t="shared" si="0"/>
        <v>1</v>
      </c>
      <c r="E16">
        <f t="shared" si="2"/>
        <v>13</v>
      </c>
      <c r="F16">
        <f t="shared" si="3"/>
        <v>15</v>
      </c>
      <c r="G16">
        <f t="shared" si="1"/>
        <v>0.8666666666666667</v>
      </c>
      <c r="P16" s="3" t="s">
        <v>18</v>
      </c>
      <c r="Q16" s="4">
        <v>38602</v>
      </c>
      <c r="R16" s="3" t="s">
        <v>5</v>
      </c>
      <c r="S16" s="3">
        <v>0</v>
      </c>
      <c r="T16" s="3">
        <v>1</v>
      </c>
      <c r="U16">
        <f t="shared" si="4"/>
        <v>11</v>
      </c>
      <c r="V16">
        <f t="shared" si="5"/>
        <v>14</v>
      </c>
      <c r="X16">
        <v>14</v>
      </c>
      <c r="Y16">
        <f>W1012</f>
        <v>0.9</v>
      </c>
    </row>
    <row r="17" spans="1:31">
      <c r="A17" t="s">
        <v>3</v>
      </c>
      <c r="B17" s="1">
        <v>41216</v>
      </c>
      <c r="C17" t="s">
        <v>4</v>
      </c>
      <c r="D17">
        <f t="shared" si="0"/>
        <v>1</v>
      </c>
      <c r="E17">
        <f t="shared" si="2"/>
        <v>14</v>
      </c>
      <c r="F17">
        <f t="shared" si="3"/>
        <v>16</v>
      </c>
      <c r="G17">
        <f t="shared" si="1"/>
        <v>0.875</v>
      </c>
      <c r="P17" s="3" t="s">
        <v>19</v>
      </c>
      <c r="Q17" s="4">
        <v>40489</v>
      </c>
      <c r="R17" s="3" t="s">
        <v>4</v>
      </c>
      <c r="S17" s="3">
        <v>1</v>
      </c>
      <c r="T17" s="3">
        <v>1</v>
      </c>
      <c r="U17">
        <f t="shared" si="4"/>
        <v>12</v>
      </c>
      <c r="V17">
        <f t="shared" si="5"/>
        <v>15</v>
      </c>
      <c r="X17" s="3">
        <v>15</v>
      </c>
      <c r="Y17">
        <f>W1026</f>
        <v>0.8571428571428571</v>
      </c>
    </row>
    <row r="18" spans="1:31">
      <c r="A18" t="s">
        <v>3</v>
      </c>
      <c r="B18" s="1">
        <v>41234</v>
      </c>
      <c r="C18" t="s">
        <v>5</v>
      </c>
      <c r="D18">
        <f t="shared" si="0"/>
        <v>0</v>
      </c>
      <c r="E18">
        <f t="shared" si="2"/>
        <v>14</v>
      </c>
      <c r="F18">
        <f t="shared" si="3"/>
        <v>17</v>
      </c>
      <c r="G18">
        <f t="shared" si="1"/>
        <v>0.82352941176470584</v>
      </c>
      <c r="P18" s="3" t="s">
        <v>20</v>
      </c>
      <c r="Q18" s="4">
        <v>38715</v>
      </c>
      <c r="R18" s="3" t="s">
        <v>4</v>
      </c>
      <c r="S18" s="3">
        <v>1</v>
      </c>
      <c r="T18" s="3">
        <v>1</v>
      </c>
      <c r="U18">
        <f t="shared" si="4"/>
        <v>13</v>
      </c>
      <c r="V18">
        <f t="shared" si="5"/>
        <v>16</v>
      </c>
      <c r="X18">
        <v>16</v>
      </c>
      <c r="Y18">
        <f>W1035</f>
        <v>0.77777777777777779</v>
      </c>
    </row>
    <row r="19" spans="1:31">
      <c r="A19" t="s">
        <v>3</v>
      </c>
      <c r="B19" s="1">
        <v>41315</v>
      </c>
      <c r="C19" t="s">
        <v>4</v>
      </c>
      <c r="D19">
        <f t="shared" si="0"/>
        <v>1</v>
      </c>
      <c r="E19">
        <f t="shared" si="2"/>
        <v>15</v>
      </c>
      <c r="F19">
        <f t="shared" si="3"/>
        <v>18</v>
      </c>
      <c r="G19">
        <f t="shared" si="1"/>
        <v>0.83333333333333337</v>
      </c>
      <c r="P19" s="3" t="s">
        <v>21</v>
      </c>
      <c r="Q19" s="4">
        <v>40135</v>
      </c>
      <c r="R19" s="3" t="s">
        <v>4</v>
      </c>
      <c r="S19" s="3">
        <v>1</v>
      </c>
      <c r="T19" s="3">
        <v>1</v>
      </c>
      <c r="U19">
        <f t="shared" si="4"/>
        <v>14</v>
      </c>
      <c r="V19">
        <f t="shared" si="5"/>
        <v>17</v>
      </c>
      <c r="X19" s="3">
        <v>17</v>
      </c>
      <c r="Y19">
        <f>W1041</f>
        <v>0.83333333333333337</v>
      </c>
    </row>
    <row r="20" spans="1:31">
      <c r="A20" t="s">
        <v>3</v>
      </c>
      <c r="B20" s="1">
        <v>41328</v>
      </c>
      <c r="C20" t="s">
        <v>4</v>
      </c>
      <c r="D20">
        <f t="shared" si="0"/>
        <v>1</v>
      </c>
      <c r="E20">
        <f t="shared" si="2"/>
        <v>16</v>
      </c>
      <c r="F20">
        <f t="shared" si="3"/>
        <v>19</v>
      </c>
      <c r="G20">
        <f t="shared" si="1"/>
        <v>0.84210526315789469</v>
      </c>
      <c r="P20" s="3" t="s">
        <v>22</v>
      </c>
      <c r="Q20" s="4">
        <v>38945</v>
      </c>
      <c r="R20" s="3" t="s">
        <v>4</v>
      </c>
      <c r="S20" s="3">
        <v>1</v>
      </c>
      <c r="T20" s="3">
        <v>1</v>
      </c>
      <c r="U20">
        <f t="shared" si="4"/>
        <v>15</v>
      </c>
      <c r="V20">
        <f t="shared" si="5"/>
        <v>18</v>
      </c>
      <c r="X20">
        <v>18</v>
      </c>
      <c r="Y20">
        <f>W1045</f>
        <v>1</v>
      </c>
    </row>
    <row r="21" spans="1:31">
      <c r="A21" t="s">
        <v>3</v>
      </c>
      <c r="B21" s="1">
        <v>41415</v>
      </c>
      <c r="C21" t="s">
        <v>4</v>
      </c>
      <c r="D21">
        <f t="shared" si="0"/>
        <v>1</v>
      </c>
      <c r="E21">
        <f t="shared" si="2"/>
        <v>17</v>
      </c>
      <c r="F21">
        <f t="shared" si="3"/>
        <v>20</v>
      </c>
      <c r="G21">
        <f t="shared" si="1"/>
        <v>0.85</v>
      </c>
      <c r="P21" s="3" t="s">
        <v>23</v>
      </c>
      <c r="Q21" s="4">
        <v>40397</v>
      </c>
      <c r="R21" s="3" t="s">
        <v>4</v>
      </c>
      <c r="S21" s="3">
        <v>1</v>
      </c>
      <c r="T21" s="3">
        <v>1</v>
      </c>
      <c r="U21">
        <f t="shared" si="4"/>
        <v>16</v>
      </c>
      <c r="V21">
        <f t="shared" si="5"/>
        <v>19</v>
      </c>
      <c r="X21" s="3"/>
    </row>
    <row r="22" spans="1:31">
      <c r="A22" t="s">
        <v>3</v>
      </c>
      <c r="B22" s="1">
        <v>41517</v>
      </c>
      <c r="C22" t="s">
        <v>4</v>
      </c>
      <c r="D22">
        <f t="shared" si="0"/>
        <v>1</v>
      </c>
      <c r="E22">
        <f t="shared" si="2"/>
        <v>18</v>
      </c>
      <c r="F22">
        <f t="shared" si="3"/>
        <v>21</v>
      </c>
      <c r="G22">
        <f t="shared" si="1"/>
        <v>0.8571428571428571</v>
      </c>
      <c r="P22" s="3" t="s">
        <v>24</v>
      </c>
      <c r="Q22" s="4">
        <v>38858</v>
      </c>
      <c r="R22" s="3" t="s">
        <v>5</v>
      </c>
      <c r="S22" s="3">
        <v>0</v>
      </c>
      <c r="T22" s="3">
        <v>1</v>
      </c>
      <c r="U22">
        <f t="shared" si="4"/>
        <v>16</v>
      </c>
      <c r="V22">
        <f t="shared" si="5"/>
        <v>20</v>
      </c>
    </row>
    <row r="23" spans="1:31">
      <c r="A23" t="s">
        <v>6</v>
      </c>
      <c r="B23" s="1">
        <v>40173</v>
      </c>
      <c r="C23" t="s">
        <v>4</v>
      </c>
      <c r="D23">
        <f t="shared" si="0"/>
        <v>1</v>
      </c>
      <c r="E23">
        <f t="shared" si="2"/>
        <v>1</v>
      </c>
      <c r="F23">
        <f t="shared" si="3"/>
        <v>1</v>
      </c>
      <c r="G23">
        <f t="shared" si="1"/>
        <v>1</v>
      </c>
      <c r="P23" s="3" t="s">
        <v>25</v>
      </c>
      <c r="Q23" s="4">
        <v>38380</v>
      </c>
      <c r="R23" s="3" t="s">
        <v>4</v>
      </c>
      <c r="S23" s="3">
        <v>1</v>
      </c>
      <c r="T23" s="3">
        <v>1</v>
      </c>
      <c r="U23">
        <f t="shared" si="4"/>
        <v>17</v>
      </c>
      <c r="V23">
        <f t="shared" si="5"/>
        <v>21</v>
      </c>
    </row>
    <row r="24" spans="1:31">
      <c r="A24" t="s">
        <v>6</v>
      </c>
      <c r="B24" s="1">
        <v>40269</v>
      </c>
      <c r="C24" t="s">
        <v>4</v>
      </c>
      <c r="D24">
        <f t="shared" si="0"/>
        <v>1</v>
      </c>
      <c r="E24">
        <f t="shared" si="2"/>
        <v>2</v>
      </c>
      <c r="F24">
        <f t="shared" si="3"/>
        <v>2</v>
      </c>
      <c r="G24">
        <f t="shared" si="1"/>
        <v>1</v>
      </c>
      <c r="P24" s="3" t="s">
        <v>26</v>
      </c>
      <c r="Q24" s="4">
        <v>39711</v>
      </c>
      <c r="R24" s="3" t="s">
        <v>4</v>
      </c>
      <c r="S24" s="3">
        <v>1</v>
      </c>
      <c r="T24" s="3">
        <v>1</v>
      </c>
      <c r="U24">
        <f t="shared" si="4"/>
        <v>18</v>
      </c>
      <c r="V24">
        <f t="shared" si="5"/>
        <v>22</v>
      </c>
      <c r="X24">
        <v>67</v>
      </c>
      <c r="Y24">
        <v>86</v>
      </c>
      <c r="Z24">
        <v>67</v>
      </c>
      <c r="AA24">
        <v>86</v>
      </c>
      <c r="AB24">
        <f>Z24/AA24</f>
        <v>0.77906976744186052</v>
      </c>
    </row>
    <row r="25" spans="1:31">
      <c r="A25" t="s">
        <v>6</v>
      </c>
      <c r="B25" s="1">
        <v>40275</v>
      </c>
      <c r="C25" t="s">
        <v>4</v>
      </c>
      <c r="D25">
        <f t="shared" si="0"/>
        <v>1</v>
      </c>
      <c r="E25">
        <f t="shared" si="2"/>
        <v>3</v>
      </c>
      <c r="F25">
        <f t="shared" si="3"/>
        <v>3</v>
      </c>
      <c r="G25">
        <f t="shared" si="1"/>
        <v>1</v>
      </c>
      <c r="P25" s="3" t="s">
        <v>27</v>
      </c>
      <c r="Q25" s="4">
        <v>39679</v>
      </c>
      <c r="R25" s="3" t="s">
        <v>5</v>
      </c>
      <c r="S25" s="3">
        <v>0</v>
      </c>
      <c r="T25" s="3">
        <v>1</v>
      </c>
      <c r="U25">
        <f t="shared" si="4"/>
        <v>18</v>
      </c>
      <c r="V25">
        <f t="shared" si="5"/>
        <v>23</v>
      </c>
      <c r="X25">
        <v>63</v>
      </c>
      <c r="Y25">
        <v>86</v>
      </c>
      <c r="Z25">
        <f>X25+Z24</f>
        <v>130</v>
      </c>
      <c r="AA25">
        <f>Y25+AA24</f>
        <v>172</v>
      </c>
      <c r="AB25">
        <f t="shared" ref="AB25:AB40" si="6">Z25/AA25</f>
        <v>0.7558139534883721</v>
      </c>
      <c r="AC25">
        <v>63</v>
      </c>
      <c r="AD25">
        <v>86</v>
      </c>
      <c r="AE25">
        <f>AC25/AD25</f>
        <v>0.73255813953488369</v>
      </c>
    </row>
    <row r="26" spans="1:31">
      <c r="A26" t="s">
        <v>6</v>
      </c>
      <c r="B26" s="1">
        <v>40425</v>
      </c>
      <c r="C26" t="s">
        <v>4</v>
      </c>
      <c r="D26">
        <f t="shared" si="0"/>
        <v>1</v>
      </c>
      <c r="E26">
        <f t="shared" si="2"/>
        <v>4</v>
      </c>
      <c r="F26">
        <f t="shared" si="3"/>
        <v>4</v>
      </c>
      <c r="G26">
        <f t="shared" si="1"/>
        <v>1</v>
      </c>
      <c r="P26" s="3" t="s">
        <v>28</v>
      </c>
      <c r="Q26" s="4">
        <v>40271</v>
      </c>
      <c r="R26" s="3" t="s">
        <v>4</v>
      </c>
      <c r="S26" s="3">
        <v>1</v>
      </c>
      <c r="T26" s="3">
        <v>1</v>
      </c>
      <c r="U26">
        <f t="shared" si="4"/>
        <v>19</v>
      </c>
      <c r="V26">
        <f t="shared" si="5"/>
        <v>24</v>
      </c>
      <c r="X26">
        <v>62</v>
      </c>
      <c r="Y26">
        <v>86</v>
      </c>
      <c r="Z26">
        <f t="shared" ref="Z26:Z40" si="7">X26+Z25</f>
        <v>192</v>
      </c>
      <c r="AA26">
        <f t="shared" ref="AA26:AA40" si="8">Y26+AA25</f>
        <v>258</v>
      </c>
      <c r="AB26">
        <f t="shared" si="6"/>
        <v>0.7441860465116279</v>
      </c>
      <c r="AC26">
        <f>AC25+X26</f>
        <v>125</v>
      </c>
      <c r="AD26">
        <f>AD25+Y26</f>
        <v>172</v>
      </c>
      <c r="AE26">
        <f t="shared" ref="AE26:AE40" si="9">AC26/AD26</f>
        <v>0.72674418604651159</v>
      </c>
    </row>
    <row r="27" spans="1:31">
      <c r="A27" t="s">
        <v>6</v>
      </c>
      <c r="B27" s="1">
        <v>40442</v>
      </c>
      <c r="C27" t="s">
        <v>4</v>
      </c>
      <c r="D27">
        <f t="shared" si="0"/>
        <v>1</v>
      </c>
      <c r="E27">
        <f t="shared" si="2"/>
        <v>5</v>
      </c>
      <c r="F27">
        <f t="shared" si="3"/>
        <v>5</v>
      </c>
      <c r="G27">
        <f t="shared" si="1"/>
        <v>1</v>
      </c>
      <c r="P27" s="3" t="s">
        <v>29</v>
      </c>
      <c r="Q27" s="4">
        <v>37771</v>
      </c>
      <c r="R27" s="3" t="s">
        <v>4</v>
      </c>
      <c r="S27" s="3">
        <v>1</v>
      </c>
      <c r="T27" s="3">
        <v>1</v>
      </c>
      <c r="U27">
        <f t="shared" si="4"/>
        <v>20</v>
      </c>
      <c r="V27">
        <f t="shared" si="5"/>
        <v>25</v>
      </c>
      <c r="X27">
        <v>72</v>
      </c>
      <c r="Y27">
        <v>86</v>
      </c>
      <c r="Z27">
        <f t="shared" si="7"/>
        <v>264</v>
      </c>
      <c r="AA27">
        <f t="shared" si="8"/>
        <v>344</v>
      </c>
      <c r="AB27">
        <f t="shared" si="6"/>
        <v>0.76744186046511631</v>
      </c>
      <c r="AC27">
        <f t="shared" ref="AC27:AC40" si="10">AC26+X27</f>
        <v>197</v>
      </c>
      <c r="AD27">
        <f t="shared" ref="AD27:AD40" si="11">AD26+Y27</f>
        <v>258</v>
      </c>
      <c r="AE27">
        <f t="shared" si="9"/>
        <v>0.76356589147286824</v>
      </c>
    </row>
    <row r="28" spans="1:31">
      <c r="A28" t="s">
        <v>6</v>
      </c>
      <c r="B28" s="1">
        <v>40457</v>
      </c>
      <c r="C28" t="s">
        <v>4</v>
      </c>
      <c r="D28">
        <f t="shared" si="0"/>
        <v>1</v>
      </c>
      <c r="E28">
        <f t="shared" si="2"/>
        <v>6</v>
      </c>
      <c r="F28">
        <f t="shared" si="3"/>
        <v>6</v>
      </c>
      <c r="G28">
        <f t="shared" si="1"/>
        <v>1</v>
      </c>
      <c r="P28" s="3" t="s">
        <v>30</v>
      </c>
      <c r="Q28" s="4">
        <v>39475</v>
      </c>
      <c r="R28" s="3" t="s">
        <v>5</v>
      </c>
      <c r="S28" s="3">
        <v>0</v>
      </c>
      <c r="T28" s="3">
        <v>1</v>
      </c>
      <c r="U28">
        <f t="shared" si="4"/>
        <v>20</v>
      </c>
      <c r="V28">
        <f t="shared" si="5"/>
        <v>26</v>
      </c>
      <c r="X28">
        <v>62</v>
      </c>
      <c r="Y28">
        <v>86</v>
      </c>
      <c r="Z28">
        <f t="shared" si="7"/>
        <v>326</v>
      </c>
      <c r="AA28">
        <f t="shared" si="8"/>
        <v>430</v>
      </c>
      <c r="AB28">
        <f t="shared" si="6"/>
        <v>0.75813953488372088</v>
      </c>
      <c r="AC28">
        <f t="shared" si="10"/>
        <v>259</v>
      </c>
      <c r="AD28">
        <f t="shared" si="11"/>
        <v>344</v>
      </c>
      <c r="AE28">
        <f t="shared" si="9"/>
        <v>0.75290697674418605</v>
      </c>
    </row>
    <row r="29" spans="1:31">
      <c r="A29" t="s">
        <v>6</v>
      </c>
      <c r="B29" s="1">
        <v>40470</v>
      </c>
      <c r="C29" t="s">
        <v>4</v>
      </c>
      <c r="D29">
        <f t="shared" si="0"/>
        <v>1</v>
      </c>
      <c r="E29">
        <f t="shared" si="2"/>
        <v>7</v>
      </c>
      <c r="F29">
        <f t="shared" si="3"/>
        <v>7</v>
      </c>
      <c r="G29">
        <f t="shared" si="1"/>
        <v>1</v>
      </c>
      <c r="P29" s="3" t="s">
        <v>31</v>
      </c>
      <c r="Q29" s="4">
        <v>39377</v>
      </c>
      <c r="R29" s="3" t="s">
        <v>4</v>
      </c>
      <c r="S29" s="3">
        <v>1</v>
      </c>
      <c r="T29" s="3">
        <v>1</v>
      </c>
      <c r="U29">
        <f t="shared" si="4"/>
        <v>21</v>
      </c>
      <c r="V29">
        <f t="shared" si="5"/>
        <v>27</v>
      </c>
      <c r="X29">
        <v>64</v>
      </c>
      <c r="Y29">
        <v>86</v>
      </c>
      <c r="Z29">
        <f t="shared" si="7"/>
        <v>390</v>
      </c>
      <c r="AA29">
        <f t="shared" si="8"/>
        <v>516</v>
      </c>
      <c r="AB29">
        <f t="shared" si="6"/>
        <v>0.7558139534883721</v>
      </c>
      <c r="AC29">
        <f t="shared" si="10"/>
        <v>323</v>
      </c>
      <c r="AD29">
        <f t="shared" si="11"/>
        <v>430</v>
      </c>
      <c r="AE29">
        <f t="shared" si="9"/>
        <v>0.75116279069767444</v>
      </c>
    </row>
    <row r="30" spans="1:31">
      <c r="A30" t="s">
        <v>6</v>
      </c>
      <c r="B30" s="1">
        <v>40526</v>
      </c>
      <c r="C30" t="s">
        <v>4</v>
      </c>
      <c r="D30">
        <f t="shared" si="0"/>
        <v>1</v>
      </c>
      <c r="E30">
        <f t="shared" si="2"/>
        <v>8</v>
      </c>
      <c r="F30">
        <f t="shared" si="3"/>
        <v>8</v>
      </c>
      <c r="G30">
        <f t="shared" si="1"/>
        <v>1</v>
      </c>
      <c r="P30" s="3" t="s">
        <v>32</v>
      </c>
      <c r="Q30" s="4">
        <v>40176</v>
      </c>
      <c r="R30" s="3" t="s">
        <v>4</v>
      </c>
      <c r="S30" s="3">
        <v>1</v>
      </c>
      <c r="T30" s="3">
        <v>1</v>
      </c>
      <c r="U30">
        <f t="shared" si="4"/>
        <v>22</v>
      </c>
      <c r="V30">
        <f t="shared" si="5"/>
        <v>28</v>
      </c>
      <c r="X30">
        <v>65</v>
      </c>
      <c r="Y30">
        <v>86</v>
      </c>
      <c r="Z30">
        <f t="shared" si="7"/>
        <v>455</v>
      </c>
      <c r="AA30">
        <f t="shared" si="8"/>
        <v>602</v>
      </c>
      <c r="AB30">
        <f t="shared" si="6"/>
        <v>0.7558139534883721</v>
      </c>
      <c r="AC30">
        <f t="shared" si="10"/>
        <v>388</v>
      </c>
      <c r="AD30">
        <f t="shared" si="11"/>
        <v>516</v>
      </c>
      <c r="AE30">
        <f t="shared" si="9"/>
        <v>0.75193798449612403</v>
      </c>
    </row>
    <row r="31" spans="1:31">
      <c r="A31" t="s">
        <v>6</v>
      </c>
      <c r="B31" s="1">
        <v>40576</v>
      </c>
      <c r="C31" t="s">
        <v>4</v>
      </c>
      <c r="D31">
        <f t="shared" si="0"/>
        <v>1</v>
      </c>
      <c r="E31">
        <f t="shared" si="2"/>
        <v>9</v>
      </c>
      <c r="F31">
        <f t="shared" si="3"/>
        <v>9</v>
      </c>
      <c r="G31">
        <f t="shared" si="1"/>
        <v>1</v>
      </c>
      <c r="P31" s="3" t="s">
        <v>33</v>
      </c>
      <c r="Q31" s="4">
        <v>38687</v>
      </c>
      <c r="R31" s="3" t="s">
        <v>4</v>
      </c>
      <c r="S31" s="3">
        <v>1</v>
      </c>
      <c r="T31" s="3">
        <v>1</v>
      </c>
      <c r="U31">
        <f t="shared" si="4"/>
        <v>23</v>
      </c>
      <c r="V31">
        <f t="shared" si="5"/>
        <v>29</v>
      </c>
      <c r="X31">
        <v>67</v>
      </c>
      <c r="Y31">
        <v>86</v>
      </c>
      <c r="Z31">
        <f t="shared" si="7"/>
        <v>522</v>
      </c>
      <c r="AA31">
        <f t="shared" si="8"/>
        <v>688</v>
      </c>
      <c r="AB31">
        <f t="shared" si="6"/>
        <v>0.75872093023255816</v>
      </c>
      <c r="AC31">
        <f t="shared" si="10"/>
        <v>455</v>
      </c>
      <c r="AD31">
        <f t="shared" si="11"/>
        <v>602</v>
      </c>
      <c r="AE31">
        <f t="shared" si="9"/>
        <v>0.7558139534883721</v>
      </c>
    </row>
    <row r="32" spans="1:31">
      <c r="A32" t="s">
        <v>6</v>
      </c>
      <c r="B32" s="1">
        <v>40622</v>
      </c>
      <c r="C32" t="s">
        <v>4</v>
      </c>
      <c r="D32">
        <f t="shared" si="0"/>
        <v>1</v>
      </c>
      <c r="E32">
        <f t="shared" si="2"/>
        <v>10</v>
      </c>
      <c r="F32">
        <f t="shared" si="3"/>
        <v>10</v>
      </c>
      <c r="G32">
        <f t="shared" si="1"/>
        <v>1</v>
      </c>
      <c r="P32" s="3" t="s">
        <v>34</v>
      </c>
      <c r="Q32" s="4">
        <v>38997</v>
      </c>
      <c r="R32" s="3" t="s">
        <v>4</v>
      </c>
      <c r="S32" s="3">
        <v>1</v>
      </c>
      <c r="T32" s="3">
        <v>1</v>
      </c>
      <c r="U32">
        <f t="shared" si="4"/>
        <v>24</v>
      </c>
      <c r="V32">
        <f t="shared" si="5"/>
        <v>30</v>
      </c>
      <c r="X32">
        <v>62</v>
      </c>
      <c r="Y32">
        <v>86</v>
      </c>
      <c r="Z32">
        <f t="shared" si="7"/>
        <v>584</v>
      </c>
      <c r="AA32">
        <f t="shared" si="8"/>
        <v>774</v>
      </c>
      <c r="AB32">
        <f t="shared" si="6"/>
        <v>0.75452196382428938</v>
      </c>
      <c r="AC32">
        <f t="shared" si="10"/>
        <v>517</v>
      </c>
      <c r="AD32">
        <f t="shared" si="11"/>
        <v>688</v>
      </c>
      <c r="AE32">
        <f t="shared" si="9"/>
        <v>0.75145348837209303</v>
      </c>
    </row>
    <row r="33" spans="1:31">
      <c r="A33" t="s">
        <v>6</v>
      </c>
      <c r="B33" s="1">
        <v>40818</v>
      </c>
      <c r="C33" t="s">
        <v>4</v>
      </c>
      <c r="D33">
        <f t="shared" si="0"/>
        <v>1</v>
      </c>
      <c r="E33">
        <f t="shared" si="2"/>
        <v>11</v>
      </c>
      <c r="F33">
        <f t="shared" si="3"/>
        <v>11</v>
      </c>
      <c r="G33">
        <f t="shared" si="1"/>
        <v>1</v>
      </c>
      <c r="P33" s="3" t="s">
        <v>35</v>
      </c>
      <c r="Q33" s="4">
        <v>38992</v>
      </c>
      <c r="R33" s="3" t="s">
        <v>5</v>
      </c>
      <c r="S33" s="3">
        <v>0</v>
      </c>
      <c r="T33" s="3">
        <v>1</v>
      </c>
      <c r="U33">
        <f t="shared" si="4"/>
        <v>24</v>
      </c>
      <c r="V33">
        <f t="shared" si="5"/>
        <v>31</v>
      </c>
      <c r="X33">
        <v>66</v>
      </c>
      <c r="Y33">
        <v>86</v>
      </c>
      <c r="Z33">
        <f t="shared" si="7"/>
        <v>650</v>
      </c>
      <c r="AA33">
        <f t="shared" si="8"/>
        <v>860</v>
      </c>
      <c r="AB33">
        <f t="shared" si="6"/>
        <v>0.7558139534883721</v>
      </c>
      <c r="AC33">
        <f t="shared" si="10"/>
        <v>583</v>
      </c>
      <c r="AD33">
        <f t="shared" si="11"/>
        <v>774</v>
      </c>
      <c r="AE33">
        <f t="shared" si="9"/>
        <v>0.75322997416020676</v>
      </c>
    </row>
    <row r="34" spans="1:31">
      <c r="A34" t="s">
        <v>6</v>
      </c>
      <c r="B34" s="1">
        <v>40838</v>
      </c>
      <c r="C34" t="s">
        <v>4</v>
      </c>
      <c r="D34">
        <f t="shared" si="0"/>
        <v>1</v>
      </c>
      <c r="E34">
        <f t="shared" si="2"/>
        <v>12</v>
      </c>
      <c r="F34">
        <f t="shared" si="3"/>
        <v>12</v>
      </c>
      <c r="G34">
        <f t="shared" si="1"/>
        <v>1</v>
      </c>
      <c r="P34" s="3" t="s">
        <v>36</v>
      </c>
      <c r="Q34" s="4">
        <v>40662</v>
      </c>
      <c r="R34" s="3" t="s">
        <v>5</v>
      </c>
      <c r="S34" s="3">
        <v>0</v>
      </c>
      <c r="T34" s="3">
        <v>1</v>
      </c>
      <c r="U34">
        <f t="shared" si="4"/>
        <v>24</v>
      </c>
      <c r="V34">
        <f t="shared" si="5"/>
        <v>32</v>
      </c>
      <c r="X34">
        <v>48</v>
      </c>
      <c r="Y34">
        <v>60</v>
      </c>
      <c r="Z34">
        <f t="shared" si="7"/>
        <v>698</v>
      </c>
      <c r="AA34">
        <f t="shared" si="8"/>
        <v>920</v>
      </c>
      <c r="AB34">
        <f t="shared" si="6"/>
        <v>0.75869565217391299</v>
      </c>
      <c r="AC34">
        <f t="shared" si="10"/>
        <v>631</v>
      </c>
      <c r="AD34">
        <f t="shared" si="11"/>
        <v>834</v>
      </c>
      <c r="AE34">
        <f t="shared" si="9"/>
        <v>0.75659472422062346</v>
      </c>
    </row>
    <row r="35" spans="1:31">
      <c r="A35" t="s">
        <v>6</v>
      </c>
      <c r="B35" s="1">
        <v>40855</v>
      </c>
      <c r="C35" t="s">
        <v>4</v>
      </c>
      <c r="D35">
        <f t="shared" si="0"/>
        <v>1</v>
      </c>
      <c r="E35">
        <f t="shared" si="2"/>
        <v>13</v>
      </c>
      <c r="F35">
        <f t="shared" si="3"/>
        <v>13</v>
      </c>
      <c r="G35">
        <f t="shared" si="1"/>
        <v>1</v>
      </c>
      <c r="P35" s="3" t="s">
        <v>37</v>
      </c>
      <c r="Q35" s="4">
        <v>38977</v>
      </c>
      <c r="R35" s="3" t="s">
        <v>5</v>
      </c>
      <c r="S35" s="3">
        <v>0</v>
      </c>
      <c r="T35" s="3">
        <v>1</v>
      </c>
      <c r="U35">
        <f t="shared" si="4"/>
        <v>24</v>
      </c>
      <c r="V35">
        <f t="shared" si="5"/>
        <v>33</v>
      </c>
      <c r="X35">
        <v>38</v>
      </c>
      <c r="Y35">
        <v>44</v>
      </c>
      <c r="Z35">
        <f t="shared" si="7"/>
        <v>736</v>
      </c>
      <c r="AA35">
        <f t="shared" si="8"/>
        <v>964</v>
      </c>
      <c r="AB35">
        <f t="shared" si="6"/>
        <v>0.76348547717842319</v>
      </c>
      <c r="AC35">
        <f t="shared" si="10"/>
        <v>669</v>
      </c>
      <c r="AD35">
        <f t="shared" si="11"/>
        <v>878</v>
      </c>
      <c r="AE35">
        <f t="shared" si="9"/>
        <v>0.76195899772209563</v>
      </c>
    </row>
    <row r="36" spans="1:31">
      <c r="A36" t="s">
        <v>6</v>
      </c>
      <c r="B36" s="1">
        <v>40977</v>
      </c>
      <c r="C36" t="s">
        <v>4</v>
      </c>
      <c r="D36">
        <f t="shared" si="0"/>
        <v>1</v>
      </c>
      <c r="E36">
        <f t="shared" si="2"/>
        <v>14</v>
      </c>
      <c r="F36">
        <f t="shared" si="3"/>
        <v>14</v>
      </c>
      <c r="G36">
        <f t="shared" si="1"/>
        <v>1</v>
      </c>
      <c r="P36" s="3" t="s">
        <v>38</v>
      </c>
      <c r="Q36" s="4">
        <v>40065</v>
      </c>
      <c r="R36" s="3" t="s">
        <v>4</v>
      </c>
      <c r="S36" s="3">
        <v>1</v>
      </c>
      <c r="T36" s="3">
        <v>1</v>
      </c>
      <c r="U36">
        <f t="shared" si="4"/>
        <v>25</v>
      </c>
      <c r="V36">
        <f t="shared" si="5"/>
        <v>34</v>
      </c>
      <c r="X36">
        <v>22</v>
      </c>
      <c r="Y36">
        <v>26</v>
      </c>
      <c r="Z36">
        <f t="shared" si="7"/>
        <v>758</v>
      </c>
      <c r="AA36">
        <f t="shared" si="8"/>
        <v>990</v>
      </c>
      <c r="AB36">
        <f t="shared" si="6"/>
        <v>0.7656565656565657</v>
      </c>
      <c r="AC36">
        <f t="shared" si="10"/>
        <v>691</v>
      </c>
      <c r="AD36">
        <f t="shared" si="11"/>
        <v>904</v>
      </c>
      <c r="AE36">
        <f t="shared" si="9"/>
        <v>0.76438053097345138</v>
      </c>
    </row>
    <row r="37" spans="1:31">
      <c r="A37" t="s">
        <v>6</v>
      </c>
      <c r="B37" s="1">
        <v>41115</v>
      </c>
      <c r="C37" t="s">
        <v>4</v>
      </c>
      <c r="D37">
        <f t="shared" si="0"/>
        <v>1</v>
      </c>
      <c r="E37">
        <f t="shared" si="2"/>
        <v>15</v>
      </c>
      <c r="F37">
        <f t="shared" si="3"/>
        <v>15</v>
      </c>
      <c r="G37">
        <f t="shared" si="1"/>
        <v>1</v>
      </c>
      <c r="P37" s="3" t="s">
        <v>39</v>
      </c>
      <c r="Q37" s="4">
        <v>40307</v>
      </c>
      <c r="R37" s="3" t="s">
        <v>4</v>
      </c>
      <c r="S37" s="3">
        <v>1</v>
      </c>
      <c r="T37" s="3">
        <v>1</v>
      </c>
      <c r="U37">
        <f t="shared" si="4"/>
        <v>26</v>
      </c>
      <c r="V37">
        <f t="shared" si="5"/>
        <v>35</v>
      </c>
      <c r="X37">
        <v>18</v>
      </c>
      <c r="Y37">
        <v>20</v>
      </c>
      <c r="Z37">
        <f t="shared" si="7"/>
        <v>776</v>
      </c>
      <c r="AA37">
        <f t="shared" si="8"/>
        <v>1010</v>
      </c>
      <c r="AB37">
        <f t="shared" si="6"/>
        <v>0.76831683168316833</v>
      </c>
      <c r="AC37">
        <f t="shared" si="10"/>
        <v>709</v>
      </c>
      <c r="AD37">
        <f t="shared" si="11"/>
        <v>924</v>
      </c>
      <c r="AE37">
        <f t="shared" si="9"/>
        <v>0.76731601731601728</v>
      </c>
    </row>
    <row r="38" spans="1:31">
      <c r="A38" t="s">
        <v>6</v>
      </c>
      <c r="B38" s="1">
        <v>41157</v>
      </c>
      <c r="C38" t="s">
        <v>4</v>
      </c>
      <c r="D38">
        <f t="shared" si="0"/>
        <v>1</v>
      </c>
      <c r="E38">
        <f t="shared" si="2"/>
        <v>16</v>
      </c>
      <c r="F38">
        <f t="shared" si="3"/>
        <v>16</v>
      </c>
      <c r="G38">
        <f t="shared" si="1"/>
        <v>1</v>
      </c>
      <c r="P38" s="3" t="s">
        <v>40</v>
      </c>
      <c r="Q38" s="4">
        <v>40101</v>
      </c>
      <c r="R38" s="3" t="s">
        <v>4</v>
      </c>
      <c r="S38" s="3">
        <v>1</v>
      </c>
      <c r="T38" s="3">
        <v>1</v>
      </c>
      <c r="U38">
        <f t="shared" si="4"/>
        <v>27</v>
      </c>
      <c r="V38">
        <f t="shared" si="5"/>
        <v>36</v>
      </c>
      <c r="X38">
        <v>12</v>
      </c>
      <c r="Y38">
        <v>14</v>
      </c>
      <c r="Z38">
        <f t="shared" si="7"/>
        <v>788</v>
      </c>
      <c r="AA38">
        <f t="shared" si="8"/>
        <v>1024</v>
      </c>
      <c r="AB38">
        <f t="shared" si="6"/>
        <v>0.76953125</v>
      </c>
      <c r="AC38">
        <f t="shared" si="10"/>
        <v>721</v>
      </c>
      <c r="AD38">
        <f t="shared" si="11"/>
        <v>938</v>
      </c>
      <c r="AE38">
        <f t="shared" si="9"/>
        <v>0.76865671641791045</v>
      </c>
    </row>
    <row r="39" spans="1:31">
      <c r="A39" t="s">
        <v>6</v>
      </c>
      <c r="B39" s="1">
        <v>41169</v>
      </c>
      <c r="C39" t="s">
        <v>4</v>
      </c>
      <c r="D39">
        <f t="shared" si="0"/>
        <v>1</v>
      </c>
      <c r="E39">
        <f t="shared" si="2"/>
        <v>17</v>
      </c>
      <c r="F39">
        <f t="shared" si="3"/>
        <v>17</v>
      </c>
      <c r="G39">
        <f t="shared" si="1"/>
        <v>1</v>
      </c>
      <c r="P39" s="5" t="s">
        <v>41</v>
      </c>
      <c r="Q39" s="4">
        <v>39706</v>
      </c>
      <c r="R39" s="3" t="s">
        <v>5</v>
      </c>
      <c r="S39" s="3">
        <v>0</v>
      </c>
      <c r="T39" s="3">
        <v>1</v>
      </c>
      <c r="U39">
        <f t="shared" si="4"/>
        <v>27</v>
      </c>
      <c r="V39">
        <f t="shared" si="5"/>
        <v>37</v>
      </c>
      <c r="X39">
        <v>7</v>
      </c>
      <c r="Y39">
        <v>9</v>
      </c>
      <c r="Z39">
        <f t="shared" si="7"/>
        <v>795</v>
      </c>
      <c r="AA39">
        <f t="shared" si="8"/>
        <v>1033</v>
      </c>
      <c r="AB39">
        <f t="shared" si="6"/>
        <v>0.76960309777347535</v>
      </c>
      <c r="AC39">
        <f t="shared" si="10"/>
        <v>728</v>
      </c>
      <c r="AD39">
        <f t="shared" si="11"/>
        <v>947</v>
      </c>
      <c r="AE39">
        <f t="shared" si="9"/>
        <v>0.76874340021119325</v>
      </c>
    </row>
    <row r="40" spans="1:31">
      <c r="A40" t="s">
        <v>6</v>
      </c>
      <c r="B40" s="1">
        <v>41182</v>
      </c>
      <c r="C40" t="s">
        <v>4</v>
      </c>
      <c r="D40">
        <f t="shared" si="0"/>
        <v>1</v>
      </c>
      <c r="E40">
        <f t="shared" si="2"/>
        <v>18</v>
      </c>
      <c r="F40">
        <f t="shared" si="3"/>
        <v>18</v>
      </c>
      <c r="G40">
        <f t="shared" si="1"/>
        <v>1</v>
      </c>
      <c r="P40" s="3" t="s">
        <v>42</v>
      </c>
      <c r="Q40" s="4">
        <v>40692</v>
      </c>
      <c r="R40" s="3" t="s">
        <v>4</v>
      </c>
      <c r="S40" s="3">
        <v>1</v>
      </c>
      <c r="T40" s="3">
        <v>1</v>
      </c>
      <c r="U40">
        <f t="shared" si="4"/>
        <v>28</v>
      </c>
      <c r="V40">
        <f t="shared" si="5"/>
        <v>38</v>
      </c>
      <c r="X40">
        <v>4</v>
      </c>
      <c r="Y40">
        <v>4</v>
      </c>
      <c r="Z40">
        <f t="shared" si="7"/>
        <v>799</v>
      </c>
      <c r="AA40">
        <f t="shared" si="8"/>
        <v>1037</v>
      </c>
      <c r="AB40">
        <f t="shared" si="6"/>
        <v>0.77049180327868849</v>
      </c>
      <c r="AC40">
        <f t="shared" si="10"/>
        <v>732</v>
      </c>
      <c r="AD40">
        <f t="shared" si="11"/>
        <v>951</v>
      </c>
      <c r="AE40">
        <f t="shared" si="9"/>
        <v>0.7697160883280757</v>
      </c>
    </row>
    <row r="41" spans="1:31">
      <c r="A41" t="s">
        <v>6</v>
      </c>
      <c r="B41" s="1">
        <v>41330</v>
      </c>
      <c r="C41" t="s">
        <v>4</v>
      </c>
      <c r="D41">
        <f t="shared" si="0"/>
        <v>1</v>
      </c>
      <c r="E41">
        <f t="shared" si="2"/>
        <v>19</v>
      </c>
      <c r="F41">
        <f t="shared" si="3"/>
        <v>19</v>
      </c>
      <c r="G41">
        <f t="shared" si="1"/>
        <v>1</v>
      </c>
      <c r="P41" s="3" t="s">
        <v>43</v>
      </c>
      <c r="Q41" s="4">
        <v>38501</v>
      </c>
      <c r="R41" s="3" t="s">
        <v>4</v>
      </c>
      <c r="S41" s="3">
        <v>1</v>
      </c>
      <c r="T41" s="3">
        <v>1</v>
      </c>
      <c r="U41">
        <f t="shared" si="4"/>
        <v>29</v>
      </c>
      <c r="V41">
        <f t="shared" si="5"/>
        <v>39</v>
      </c>
    </row>
    <row r="42" spans="1:31">
      <c r="A42" t="s">
        <v>6</v>
      </c>
      <c r="B42" s="1">
        <v>41378</v>
      </c>
      <c r="C42" t="s">
        <v>4</v>
      </c>
      <c r="D42">
        <f t="shared" si="0"/>
        <v>1</v>
      </c>
      <c r="E42">
        <f t="shared" si="2"/>
        <v>20</v>
      </c>
      <c r="F42">
        <f t="shared" si="3"/>
        <v>20</v>
      </c>
      <c r="G42">
        <f t="shared" si="1"/>
        <v>1</v>
      </c>
      <c r="P42" s="3" t="s">
        <v>44</v>
      </c>
      <c r="Q42" s="4">
        <v>40224</v>
      </c>
      <c r="R42" s="3" t="s">
        <v>4</v>
      </c>
      <c r="S42" s="3">
        <v>1</v>
      </c>
      <c r="T42" s="3">
        <v>1</v>
      </c>
      <c r="U42">
        <f t="shared" si="4"/>
        <v>30</v>
      </c>
      <c r="V42">
        <f t="shared" si="5"/>
        <v>40</v>
      </c>
    </row>
    <row r="43" spans="1:31">
      <c r="A43" t="s">
        <v>6</v>
      </c>
      <c r="B43" s="1">
        <v>41436</v>
      </c>
      <c r="C43" t="s">
        <v>4</v>
      </c>
      <c r="D43">
        <f t="shared" si="0"/>
        <v>1</v>
      </c>
      <c r="E43">
        <f t="shared" si="2"/>
        <v>21</v>
      </c>
      <c r="F43">
        <f t="shared" si="3"/>
        <v>21</v>
      </c>
      <c r="G43">
        <f t="shared" si="1"/>
        <v>1</v>
      </c>
      <c r="P43" s="3" t="s">
        <v>45</v>
      </c>
      <c r="Q43" s="4">
        <v>38864</v>
      </c>
      <c r="R43" s="3" t="s">
        <v>4</v>
      </c>
      <c r="S43" s="3">
        <v>1</v>
      </c>
      <c r="T43" s="3">
        <v>1</v>
      </c>
      <c r="U43">
        <f t="shared" si="4"/>
        <v>31</v>
      </c>
      <c r="V43">
        <f t="shared" si="5"/>
        <v>41</v>
      </c>
    </row>
    <row r="44" spans="1:31">
      <c r="A44" t="s">
        <v>7</v>
      </c>
      <c r="B44" s="1">
        <v>38085</v>
      </c>
      <c r="C44" t="s">
        <v>4</v>
      </c>
      <c r="D44">
        <f t="shared" si="0"/>
        <v>1</v>
      </c>
      <c r="E44">
        <f t="shared" si="2"/>
        <v>1</v>
      </c>
      <c r="F44">
        <f t="shared" si="3"/>
        <v>1</v>
      </c>
      <c r="G44">
        <f t="shared" si="1"/>
        <v>1</v>
      </c>
      <c r="P44" s="3" t="s">
        <v>46</v>
      </c>
      <c r="Q44" s="4">
        <v>39673</v>
      </c>
      <c r="R44" s="3" t="s">
        <v>5</v>
      </c>
      <c r="S44" s="3">
        <v>0</v>
      </c>
      <c r="T44" s="3">
        <v>1</v>
      </c>
      <c r="U44">
        <f t="shared" si="4"/>
        <v>31</v>
      </c>
      <c r="V44">
        <f t="shared" si="5"/>
        <v>42</v>
      </c>
    </row>
    <row r="45" spans="1:31">
      <c r="A45" t="s">
        <v>7</v>
      </c>
      <c r="B45" s="1">
        <v>38103</v>
      </c>
      <c r="C45" t="s">
        <v>5</v>
      </c>
      <c r="D45">
        <f t="shared" si="0"/>
        <v>0</v>
      </c>
      <c r="E45">
        <f t="shared" si="2"/>
        <v>1</v>
      </c>
      <c r="F45">
        <f t="shared" si="3"/>
        <v>2</v>
      </c>
      <c r="G45">
        <f t="shared" si="1"/>
        <v>0.5</v>
      </c>
      <c r="P45" s="3" t="s">
        <v>47</v>
      </c>
      <c r="Q45" s="4">
        <v>40580</v>
      </c>
      <c r="R45" s="3" t="s">
        <v>4</v>
      </c>
      <c r="S45" s="3">
        <v>1</v>
      </c>
      <c r="T45" s="3">
        <v>1</v>
      </c>
      <c r="U45">
        <f t="shared" si="4"/>
        <v>32</v>
      </c>
      <c r="V45">
        <f t="shared" si="5"/>
        <v>43</v>
      </c>
    </row>
    <row r="46" spans="1:31">
      <c r="A46" t="s">
        <v>7</v>
      </c>
      <c r="B46" s="1">
        <v>38113</v>
      </c>
      <c r="C46" t="s">
        <v>4</v>
      </c>
      <c r="D46">
        <f t="shared" si="0"/>
        <v>1</v>
      </c>
      <c r="E46">
        <f t="shared" si="2"/>
        <v>2</v>
      </c>
      <c r="F46">
        <f t="shared" si="3"/>
        <v>3</v>
      </c>
      <c r="G46">
        <f t="shared" si="1"/>
        <v>0.66666666666666663</v>
      </c>
      <c r="P46" s="3" t="s">
        <v>48</v>
      </c>
      <c r="Q46" s="4">
        <v>38713</v>
      </c>
      <c r="R46" s="3" t="s">
        <v>4</v>
      </c>
      <c r="S46" s="3">
        <v>1</v>
      </c>
      <c r="T46" s="3">
        <v>1</v>
      </c>
      <c r="U46">
        <f t="shared" si="4"/>
        <v>33</v>
      </c>
      <c r="V46">
        <f t="shared" si="5"/>
        <v>44</v>
      </c>
    </row>
    <row r="47" spans="1:31">
      <c r="A47" t="s">
        <v>7</v>
      </c>
      <c r="B47" s="1">
        <v>38113</v>
      </c>
      <c r="C47" t="s">
        <v>4</v>
      </c>
      <c r="D47">
        <f t="shared" si="0"/>
        <v>1</v>
      </c>
      <c r="E47">
        <f t="shared" si="2"/>
        <v>3</v>
      </c>
      <c r="F47">
        <f t="shared" si="3"/>
        <v>4</v>
      </c>
      <c r="G47">
        <f t="shared" si="1"/>
        <v>0.75</v>
      </c>
      <c r="P47" s="3" t="s">
        <v>49</v>
      </c>
      <c r="Q47" s="4">
        <v>40244</v>
      </c>
      <c r="R47" s="3" t="s">
        <v>4</v>
      </c>
      <c r="S47" s="3">
        <v>1</v>
      </c>
      <c r="T47" s="3">
        <v>1</v>
      </c>
      <c r="U47">
        <f t="shared" si="4"/>
        <v>34</v>
      </c>
      <c r="V47">
        <f t="shared" si="5"/>
        <v>45</v>
      </c>
    </row>
    <row r="48" spans="1:31">
      <c r="A48" t="s">
        <v>7</v>
      </c>
      <c r="B48" s="1">
        <v>38114</v>
      </c>
      <c r="C48" t="s">
        <v>4</v>
      </c>
      <c r="D48">
        <f t="shared" si="0"/>
        <v>1</v>
      </c>
      <c r="E48">
        <f t="shared" si="2"/>
        <v>4</v>
      </c>
      <c r="F48">
        <f t="shared" si="3"/>
        <v>5</v>
      </c>
      <c r="G48">
        <f t="shared" si="1"/>
        <v>0.8</v>
      </c>
      <c r="P48" s="5" t="s">
        <v>50</v>
      </c>
      <c r="Q48" s="4">
        <v>38642</v>
      </c>
      <c r="R48" s="3" t="s">
        <v>4</v>
      </c>
      <c r="S48" s="3">
        <v>1</v>
      </c>
      <c r="T48" s="3">
        <v>1</v>
      </c>
      <c r="U48">
        <f t="shared" si="4"/>
        <v>35</v>
      </c>
      <c r="V48">
        <f t="shared" si="5"/>
        <v>46</v>
      </c>
    </row>
    <row r="49" spans="1:22">
      <c r="A49" t="s">
        <v>7</v>
      </c>
      <c r="B49" s="1">
        <v>38117</v>
      </c>
      <c r="C49" t="s">
        <v>4</v>
      </c>
      <c r="D49">
        <f t="shared" si="0"/>
        <v>1</v>
      </c>
      <c r="E49">
        <f t="shared" si="2"/>
        <v>5</v>
      </c>
      <c r="F49">
        <f t="shared" si="3"/>
        <v>6</v>
      </c>
      <c r="G49">
        <f t="shared" si="1"/>
        <v>0.83333333333333337</v>
      </c>
      <c r="P49" s="3" t="s">
        <v>51</v>
      </c>
      <c r="Q49" s="4">
        <v>38967</v>
      </c>
      <c r="R49" s="3" t="s">
        <v>4</v>
      </c>
      <c r="S49" s="3">
        <v>1</v>
      </c>
      <c r="T49" s="3">
        <v>1</v>
      </c>
      <c r="U49">
        <f t="shared" si="4"/>
        <v>36</v>
      </c>
      <c r="V49">
        <f t="shared" si="5"/>
        <v>47</v>
      </c>
    </row>
    <row r="50" spans="1:22">
      <c r="A50" t="s">
        <v>7</v>
      </c>
      <c r="B50" s="1">
        <v>38801</v>
      </c>
      <c r="C50" t="s">
        <v>4</v>
      </c>
      <c r="D50">
        <f t="shared" si="0"/>
        <v>1</v>
      </c>
      <c r="E50">
        <f t="shared" si="2"/>
        <v>6</v>
      </c>
      <c r="F50">
        <f t="shared" si="3"/>
        <v>7</v>
      </c>
      <c r="G50">
        <f t="shared" si="1"/>
        <v>0.8571428571428571</v>
      </c>
      <c r="P50" s="3" t="s">
        <v>52</v>
      </c>
      <c r="Q50" s="4">
        <v>40607</v>
      </c>
      <c r="R50" s="3" t="s">
        <v>5</v>
      </c>
      <c r="S50" s="3">
        <v>0</v>
      </c>
      <c r="T50" s="3">
        <v>1</v>
      </c>
      <c r="U50">
        <f t="shared" si="4"/>
        <v>36</v>
      </c>
      <c r="V50">
        <f t="shared" si="5"/>
        <v>48</v>
      </c>
    </row>
    <row r="51" spans="1:22">
      <c r="A51" t="s">
        <v>7</v>
      </c>
      <c r="B51" s="1">
        <v>38835</v>
      </c>
      <c r="C51" t="s">
        <v>4</v>
      </c>
      <c r="D51">
        <f t="shared" si="0"/>
        <v>1</v>
      </c>
      <c r="E51">
        <f t="shared" si="2"/>
        <v>7</v>
      </c>
      <c r="F51">
        <f t="shared" si="3"/>
        <v>8</v>
      </c>
      <c r="G51">
        <f t="shared" si="1"/>
        <v>0.875</v>
      </c>
      <c r="P51" s="3" t="s">
        <v>53</v>
      </c>
      <c r="Q51" s="4">
        <v>39989</v>
      </c>
      <c r="R51" s="3" t="s">
        <v>5</v>
      </c>
      <c r="S51" s="3">
        <v>0</v>
      </c>
      <c r="T51" s="3">
        <v>1</v>
      </c>
      <c r="U51">
        <f t="shared" si="4"/>
        <v>36</v>
      </c>
      <c r="V51">
        <f t="shared" si="5"/>
        <v>49</v>
      </c>
    </row>
    <row r="52" spans="1:22">
      <c r="A52" t="s">
        <v>7</v>
      </c>
      <c r="B52" s="1">
        <v>39033</v>
      </c>
      <c r="C52" t="s">
        <v>4</v>
      </c>
      <c r="D52">
        <f t="shared" si="0"/>
        <v>1</v>
      </c>
      <c r="E52">
        <f t="shared" si="2"/>
        <v>8</v>
      </c>
      <c r="F52">
        <f t="shared" si="3"/>
        <v>9</v>
      </c>
      <c r="G52">
        <f t="shared" si="1"/>
        <v>0.88888888888888884</v>
      </c>
      <c r="P52" s="3" t="s">
        <v>54</v>
      </c>
      <c r="Q52" s="4">
        <v>40630</v>
      </c>
      <c r="R52" s="3" t="s">
        <v>4</v>
      </c>
      <c r="S52" s="3">
        <v>1</v>
      </c>
      <c r="T52" s="3">
        <v>1</v>
      </c>
      <c r="U52">
        <f t="shared" si="4"/>
        <v>37</v>
      </c>
      <c r="V52">
        <f t="shared" si="5"/>
        <v>50</v>
      </c>
    </row>
    <row r="53" spans="1:22">
      <c r="A53" t="s">
        <v>7</v>
      </c>
      <c r="B53" s="1">
        <v>39113</v>
      </c>
      <c r="C53" t="s">
        <v>4</v>
      </c>
      <c r="D53">
        <f t="shared" si="0"/>
        <v>1</v>
      </c>
      <c r="E53">
        <f t="shared" si="2"/>
        <v>9</v>
      </c>
      <c r="F53">
        <f t="shared" si="3"/>
        <v>10</v>
      </c>
      <c r="G53">
        <f t="shared" si="1"/>
        <v>0.9</v>
      </c>
      <c r="P53" s="3" t="s">
        <v>55</v>
      </c>
      <c r="Q53" s="4">
        <v>38380</v>
      </c>
      <c r="R53" s="3" t="s">
        <v>4</v>
      </c>
      <c r="S53" s="3">
        <v>1</v>
      </c>
      <c r="T53" s="3">
        <v>1</v>
      </c>
      <c r="U53">
        <f t="shared" si="4"/>
        <v>38</v>
      </c>
      <c r="V53">
        <f t="shared" si="5"/>
        <v>51</v>
      </c>
    </row>
    <row r="54" spans="1:22">
      <c r="A54" t="s">
        <v>7</v>
      </c>
      <c r="B54" s="1">
        <v>39320</v>
      </c>
      <c r="C54" t="s">
        <v>4</v>
      </c>
      <c r="D54">
        <f t="shared" si="0"/>
        <v>1</v>
      </c>
      <c r="E54">
        <f t="shared" si="2"/>
        <v>10</v>
      </c>
      <c r="F54">
        <f t="shared" si="3"/>
        <v>11</v>
      </c>
      <c r="G54">
        <f t="shared" si="1"/>
        <v>0.90909090909090906</v>
      </c>
      <c r="P54" s="3" t="s">
        <v>56</v>
      </c>
      <c r="Q54" s="4">
        <v>39295</v>
      </c>
      <c r="R54" s="3" t="s">
        <v>4</v>
      </c>
      <c r="S54" s="3">
        <v>1</v>
      </c>
      <c r="T54" s="3">
        <v>1</v>
      </c>
      <c r="U54">
        <f t="shared" si="4"/>
        <v>39</v>
      </c>
      <c r="V54">
        <f t="shared" si="5"/>
        <v>52</v>
      </c>
    </row>
    <row r="55" spans="1:22">
      <c r="A55" t="s">
        <v>7</v>
      </c>
      <c r="B55" s="1">
        <v>39646</v>
      </c>
      <c r="C55" t="s">
        <v>4</v>
      </c>
      <c r="D55">
        <f t="shared" si="0"/>
        <v>1</v>
      </c>
      <c r="E55">
        <f t="shared" si="2"/>
        <v>11</v>
      </c>
      <c r="F55">
        <f t="shared" si="3"/>
        <v>12</v>
      </c>
      <c r="G55">
        <f t="shared" si="1"/>
        <v>0.91666666666666663</v>
      </c>
      <c r="P55" s="3" t="s">
        <v>57</v>
      </c>
      <c r="Q55" s="4">
        <v>40017</v>
      </c>
      <c r="R55" s="3" t="s">
        <v>4</v>
      </c>
      <c r="S55" s="3">
        <v>1</v>
      </c>
      <c r="T55" s="3">
        <v>1</v>
      </c>
      <c r="U55">
        <f t="shared" si="4"/>
        <v>40</v>
      </c>
      <c r="V55">
        <f t="shared" si="5"/>
        <v>53</v>
      </c>
    </row>
    <row r="56" spans="1:22">
      <c r="A56" t="s">
        <v>7</v>
      </c>
      <c r="B56" s="1">
        <v>39646</v>
      </c>
      <c r="C56" t="s">
        <v>4</v>
      </c>
      <c r="D56">
        <f t="shared" si="0"/>
        <v>1</v>
      </c>
      <c r="E56">
        <f t="shared" si="2"/>
        <v>12</v>
      </c>
      <c r="F56">
        <f t="shared" si="3"/>
        <v>13</v>
      </c>
      <c r="G56">
        <f t="shared" si="1"/>
        <v>0.92307692307692313</v>
      </c>
      <c r="P56" s="3" t="s">
        <v>58</v>
      </c>
      <c r="Q56" s="4">
        <v>39415</v>
      </c>
      <c r="R56" s="3" t="s">
        <v>4</v>
      </c>
      <c r="S56" s="3">
        <v>1</v>
      </c>
      <c r="T56" s="3">
        <v>1</v>
      </c>
      <c r="U56">
        <f t="shared" si="4"/>
        <v>41</v>
      </c>
      <c r="V56">
        <f t="shared" si="5"/>
        <v>54</v>
      </c>
    </row>
    <row r="57" spans="1:22">
      <c r="A57" t="s">
        <v>7</v>
      </c>
      <c r="B57" s="1">
        <v>40007</v>
      </c>
      <c r="C57" t="s">
        <v>5</v>
      </c>
      <c r="D57">
        <f t="shared" si="0"/>
        <v>0</v>
      </c>
      <c r="E57">
        <f t="shared" si="2"/>
        <v>12</v>
      </c>
      <c r="F57">
        <f t="shared" si="3"/>
        <v>14</v>
      </c>
      <c r="G57">
        <f t="shared" si="1"/>
        <v>0.8571428571428571</v>
      </c>
      <c r="P57" s="3" t="s">
        <v>59</v>
      </c>
      <c r="Q57" s="4">
        <v>37790</v>
      </c>
      <c r="R57" s="3" t="s">
        <v>4</v>
      </c>
      <c r="S57" s="3">
        <v>1</v>
      </c>
      <c r="T57" s="3">
        <v>1</v>
      </c>
      <c r="U57">
        <f t="shared" si="4"/>
        <v>42</v>
      </c>
      <c r="V57">
        <f t="shared" si="5"/>
        <v>55</v>
      </c>
    </row>
    <row r="58" spans="1:22">
      <c r="A58" t="s">
        <v>7</v>
      </c>
      <c r="B58" s="1">
        <v>40295</v>
      </c>
      <c r="C58" t="s">
        <v>5</v>
      </c>
      <c r="D58">
        <f t="shared" si="0"/>
        <v>0</v>
      </c>
      <c r="E58">
        <f t="shared" si="2"/>
        <v>12</v>
      </c>
      <c r="F58">
        <f t="shared" si="3"/>
        <v>15</v>
      </c>
      <c r="G58">
        <f t="shared" si="1"/>
        <v>0.8</v>
      </c>
      <c r="P58" s="3" t="s">
        <v>60</v>
      </c>
      <c r="Q58" s="4">
        <v>39830</v>
      </c>
      <c r="R58" s="3" t="s">
        <v>4</v>
      </c>
      <c r="S58" s="3">
        <v>1</v>
      </c>
      <c r="T58" s="3">
        <v>1</v>
      </c>
      <c r="U58">
        <f t="shared" si="4"/>
        <v>43</v>
      </c>
      <c r="V58">
        <f t="shared" si="5"/>
        <v>56</v>
      </c>
    </row>
    <row r="59" spans="1:22">
      <c r="A59" t="s">
        <v>7</v>
      </c>
      <c r="B59" s="1">
        <v>40295</v>
      </c>
      <c r="C59" t="s">
        <v>5</v>
      </c>
      <c r="D59">
        <f t="shared" si="0"/>
        <v>0</v>
      </c>
      <c r="E59">
        <f t="shared" si="2"/>
        <v>12</v>
      </c>
      <c r="F59">
        <f t="shared" si="3"/>
        <v>16</v>
      </c>
      <c r="G59">
        <f t="shared" si="1"/>
        <v>0.75</v>
      </c>
      <c r="P59" s="3" t="s">
        <v>61</v>
      </c>
      <c r="Q59" s="4">
        <v>39446</v>
      </c>
      <c r="R59" s="3" t="s">
        <v>4</v>
      </c>
      <c r="S59" s="3">
        <v>1</v>
      </c>
      <c r="T59" s="3">
        <v>1</v>
      </c>
      <c r="U59">
        <f t="shared" si="4"/>
        <v>44</v>
      </c>
      <c r="V59">
        <f t="shared" si="5"/>
        <v>57</v>
      </c>
    </row>
    <row r="60" spans="1:22">
      <c r="A60" t="s">
        <v>7</v>
      </c>
      <c r="B60" s="1">
        <v>40560</v>
      </c>
      <c r="C60" t="s">
        <v>4</v>
      </c>
      <c r="D60">
        <f t="shared" si="0"/>
        <v>1</v>
      </c>
      <c r="E60">
        <f t="shared" si="2"/>
        <v>13</v>
      </c>
      <c r="F60">
        <f t="shared" si="3"/>
        <v>17</v>
      </c>
      <c r="G60">
        <f t="shared" si="1"/>
        <v>0.76470588235294112</v>
      </c>
      <c r="P60" s="3" t="s">
        <v>62</v>
      </c>
      <c r="Q60" s="4">
        <v>40826</v>
      </c>
      <c r="R60" s="3" t="s">
        <v>4</v>
      </c>
      <c r="S60" s="3">
        <v>1</v>
      </c>
      <c r="T60" s="3">
        <v>1</v>
      </c>
      <c r="U60">
        <f t="shared" si="4"/>
        <v>45</v>
      </c>
      <c r="V60">
        <f t="shared" si="5"/>
        <v>58</v>
      </c>
    </row>
    <row r="61" spans="1:22">
      <c r="A61" t="s">
        <v>7</v>
      </c>
      <c r="B61" s="1">
        <v>40651</v>
      </c>
      <c r="C61" t="s">
        <v>4</v>
      </c>
      <c r="D61">
        <f t="shared" si="0"/>
        <v>1</v>
      </c>
      <c r="E61">
        <f t="shared" si="2"/>
        <v>14</v>
      </c>
      <c r="F61">
        <f t="shared" si="3"/>
        <v>18</v>
      </c>
      <c r="G61">
        <f t="shared" si="1"/>
        <v>0.77777777777777779</v>
      </c>
      <c r="P61" s="3" t="s">
        <v>63</v>
      </c>
      <c r="Q61" s="4">
        <v>38546</v>
      </c>
      <c r="R61" s="3" t="s">
        <v>4</v>
      </c>
      <c r="S61" s="3">
        <v>1</v>
      </c>
      <c r="T61" s="3">
        <v>1</v>
      </c>
      <c r="U61">
        <f t="shared" si="4"/>
        <v>46</v>
      </c>
      <c r="V61">
        <f t="shared" si="5"/>
        <v>59</v>
      </c>
    </row>
    <row r="62" spans="1:22">
      <c r="A62" t="s">
        <v>7</v>
      </c>
      <c r="B62" s="1">
        <v>40782</v>
      </c>
      <c r="C62" t="s">
        <v>5</v>
      </c>
      <c r="D62">
        <f t="shared" si="0"/>
        <v>0</v>
      </c>
      <c r="E62">
        <f t="shared" si="2"/>
        <v>14</v>
      </c>
      <c r="F62">
        <f t="shared" si="3"/>
        <v>19</v>
      </c>
      <c r="G62">
        <f t="shared" si="1"/>
        <v>0.73684210526315785</v>
      </c>
      <c r="P62" s="3" t="s">
        <v>64</v>
      </c>
      <c r="Q62" s="4">
        <v>39779</v>
      </c>
      <c r="R62" s="3" t="s">
        <v>4</v>
      </c>
      <c r="S62" s="3">
        <v>1</v>
      </c>
      <c r="T62" s="3">
        <v>1</v>
      </c>
      <c r="U62">
        <f t="shared" si="4"/>
        <v>47</v>
      </c>
      <c r="V62">
        <f t="shared" si="5"/>
        <v>60</v>
      </c>
    </row>
    <row r="63" spans="1:22">
      <c r="A63" t="s">
        <v>7</v>
      </c>
      <c r="B63" s="1">
        <v>40907</v>
      </c>
      <c r="C63" t="s">
        <v>5</v>
      </c>
      <c r="D63">
        <f t="shared" si="0"/>
        <v>0</v>
      </c>
      <c r="E63">
        <f t="shared" si="2"/>
        <v>14</v>
      </c>
      <c r="F63">
        <f t="shared" si="3"/>
        <v>20</v>
      </c>
      <c r="G63">
        <f t="shared" si="1"/>
        <v>0.7</v>
      </c>
      <c r="P63" s="3" t="s">
        <v>65</v>
      </c>
      <c r="Q63" s="4">
        <v>40479</v>
      </c>
      <c r="R63" s="3" t="s">
        <v>5</v>
      </c>
      <c r="S63" s="3">
        <v>0</v>
      </c>
      <c r="T63" s="3">
        <v>1</v>
      </c>
      <c r="U63">
        <f t="shared" si="4"/>
        <v>47</v>
      </c>
      <c r="V63">
        <f t="shared" si="5"/>
        <v>61</v>
      </c>
    </row>
    <row r="64" spans="1:22">
      <c r="A64" t="s">
        <v>8</v>
      </c>
      <c r="B64" s="1">
        <v>40607</v>
      </c>
      <c r="C64" t="s">
        <v>4</v>
      </c>
      <c r="D64">
        <f t="shared" si="0"/>
        <v>1</v>
      </c>
      <c r="E64">
        <f t="shared" si="2"/>
        <v>1</v>
      </c>
      <c r="F64">
        <f t="shared" si="3"/>
        <v>1</v>
      </c>
      <c r="G64">
        <f t="shared" si="1"/>
        <v>1</v>
      </c>
      <c r="P64" s="3" t="s">
        <v>66</v>
      </c>
      <c r="Q64" s="4">
        <v>39505</v>
      </c>
      <c r="R64" s="3" t="s">
        <v>4</v>
      </c>
      <c r="S64" s="3">
        <v>1</v>
      </c>
      <c r="T64" s="3">
        <v>1</v>
      </c>
      <c r="U64">
        <f t="shared" si="4"/>
        <v>48</v>
      </c>
      <c r="V64">
        <f t="shared" si="5"/>
        <v>62</v>
      </c>
    </row>
    <row r="65" spans="1:22">
      <c r="A65" t="s">
        <v>8</v>
      </c>
      <c r="B65" s="1">
        <v>40645</v>
      </c>
      <c r="C65" t="s">
        <v>5</v>
      </c>
      <c r="D65">
        <f t="shared" si="0"/>
        <v>0</v>
      </c>
      <c r="E65">
        <f t="shared" si="2"/>
        <v>1</v>
      </c>
      <c r="F65">
        <f t="shared" si="3"/>
        <v>2</v>
      </c>
      <c r="G65">
        <f t="shared" si="1"/>
        <v>0.5</v>
      </c>
      <c r="P65" s="3" t="s">
        <v>67</v>
      </c>
      <c r="Q65" s="4">
        <v>40167</v>
      </c>
      <c r="R65" s="3" t="s">
        <v>4</v>
      </c>
      <c r="S65" s="3">
        <v>1</v>
      </c>
      <c r="T65" s="3">
        <v>1</v>
      </c>
      <c r="U65">
        <f t="shared" si="4"/>
        <v>49</v>
      </c>
      <c r="V65">
        <f t="shared" si="5"/>
        <v>63</v>
      </c>
    </row>
    <row r="66" spans="1:22">
      <c r="A66" t="s">
        <v>8</v>
      </c>
      <c r="B66" s="1">
        <v>40858</v>
      </c>
      <c r="C66" t="s">
        <v>4</v>
      </c>
      <c r="D66">
        <f t="shared" si="0"/>
        <v>1</v>
      </c>
      <c r="E66">
        <f t="shared" si="2"/>
        <v>2</v>
      </c>
      <c r="F66">
        <f t="shared" si="3"/>
        <v>3</v>
      </c>
      <c r="G66">
        <f t="shared" si="1"/>
        <v>0.66666666666666663</v>
      </c>
      <c r="P66" s="3" t="s">
        <v>68</v>
      </c>
      <c r="Q66" s="4">
        <v>39412</v>
      </c>
      <c r="R66" s="3" t="s">
        <v>4</v>
      </c>
      <c r="S66" s="3">
        <v>1</v>
      </c>
      <c r="T66" s="3">
        <v>1</v>
      </c>
      <c r="U66">
        <f t="shared" si="4"/>
        <v>50</v>
      </c>
      <c r="V66">
        <f t="shared" si="5"/>
        <v>64</v>
      </c>
    </row>
    <row r="67" spans="1:22">
      <c r="A67" t="s">
        <v>8</v>
      </c>
      <c r="B67" s="1">
        <v>40871</v>
      </c>
      <c r="C67" t="s">
        <v>4</v>
      </c>
      <c r="D67">
        <f t="shared" ref="D67:D130" si="12">IF(C67="t",1,0)</f>
        <v>1</v>
      </c>
      <c r="E67">
        <f t="shared" si="2"/>
        <v>3</v>
      </c>
      <c r="F67">
        <f t="shared" si="3"/>
        <v>4</v>
      </c>
      <c r="G67">
        <f t="shared" ref="G67:G130" si="13">E67/F67</f>
        <v>0.75</v>
      </c>
      <c r="P67" s="3" t="s">
        <v>69</v>
      </c>
      <c r="Q67" s="4">
        <v>39866</v>
      </c>
      <c r="R67" s="3" t="s">
        <v>4</v>
      </c>
      <c r="S67" s="3">
        <v>1</v>
      </c>
      <c r="T67" s="3">
        <v>1</v>
      </c>
      <c r="U67">
        <f t="shared" si="4"/>
        <v>51</v>
      </c>
      <c r="V67">
        <f t="shared" si="5"/>
        <v>65</v>
      </c>
    </row>
    <row r="68" spans="1:22">
      <c r="A68" t="s">
        <v>8</v>
      </c>
      <c r="B68" s="1">
        <v>40906</v>
      </c>
      <c r="C68" t="s">
        <v>4</v>
      </c>
      <c r="D68">
        <f t="shared" si="12"/>
        <v>1</v>
      </c>
      <c r="E68">
        <f t="shared" ref="E68:E131" si="14">IF(A68=A67,D68+E67,0+D68)</f>
        <v>4</v>
      </c>
      <c r="F68">
        <f t="shared" ref="F68:F131" si="15">IF(A68=A67,1+F67,1)</f>
        <v>5</v>
      </c>
      <c r="G68">
        <f t="shared" si="13"/>
        <v>0.8</v>
      </c>
      <c r="P68" s="3" t="s">
        <v>70</v>
      </c>
      <c r="Q68" s="4">
        <v>39504</v>
      </c>
      <c r="R68" s="3" t="s">
        <v>4</v>
      </c>
      <c r="S68" s="3">
        <v>1</v>
      </c>
      <c r="T68" s="3">
        <v>1</v>
      </c>
      <c r="U68">
        <f t="shared" si="4"/>
        <v>52</v>
      </c>
      <c r="V68">
        <f t="shared" si="5"/>
        <v>66</v>
      </c>
    </row>
    <row r="69" spans="1:22">
      <c r="A69" t="s">
        <v>8</v>
      </c>
      <c r="B69" s="1">
        <v>40916</v>
      </c>
      <c r="C69" t="s">
        <v>4</v>
      </c>
      <c r="D69">
        <f t="shared" si="12"/>
        <v>1</v>
      </c>
      <c r="E69">
        <f t="shared" si="14"/>
        <v>5</v>
      </c>
      <c r="F69">
        <f t="shared" si="15"/>
        <v>6</v>
      </c>
      <c r="G69">
        <f t="shared" si="13"/>
        <v>0.83333333333333337</v>
      </c>
      <c r="P69" s="3" t="s">
        <v>71</v>
      </c>
      <c r="Q69" s="4">
        <v>39405</v>
      </c>
      <c r="R69" s="3" t="s">
        <v>4</v>
      </c>
      <c r="S69" s="3">
        <v>1</v>
      </c>
      <c r="T69" s="3">
        <v>1</v>
      </c>
      <c r="U69">
        <f t="shared" ref="U69:U132" si="16">IF(T69=T68,U68+S69,0+S69)</f>
        <v>53</v>
      </c>
      <c r="V69">
        <f t="shared" ref="V69:V132" si="17">IF(T69=T68,V68+1,1)</f>
        <v>67</v>
      </c>
    </row>
    <row r="70" spans="1:22">
      <c r="A70" t="s">
        <v>8</v>
      </c>
      <c r="B70" s="1">
        <v>40917</v>
      </c>
      <c r="C70" t="s">
        <v>4</v>
      </c>
      <c r="D70">
        <f t="shared" si="12"/>
        <v>1</v>
      </c>
      <c r="E70">
        <f t="shared" si="14"/>
        <v>6</v>
      </c>
      <c r="F70">
        <f t="shared" si="15"/>
        <v>7</v>
      </c>
      <c r="G70">
        <f t="shared" si="13"/>
        <v>0.8571428571428571</v>
      </c>
      <c r="P70" s="3" t="s">
        <v>72</v>
      </c>
      <c r="Q70" s="4">
        <v>39913</v>
      </c>
      <c r="R70" s="3" t="s">
        <v>5</v>
      </c>
      <c r="S70" s="3">
        <v>0</v>
      </c>
      <c r="T70" s="3">
        <v>1</v>
      </c>
      <c r="U70">
        <f t="shared" si="16"/>
        <v>53</v>
      </c>
      <c r="V70">
        <f t="shared" si="17"/>
        <v>68</v>
      </c>
    </row>
    <row r="71" spans="1:22">
      <c r="A71" t="s">
        <v>8</v>
      </c>
      <c r="B71" s="1">
        <v>40939</v>
      </c>
      <c r="C71" t="s">
        <v>4</v>
      </c>
      <c r="D71">
        <f t="shared" si="12"/>
        <v>1</v>
      </c>
      <c r="E71">
        <f t="shared" si="14"/>
        <v>7</v>
      </c>
      <c r="F71">
        <f t="shared" si="15"/>
        <v>8</v>
      </c>
      <c r="G71">
        <f t="shared" si="13"/>
        <v>0.875</v>
      </c>
      <c r="P71" s="3" t="s">
        <v>73</v>
      </c>
      <c r="Q71" s="4">
        <v>39329</v>
      </c>
      <c r="R71" s="3" t="s">
        <v>4</v>
      </c>
      <c r="S71" s="3">
        <v>1</v>
      </c>
      <c r="T71" s="3">
        <v>1</v>
      </c>
      <c r="U71">
        <f t="shared" si="16"/>
        <v>54</v>
      </c>
      <c r="V71">
        <f t="shared" si="17"/>
        <v>69</v>
      </c>
    </row>
    <row r="72" spans="1:22">
      <c r="A72" t="s">
        <v>8</v>
      </c>
      <c r="B72" s="1">
        <v>40962</v>
      </c>
      <c r="C72" t="s">
        <v>4</v>
      </c>
      <c r="D72">
        <f t="shared" si="12"/>
        <v>1</v>
      </c>
      <c r="E72">
        <f t="shared" si="14"/>
        <v>8</v>
      </c>
      <c r="F72">
        <f t="shared" si="15"/>
        <v>9</v>
      </c>
      <c r="G72">
        <f t="shared" si="13"/>
        <v>0.88888888888888884</v>
      </c>
      <c r="P72" s="3" t="s">
        <v>74</v>
      </c>
      <c r="Q72" s="4">
        <v>39445</v>
      </c>
      <c r="R72" s="3" t="s">
        <v>4</v>
      </c>
      <c r="S72" s="3">
        <v>1</v>
      </c>
      <c r="T72" s="3">
        <v>1</v>
      </c>
      <c r="U72">
        <f t="shared" si="16"/>
        <v>55</v>
      </c>
      <c r="V72">
        <f t="shared" si="17"/>
        <v>70</v>
      </c>
    </row>
    <row r="73" spans="1:22">
      <c r="A73" t="s">
        <v>8</v>
      </c>
      <c r="B73" s="1">
        <v>40966</v>
      </c>
      <c r="C73" t="s">
        <v>5</v>
      </c>
      <c r="D73">
        <f t="shared" si="12"/>
        <v>0</v>
      </c>
      <c r="E73">
        <f t="shared" si="14"/>
        <v>8</v>
      </c>
      <c r="F73">
        <f t="shared" si="15"/>
        <v>10</v>
      </c>
      <c r="G73">
        <f t="shared" si="13"/>
        <v>0.8</v>
      </c>
      <c r="P73" s="3" t="s">
        <v>75</v>
      </c>
      <c r="Q73" s="4">
        <v>38096</v>
      </c>
      <c r="R73" s="3" t="s">
        <v>5</v>
      </c>
      <c r="S73" s="3">
        <v>0</v>
      </c>
      <c r="T73" s="3">
        <v>1</v>
      </c>
      <c r="U73">
        <f t="shared" si="16"/>
        <v>55</v>
      </c>
      <c r="V73">
        <f t="shared" si="17"/>
        <v>71</v>
      </c>
    </row>
    <row r="74" spans="1:22">
      <c r="A74" t="s">
        <v>8</v>
      </c>
      <c r="B74" s="1">
        <v>40982</v>
      </c>
      <c r="C74" t="s">
        <v>5</v>
      </c>
      <c r="D74">
        <f t="shared" si="12"/>
        <v>0</v>
      </c>
      <c r="E74">
        <f t="shared" si="14"/>
        <v>8</v>
      </c>
      <c r="F74">
        <f t="shared" si="15"/>
        <v>11</v>
      </c>
      <c r="G74">
        <f t="shared" si="13"/>
        <v>0.72727272727272729</v>
      </c>
      <c r="P74" s="3" t="s">
        <v>76</v>
      </c>
      <c r="Q74" s="4">
        <v>41032</v>
      </c>
      <c r="R74" s="3" t="s">
        <v>5</v>
      </c>
      <c r="S74" s="3">
        <v>0</v>
      </c>
      <c r="T74" s="3">
        <v>1</v>
      </c>
      <c r="U74">
        <f t="shared" si="16"/>
        <v>55</v>
      </c>
      <c r="V74">
        <f t="shared" si="17"/>
        <v>72</v>
      </c>
    </row>
    <row r="75" spans="1:22">
      <c r="A75" t="s">
        <v>8</v>
      </c>
      <c r="B75" s="1">
        <v>41133</v>
      </c>
      <c r="C75" t="s">
        <v>5</v>
      </c>
      <c r="D75">
        <f t="shared" si="12"/>
        <v>0</v>
      </c>
      <c r="E75">
        <f t="shared" si="14"/>
        <v>8</v>
      </c>
      <c r="F75">
        <f t="shared" si="15"/>
        <v>12</v>
      </c>
      <c r="G75">
        <f t="shared" si="13"/>
        <v>0.66666666666666663</v>
      </c>
      <c r="P75" s="3" t="s">
        <v>77</v>
      </c>
      <c r="Q75" s="4">
        <v>40239</v>
      </c>
      <c r="R75" s="3" t="s">
        <v>4</v>
      </c>
      <c r="S75" s="3">
        <v>1</v>
      </c>
      <c r="T75" s="3">
        <v>1</v>
      </c>
      <c r="U75">
        <f t="shared" si="16"/>
        <v>56</v>
      </c>
      <c r="V75">
        <f t="shared" si="17"/>
        <v>73</v>
      </c>
    </row>
    <row r="76" spans="1:22">
      <c r="A76" t="s">
        <v>8</v>
      </c>
      <c r="B76" s="1">
        <v>41150</v>
      </c>
      <c r="C76" t="s">
        <v>4</v>
      </c>
      <c r="D76">
        <f t="shared" si="12"/>
        <v>1</v>
      </c>
      <c r="E76">
        <f t="shared" si="14"/>
        <v>9</v>
      </c>
      <c r="F76">
        <f t="shared" si="15"/>
        <v>13</v>
      </c>
      <c r="G76">
        <f t="shared" si="13"/>
        <v>0.69230769230769229</v>
      </c>
      <c r="P76" s="3" t="s">
        <v>78</v>
      </c>
      <c r="Q76" s="4">
        <v>39478</v>
      </c>
      <c r="R76" s="3" t="s">
        <v>4</v>
      </c>
      <c r="S76" s="3">
        <v>1</v>
      </c>
      <c r="T76" s="3">
        <v>1</v>
      </c>
      <c r="U76">
        <f t="shared" si="16"/>
        <v>57</v>
      </c>
      <c r="V76">
        <f t="shared" si="17"/>
        <v>74</v>
      </c>
    </row>
    <row r="77" spans="1:22">
      <c r="A77" t="s">
        <v>8</v>
      </c>
      <c r="B77" s="1">
        <v>41223</v>
      </c>
      <c r="C77" t="s">
        <v>4</v>
      </c>
      <c r="D77">
        <f t="shared" si="12"/>
        <v>1</v>
      </c>
      <c r="E77">
        <f t="shared" si="14"/>
        <v>10</v>
      </c>
      <c r="F77">
        <f t="shared" si="15"/>
        <v>14</v>
      </c>
      <c r="G77">
        <f t="shared" si="13"/>
        <v>0.7142857142857143</v>
      </c>
      <c r="P77" s="3" t="s">
        <v>79</v>
      </c>
      <c r="Q77" s="4">
        <v>38393</v>
      </c>
      <c r="R77" s="3" t="s">
        <v>4</v>
      </c>
      <c r="S77" s="3">
        <v>1</v>
      </c>
      <c r="T77" s="3">
        <v>1</v>
      </c>
      <c r="U77">
        <f t="shared" si="16"/>
        <v>58</v>
      </c>
      <c r="V77">
        <f t="shared" si="17"/>
        <v>75</v>
      </c>
    </row>
    <row r="78" spans="1:22">
      <c r="A78" t="s">
        <v>8</v>
      </c>
      <c r="B78" s="1">
        <v>41243</v>
      </c>
      <c r="C78" t="s">
        <v>4</v>
      </c>
      <c r="D78">
        <f t="shared" si="12"/>
        <v>1</v>
      </c>
      <c r="E78">
        <f t="shared" si="14"/>
        <v>11</v>
      </c>
      <c r="F78">
        <f t="shared" si="15"/>
        <v>15</v>
      </c>
      <c r="G78">
        <f t="shared" si="13"/>
        <v>0.73333333333333328</v>
      </c>
      <c r="P78" s="3" t="s">
        <v>80</v>
      </c>
      <c r="Q78" s="4">
        <v>39698</v>
      </c>
      <c r="R78" s="3" t="s">
        <v>4</v>
      </c>
      <c r="S78" s="3">
        <v>1</v>
      </c>
      <c r="T78" s="3">
        <v>1</v>
      </c>
      <c r="U78">
        <f t="shared" si="16"/>
        <v>59</v>
      </c>
      <c r="V78">
        <f t="shared" si="17"/>
        <v>76</v>
      </c>
    </row>
    <row r="79" spans="1:22">
      <c r="A79" t="s">
        <v>8</v>
      </c>
      <c r="B79" s="1">
        <v>41251</v>
      </c>
      <c r="C79" t="s">
        <v>4</v>
      </c>
      <c r="D79">
        <f t="shared" si="12"/>
        <v>1</v>
      </c>
      <c r="E79">
        <f t="shared" si="14"/>
        <v>12</v>
      </c>
      <c r="F79">
        <f t="shared" si="15"/>
        <v>16</v>
      </c>
      <c r="G79">
        <f t="shared" si="13"/>
        <v>0.75</v>
      </c>
      <c r="P79" s="3" t="s">
        <v>81</v>
      </c>
      <c r="Q79" s="4">
        <v>40229</v>
      </c>
      <c r="R79" s="3" t="s">
        <v>4</v>
      </c>
      <c r="S79" s="3">
        <v>1</v>
      </c>
      <c r="T79" s="3">
        <v>1</v>
      </c>
      <c r="U79">
        <f t="shared" si="16"/>
        <v>60</v>
      </c>
      <c r="V79">
        <f t="shared" si="17"/>
        <v>77</v>
      </c>
    </row>
    <row r="80" spans="1:22">
      <c r="A80" t="s">
        <v>8</v>
      </c>
      <c r="B80" s="1">
        <v>41450</v>
      </c>
      <c r="C80" t="s">
        <v>4</v>
      </c>
      <c r="D80">
        <f t="shared" si="12"/>
        <v>1</v>
      </c>
      <c r="E80">
        <f t="shared" si="14"/>
        <v>13</v>
      </c>
      <c r="F80">
        <f t="shared" si="15"/>
        <v>17</v>
      </c>
      <c r="G80">
        <f t="shared" si="13"/>
        <v>0.76470588235294112</v>
      </c>
      <c r="P80" s="3" t="s">
        <v>82</v>
      </c>
      <c r="Q80" s="4">
        <v>40439</v>
      </c>
      <c r="R80" s="3" t="s">
        <v>4</v>
      </c>
      <c r="S80" s="3">
        <v>1</v>
      </c>
      <c r="T80" s="3">
        <v>1</v>
      </c>
      <c r="U80">
        <f t="shared" si="16"/>
        <v>61</v>
      </c>
      <c r="V80">
        <f t="shared" si="17"/>
        <v>78</v>
      </c>
    </row>
    <row r="81" spans="1:23">
      <c r="A81" t="s">
        <v>8</v>
      </c>
      <c r="B81" s="1">
        <v>41508</v>
      </c>
      <c r="C81" t="s">
        <v>4</v>
      </c>
      <c r="D81">
        <f t="shared" si="12"/>
        <v>1</v>
      </c>
      <c r="E81">
        <f t="shared" si="14"/>
        <v>14</v>
      </c>
      <c r="F81">
        <f t="shared" si="15"/>
        <v>18</v>
      </c>
      <c r="G81">
        <f t="shared" si="13"/>
        <v>0.77777777777777779</v>
      </c>
      <c r="P81" s="3" t="s">
        <v>83</v>
      </c>
      <c r="Q81" s="4">
        <v>39128</v>
      </c>
      <c r="R81" s="3" t="s">
        <v>4</v>
      </c>
      <c r="S81" s="3">
        <v>1</v>
      </c>
      <c r="T81" s="3">
        <v>1</v>
      </c>
      <c r="U81">
        <f t="shared" si="16"/>
        <v>62</v>
      </c>
      <c r="V81">
        <f t="shared" si="17"/>
        <v>79</v>
      </c>
    </row>
    <row r="82" spans="1:23">
      <c r="A82" t="s">
        <v>8</v>
      </c>
      <c r="B82" s="1">
        <v>41534</v>
      </c>
      <c r="C82" t="s">
        <v>4</v>
      </c>
      <c r="D82">
        <f t="shared" si="12"/>
        <v>1</v>
      </c>
      <c r="E82">
        <f t="shared" si="14"/>
        <v>15</v>
      </c>
      <c r="F82">
        <f t="shared" si="15"/>
        <v>19</v>
      </c>
      <c r="G82">
        <f t="shared" si="13"/>
        <v>0.78947368421052633</v>
      </c>
      <c r="P82" s="3" t="s">
        <v>84</v>
      </c>
      <c r="Q82" s="4">
        <v>39779</v>
      </c>
      <c r="R82" s="3" t="s">
        <v>4</v>
      </c>
      <c r="S82" s="3">
        <v>1</v>
      </c>
      <c r="T82" s="3">
        <v>1</v>
      </c>
      <c r="U82">
        <f t="shared" si="16"/>
        <v>63</v>
      </c>
      <c r="V82">
        <f t="shared" si="17"/>
        <v>80</v>
      </c>
    </row>
    <row r="83" spans="1:23">
      <c r="A83" t="s">
        <v>9</v>
      </c>
      <c r="B83" s="1">
        <v>39483</v>
      </c>
      <c r="C83" t="s">
        <v>5</v>
      </c>
      <c r="D83">
        <f t="shared" si="12"/>
        <v>0</v>
      </c>
      <c r="E83">
        <f t="shared" si="14"/>
        <v>0</v>
      </c>
      <c r="F83">
        <f t="shared" si="15"/>
        <v>1</v>
      </c>
      <c r="G83">
        <f t="shared" si="13"/>
        <v>0</v>
      </c>
      <c r="P83" s="3" t="s">
        <v>85</v>
      </c>
      <c r="Q83" s="4">
        <v>39723</v>
      </c>
      <c r="R83" s="3" t="s">
        <v>5</v>
      </c>
      <c r="S83" s="3">
        <v>0</v>
      </c>
      <c r="T83" s="3">
        <v>1</v>
      </c>
      <c r="U83">
        <f t="shared" si="16"/>
        <v>63</v>
      </c>
      <c r="V83">
        <f t="shared" si="17"/>
        <v>81</v>
      </c>
    </row>
    <row r="84" spans="1:23">
      <c r="A84" t="s">
        <v>9</v>
      </c>
      <c r="B84" s="1">
        <v>39746</v>
      </c>
      <c r="C84" t="s">
        <v>4</v>
      </c>
      <c r="D84">
        <f t="shared" si="12"/>
        <v>1</v>
      </c>
      <c r="E84">
        <f t="shared" si="14"/>
        <v>1</v>
      </c>
      <c r="F84">
        <f t="shared" si="15"/>
        <v>2</v>
      </c>
      <c r="G84">
        <f t="shared" si="13"/>
        <v>0.5</v>
      </c>
      <c r="P84" s="3" t="s">
        <v>86</v>
      </c>
      <c r="Q84" s="4">
        <v>40402</v>
      </c>
      <c r="R84" s="3" t="s">
        <v>4</v>
      </c>
      <c r="S84" s="3">
        <v>1</v>
      </c>
      <c r="T84" s="3">
        <v>1</v>
      </c>
      <c r="U84">
        <f t="shared" si="16"/>
        <v>64</v>
      </c>
      <c r="V84">
        <f t="shared" si="17"/>
        <v>82</v>
      </c>
    </row>
    <row r="85" spans="1:23">
      <c r="A85" t="s">
        <v>9</v>
      </c>
      <c r="B85" s="1">
        <v>39805</v>
      </c>
      <c r="C85" t="s">
        <v>4</v>
      </c>
      <c r="D85">
        <f t="shared" si="12"/>
        <v>1</v>
      </c>
      <c r="E85">
        <f t="shared" si="14"/>
        <v>2</v>
      </c>
      <c r="F85">
        <f t="shared" si="15"/>
        <v>3</v>
      </c>
      <c r="G85">
        <f t="shared" si="13"/>
        <v>0.66666666666666663</v>
      </c>
      <c r="P85" s="3" t="s">
        <v>87</v>
      </c>
      <c r="Q85" s="4">
        <v>39960</v>
      </c>
      <c r="R85" s="3" t="s">
        <v>4</v>
      </c>
      <c r="S85" s="3">
        <v>1</v>
      </c>
      <c r="T85" s="3">
        <v>1</v>
      </c>
      <c r="U85">
        <f t="shared" si="16"/>
        <v>65</v>
      </c>
      <c r="V85">
        <f t="shared" si="17"/>
        <v>83</v>
      </c>
    </row>
    <row r="86" spans="1:23">
      <c r="A86" t="s">
        <v>9</v>
      </c>
      <c r="B86" s="1">
        <v>40004</v>
      </c>
      <c r="C86" t="s">
        <v>4</v>
      </c>
      <c r="D86">
        <f t="shared" si="12"/>
        <v>1</v>
      </c>
      <c r="E86">
        <f t="shared" si="14"/>
        <v>3</v>
      </c>
      <c r="F86">
        <f t="shared" si="15"/>
        <v>4</v>
      </c>
      <c r="G86">
        <f t="shared" si="13"/>
        <v>0.75</v>
      </c>
      <c r="P86" s="3" t="s">
        <v>88</v>
      </c>
      <c r="Q86" s="4">
        <v>40125</v>
      </c>
      <c r="R86" s="3" t="s">
        <v>4</v>
      </c>
      <c r="S86" s="3">
        <v>1</v>
      </c>
      <c r="T86" s="3">
        <v>1</v>
      </c>
      <c r="U86">
        <f t="shared" si="16"/>
        <v>66</v>
      </c>
      <c r="V86">
        <f t="shared" si="17"/>
        <v>84</v>
      </c>
    </row>
    <row r="87" spans="1:23">
      <c r="A87" t="s">
        <v>9</v>
      </c>
      <c r="B87" s="1">
        <v>40145</v>
      </c>
      <c r="C87" t="s">
        <v>4</v>
      </c>
      <c r="D87">
        <f t="shared" si="12"/>
        <v>1</v>
      </c>
      <c r="E87">
        <f t="shared" si="14"/>
        <v>4</v>
      </c>
      <c r="F87">
        <f t="shared" si="15"/>
        <v>5</v>
      </c>
      <c r="G87">
        <f t="shared" si="13"/>
        <v>0.8</v>
      </c>
      <c r="P87" s="3" t="s">
        <v>89</v>
      </c>
      <c r="Q87" s="4">
        <v>39958</v>
      </c>
      <c r="R87" s="3" t="s">
        <v>5</v>
      </c>
      <c r="S87" s="3">
        <v>0</v>
      </c>
      <c r="T87" s="3">
        <v>1</v>
      </c>
      <c r="U87">
        <f t="shared" si="16"/>
        <v>66</v>
      </c>
      <c r="V87">
        <f t="shared" si="17"/>
        <v>85</v>
      </c>
    </row>
    <row r="88" spans="1:23">
      <c r="A88" t="s">
        <v>9</v>
      </c>
      <c r="B88" s="1">
        <v>40198</v>
      </c>
      <c r="C88" t="s">
        <v>4</v>
      </c>
      <c r="D88">
        <f t="shared" si="12"/>
        <v>1</v>
      </c>
      <c r="E88">
        <f t="shared" si="14"/>
        <v>5</v>
      </c>
      <c r="F88">
        <f t="shared" si="15"/>
        <v>6</v>
      </c>
      <c r="G88">
        <f t="shared" si="13"/>
        <v>0.83333333333333337</v>
      </c>
      <c r="P88" s="3" t="s">
        <v>90</v>
      </c>
      <c r="Q88" s="4">
        <v>38125</v>
      </c>
      <c r="R88" s="3" t="s">
        <v>4</v>
      </c>
      <c r="S88" s="3">
        <v>1</v>
      </c>
      <c r="T88" s="3">
        <v>1</v>
      </c>
      <c r="U88">
        <f t="shared" si="16"/>
        <v>67</v>
      </c>
      <c r="V88">
        <f t="shared" si="17"/>
        <v>86</v>
      </c>
      <c r="W88">
        <f>U88/V88</f>
        <v>0.77906976744186052</v>
      </c>
    </row>
    <row r="89" spans="1:23">
      <c r="A89" t="s">
        <v>9</v>
      </c>
      <c r="B89" s="1">
        <v>40362</v>
      </c>
      <c r="C89" t="s">
        <v>4</v>
      </c>
      <c r="D89">
        <f t="shared" si="12"/>
        <v>1</v>
      </c>
      <c r="E89">
        <f t="shared" si="14"/>
        <v>6</v>
      </c>
      <c r="F89">
        <f t="shared" si="15"/>
        <v>7</v>
      </c>
      <c r="G89">
        <f t="shared" si="13"/>
        <v>0.8571428571428571</v>
      </c>
      <c r="P89" s="3" t="s">
        <v>3</v>
      </c>
      <c r="Q89" s="4">
        <v>39981</v>
      </c>
      <c r="R89" s="3" t="s">
        <v>5</v>
      </c>
      <c r="S89" s="3">
        <v>0</v>
      </c>
      <c r="T89" s="3">
        <v>2</v>
      </c>
      <c r="U89">
        <f t="shared" si="16"/>
        <v>0</v>
      </c>
      <c r="V89">
        <f t="shared" si="17"/>
        <v>1</v>
      </c>
    </row>
    <row r="90" spans="1:23">
      <c r="A90" t="s">
        <v>9</v>
      </c>
      <c r="B90" s="1">
        <v>40456</v>
      </c>
      <c r="C90" t="s">
        <v>4</v>
      </c>
      <c r="D90">
        <f t="shared" si="12"/>
        <v>1</v>
      </c>
      <c r="E90">
        <f t="shared" si="14"/>
        <v>7</v>
      </c>
      <c r="F90">
        <f t="shared" si="15"/>
        <v>8</v>
      </c>
      <c r="G90">
        <f t="shared" si="13"/>
        <v>0.875</v>
      </c>
      <c r="P90" s="3" t="s">
        <v>6</v>
      </c>
      <c r="Q90" s="4">
        <v>40269</v>
      </c>
      <c r="R90" s="3" t="s">
        <v>4</v>
      </c>
      <c r="S90" s="3">
        <v>1</v>
      </c>
      <c r="T90" s="3">
        <v>2</v>
      </c>
      <c r="U90">
        <f t="shared" si="16"/>
        <v>1</v>
      </c>
      <c r="V90">
        <f t="shared" si="17"/>
        <v>2</v>
      </c>
    </row>
    <row r="91" spans="1:23">
      <c r="A91" t="s">
        <v>9</v>
      </c>
      <c r="B91" s="1">
        <v>40466</v>
      </c>
      <c r="C91" t="s">
        <v>5</v>
      </c>
      <c r="D91">
        <f t="shared" si="12"/>
        <v>0</v>
      </c>
      <c r="E91">
        <f t="shared" si="14"/>
        <v>7</v>
      </c>
      <c r="F91">
        <f t="shared" si="15"/>
        <v>9</v>
      </c>
      <c r="G91">
        <f t="shared" si="13"/>
        <v>0.77777777777777779</v>
      </c>
      <c r="P91" s="3" t="s">
        <v>7</v>
      </c>
      <c r="Q91" s="4">
        <v>38103</v>
      </c>
      <c r="R91" s="3" t="s">
        <v>5</v>
      </c>
      <c r="S91" s="3">
        <v>0</v>
      </c>
      <c r="T91" s="3">
        <v>2</v>
      </c>
      <c r="U91">
        <f t="shared" si="16"/>
        <v>1</v>
      </c>
      <c r="V91">
        <f t="shared" si="17"/>
        <v>3</v>
      </c>
    </row>
    <row r="92" spans="1:23">
      <c r="A92" t="s">
        <v>9</v>
      </c>
      <c r="B92" s="1">
        <v>40533</v>
      </c>
      <c r="C92" t="s">
        <v>4</v>
      </c>
      <c r="D92">
        <f t="shared" si="12"/>
        <v>1</v>
      </c>
      <c r="E92">
        <f t="shared" si="14"/>
        <v>8</v>
      </c>
      <c r="F92">
        <f t="shared" si="15"/>
        <v>10</v>
      </c>
      <c r="G92">
        <f t="shared" si="13"/>
        <v>0.8</v>
      </c>
      <c r="P92" s="3" t="s">
        <v>8</v>
      </c>
      <c r="Q92" s="4">
        <v>40645</v>
      </c>
      <c r="R92" s="3" t="s">
        <v>5</v>
      </c>
      <c r="S92" s="3">
        <v>0</v>
      </c>
      <c r="T92" s="3">
        <v>2</v>
      </c>
      <c r="U92">
        <f t="shared" si="16"/>
        <v>1</v>
      </c>
      <c r="V92">
        <f t="shared" si="17"/>
        <v>4</v>
      </c>
    </row>
    <row r="93" spans="1:23">
      <c r="A93" t="s">
        <v>9</v>
      </c>
      <c r="B93" s="1">
        <v>40547</v>
      </c>
      <c r="C93" t="s">
        <v>4</v>
      </c>
      <c r="D93">
        <f t="shared" si="12"/>
        <v>1</v>
      </c>
      <c r="E93">
        <f t="shared" si="14"/>
        <v>9</v>
      </c>
      <c r="F93">
        <f t="shared" si="15"/>
        <v>11</v>
      </c>
      <c r="G93">
        <f t="shared" si="13"/>
        <v>0.81818181818181823</v>
      </c>
      <c r="P93" s="3" t="s">
        <v>9</v>
      </c>
      <c r="Q93" s="4">
        <v>39746</v>
      </c>
      <c r="R93" s="3" t="s">
        <v>4</v>
      </c>
      <c r="S93" s="3">
        <v>1</v>
      </c>
      <c r="T93" s="3">
        <v>2</v>
      </c>
      <c r="U93">
        <f t="shared" si="16"/>
        <v>2</v>
      </c>
      <c r="V93">
        <f t="shared" si="17"/>
        <v>5</v>
      </c>
    </row>
    <row r="94" spans="1:23">
      <c r="A94" t="s">
        <v>9</v>
      </c>
      <c r="B94" s="1">
        <v>40671</v>
      </c>
      <c r="C94" t="s">
        <v>4</v>
      </c>
      <c r="D94">
        <f t="shared" si="12"/>
        <v>1</v>
      </c>
      <c r="E94">
        <f t="shared" si="14"/>
        <v>10</v>
      </c>
      <c r="F94">
        <f t="shared" si="15"/>
        <v>12</v>
      </c>
      <c r="G94">
        <f t="shared" si="13"/>
        <v>0.83333333333333337</v>
      </c>
      <c r="P94" s="3" t="s">
        <v>10</v>
      </c>
      <c r="Q94" s="4">
        <v>38847</v>
      </c>
      <c r="R94" s="3" t="s">
        <v>4</v>
      </c>
      <c r="S94" s="3">
        <v>1</v>
      </c>
      <c r="T94" s="3">
        <v>2</v>
      </c>
      <c r="U94">
        <f t="shared" si="16"/>
        <v>3</v>
      </c>
      <c r="V94">
        <f t="shared" si="17"/>
        <v>6</v>
      </c>
    </row>
    <row r="95" spans="1:23">
      <c r="A95" t="s">
        <v>9</v>
      </c>
      <c r="B95" s="1">
        <v>40888</v>
      </c>
      <c r="C95" t="s">
        <v>4</v>
      </c>
      <c r="D95">
        <f t="shared" si="12"/>
        <v>1</v>
      </c>
      <c r="E95">
        <f t="shared" si="14"/>
        <v>11</v>
      </c>
      <c r="F95">
        <f t="shared" si="15"/>
        <v>13</v>
      </c>
      <c r="G95">
        <f t="shared" si="13"/>
        <v>0.84615384615384615</v>
      </c>
      <c r="P95" s="3" t="s">
        <v>11</v>
      </c>
      <c r="Q95" s="4">
        <v>39336</v>
      </c>
      <c r="R95" s="3" t="s">
        <v>5</v>
      </c>
      <c r="S95" s="3">
        <v>0</v>
      </c>
      <c r="T95" s="3">
        <v>2</v>
      </c>
      <c r="U95">
        <f t="shared" si="16"/>
        <v>3</v>
      </c>
      <c r="V95">
        <f t="shared" si="17"/>
        <v>7</v>
      </c>
    </row>
    <row r="96" spans="1:23">
      <c r="A96" t="s">
        <v>9</v>
      </c>
      <c r="B96" s="1">
        <v>40921</v>
      </c>
      <c r="C96" t="s">
        <v>4</v>
      </c>
      <c r="D96">
        <f t="shared" si="12"/>
        <v>1</v>
      </c>
      <c r="E96">
        <f t="shared" si="14"/>
        <v>12</v>
      </c>
      <c r="F96">
        <f t="shared" si="15"/>
        <v>14</v>
      </c>
      <c r="G96">
        <f t="shared" si="13"/>
        <v>0.8571428571428571</v>
      </c>
      <c r="P96" s="3" t="s">
        <v>12</v>
      </c>
      <c r="Q96" s="4">
        <v>39858</v>
      </c>
      <c r="R96" s="3" t="s">
        <v>4</v>
      </c>
      <c r="S96" s="3">
        <v>1</v>
      </c>
      <c r="T96" s="3">
        <v>2</v>
      </c>
      <c r="U96">
        <f t="shared" si="16"/>
        <v>4</v>
      </c>
      <c r="V96">
        <f t="shared" si="17"/>
        <v>8</v>
      </c>
    </row>
    <row r="97" spans="1:22">
      <c r="A97" t="s">
        <v>9</v>
      </c>
      <c r="B97" s="1">
        <v>40927</v>
      </c>
      <c r="C97" t="s">
        <v>4</v>
      </c>
      <c r="D97">
        <f t="shared" si="12"/>
        <v>1</v>
      </c>
      <c r="E97">
        <f t="shared" si="14"/>
        <v>13</v>
      </c>
      <c r="F97">
        <f t="shared" si="15"/>
        <v>15</v>
      </c>
      <c r="G97">
        <f t="shared" si="13"/>
        <v>0.8666666666666667</v>
      </c>
      <c r="P97" s="3" t="s">
        <v>13</v>
      </c>
      <c r="Q97" s="4">
        <v>40239</v>
      </c>
      <c r="R97" s="3" t="s">
        <v>4</v>
      </c>
      <c r="S97" s="3">
        <v>1</v>
      </c>
      <c r="T97" s="3">
        <v>2</v>
      </c>
      <c r="U97">
        <f t="shared" si="16"/>
        <v>5</v>
      </c>
      <c r="V97">
        <f t="shared" si="17"/>
        <v>9</v>
      </c>
    </row>
    <row r="98" spans="1:22">
      <c r="A98" t="s">
        <v>9</v>
      </c>
      <c r="B98" s="1">
        <v>41188</v>
      </c>
      <c r="C98" t="s">
        <v>5</v>
      </c>
      <c r="D98">
        <f t="shared" si="12"/>
        <v>0</v>
      </c>
      <c r="E98">
        <f t="shared" si="14"/>
        <v>13</v>
      </c>
      <c r="F98">
        <f t="shared" si="15"/>
        <v>16</v>
      </c>
      <c r="G98">
        <f t="shared" si="13"/>
        <v>0.8125</v>
      </c>
      <c r="P98" s="3" t="s">
        <v>14</v>
      </c>
      <c r="Q98" s="4">
        <v>38678</v>
      </c>
      <c r="R98" s="3" t="s">
        <v>4</v>
      </c>
      <c r="S98" s="3">
        <v>1</v>
      </c>
      <c r="T98" s="3">
        <v>2</v>
      </c>
      <c r="U98">
        <f t="shared" si="16"/>
        <v>6</v>
      </c>
      <c r="V98">
        <f t="shared" si="17"/>
        <v>10</v>
      </c>
    </row>
    <row r="99" spans="1:22">
      <c r="A99" t="s">
        <v>9</v>
      </c>
      <c r="B99" s="1">
        <v>41487</v>
      </c>
      <c r="C99" t="s">
        <v>4</v>
      </c>
      <c r="D99">
        <f t="shared" si="12"/>
        <v>1</v>
      </c>
      <c r="E99">
        <f t="shared" si="14"/>
        <v>14</v>
      </c>
      <c r="F99">
        <f t="shared" si="15"/>
        <v>17</v>
      </c>
      <c r="G99">
        <f t="shared" si="13"/>
        <v>0.82352941176470584</v>
      </c>
      <c r="P99" s="3" t="s">
        <v>15</v>
      </c>
      <c r="Q99" s="4">
        <v>40224</v>
      </c>
      <c r="R99" s="3" t="s">
        <v>4</v>
      </c>
      <c r="S99" s="3">
        <v>1</v>
      </c>
      <c r="T99" s="3">
        <v>2</v>
      </c>
      <c r="U99">
        <f t="shared" si="16"/>
        <v>7</v>
      </c>
      <c r="V99">
        <f t="shared" si="17"/>
        <v>11</v>
      </c>
    </row>
    <row r="100" spans="1:22">
      <c r="A100" t="s">
        <v>10</v>
      </c>
      <c r="B100" s="1">
        <v>38509</v>
      </c>
      <c r="C100" t="s">
        <v>4</v>
      </c>
      <c r="D100">
        <f t="shared" si="12"/>
        <v>1</v>
      </c>
      <c r="E100">
        <f t="shared" si="14"/>
        <v>1</v>
      </c>
      <c r="F100">
        <f t="shared" si="15"/>
        <v>1</v>
      </c>
      <c r="G100">
        <f t="shared" si="13"/>
        <v>1</v>
      </c>
      <c r="P100" s="3" t="s">
        <v>16</v>
      </c>
      <c r="Q100" s="4">
        <v>40774</v>
      </c>
      <c r="R100" s="3" t="s">
        <v>4</v>
      </c>
      <c r="S100" s="3">
        <v>1</v>
      </c>
      <c r="T100" s="3">
        <v>2</v>
      </c>
      <c r="U100">
        <f t="shared" si="16"/>
        <v>8</v>
      </c>
      <c r="V100">
        <f t="shared" si="17"/>
        <v>12</v>
      </c>
    </row>
    <row r="101" spans="1:22">
      <c r="A101" t="s">
        <v>10</v>
      </c>
      <c r="B101" s="1">
        <v>38847</v>
      </c>
      <c r="C101" t="s">
        <v>4</v>
      </c>
      <c r="D101">
        <f t="shared" si="12"/>
        <v>1</v>
      </c>
      <c r="E101">
        <f t="shared" si="14"/>
        <v>2</v>
      </c>
      <c r="F101">
        <f t="shared" si="15"/>
        <v>2</v>
      </c>
      <c r="G101">
        <f t="shared" si="13"/>
        <v>1</v>
      </c>
      <c r="P101" s="3" t="s">
        <v>17</v>
      </c>
      <c r="Q101" s="4">
        <v>39506</v>
      </c>
      <c r="R101" s="3" t="s">
        <v>4</v>
      </c>
      <c r="S101" s="3">
        <v>1</v>
      </c>
      <c r="T101" s="3">
        <v>2</v>
      </c>
      <c r="U101">
        <f t="shared" si="16"/>
        <v>9</v>
      </c>
      <c r="V101">
        <f t="shared" si="17"/>
        <v>13</v>
      </c>
    </row>
    <row r="102" spans="1:22">
      <c r="A102" t="s">
        <v>10</v>
      </c>
      <c r="B102" s="1">
        <v>38991</v>
      </c>
      <c r="C102" t="s">
        <v>4</v>
      </c>
      <c r="D102">
        <f t="shared" si="12"/>
        <v>1</v>
      </c>
      <c r="E102">
        <f t="shared" si="14"/>
        <v>3</v>
      </c>
      <c r="F102">
        <f t="shared" si="15"/>
        <v>3</v>
      </c>
      <c r="G102">
        <f t="shared" si="13"/>
        <v>1</v>
      </c>
      <c r="P102" s="3" t="s">
        <v>18</v>
      </c>
      <c r="Q102" s="4">
        <v>39314</v>
      </c>
      <c r="R102" s="3" t="s">
        <v>5</v>
      </c>
      <c r="S102" s="3">
        <v>0</v>
      </c>
      <c r="T102" s="3">
        <v>2</v>
      </c>
      <c r="U102">
        <f t="shared" si="16"/>
        <v>9</v>
      </c>
      <c r="V102">
        <f t="shared" si="17"/>
        <v>14</v>
      </c>
    </row>
    <row r="103" spans="1:22">
      <c r="A103" t="s">
        <v>10</v>
      </c>
      <c r="B103" s="1">
        <v>39001</v>
      </c>
      <c r="C103" t="s">
        <v>4</v>
      </c>
      <c r="D103">
        <f t="shared" si="12"/>
        <v>1</v>
      </c>
      <c r="E103">
        <f t="shared" si="14"/>
        <v>4</v>
      </c>
      <c r="F103">
        <f t="shared" si="15"/>
        <v>4</v>
      </c>
      <c r="G103">
        <f t="shared" si="13"/>
        <v>1</v>
      </c>
      <c r="P103" s="3" t="s">
        <v>19</v>
      </c>
      <c r="Q103" s="4">
        <v>40559</v>
      </c>
      <c r="R103" s="3" t="s">
        <v>4</v>
      </c>
      <c r="S103" s="3">
        <v>1</v>
      </c>
      <c r="T103" s="3">
        <v>2</v>
      </c>
      <c r="U103">
        <f t="shared" si="16"/>
        <v>10</v>
      </c>
      <c r="V103">
        <f t="shared" si="17"/>
        <v>15</v>
      </c>
    </row>
    <row r="104" spans="1:22">
      <c r="A104" t="s">
        <v>10</v>
      </c>
      <c r="B104" s="1">
        <v>39044</v>
      </c>
      <c r="C104" t="s">
        <v>4</v>
      </c>
      <c r="D104">
        <f t="shared" si="12"/>
        <v>1</v>
      </c>
      <c r="E104">
        <f t="shared" si="14"/>
        <v>5</v>
      </c>
      <c r="F104">
        <f t="shared" si="15"/>
        <v>5</v>
      </c>
      <c r="G104">
        <f t="shared" si="13"/>
        <v>1</v>
      </c>
      <c r="P104" s="3" t="s">
        <v>20</v>
      </c>
      <c r="Q104" s="4">
        <v>38886</v>
      </c>
      <c r="R104" s="3" t="s">
        <v>4</v>
      </c>
      <c r="S104" s="3">
        <v>1</v>
      </c>
      <c r="T104" s="3">
        <v>2</v>
      </c>
      <c r="U104">
        <f t="shared" si="16"/>
        <v>11</v>
      </c>
      <c r="V104">
        <f t="shared" si="17"/>
        <v>16</v>
      </c>
    </row>
    <row r="105" spans="1:22">
      <c r="A105" t="s">
        <v>10</v>
      </c>
      <c r="B105" s="1">
        <v>39048</v>
      </c>
      <c r="C105" t="s">
        <v>4</v>
      </c>
      <c r="D105">
        <f t="shared" si="12"/>
        <v>1</v>
      </c>
      <c r="E105">
        <f t="shared" si="14"/>
        <v>6</v>
      </c>
      <c r="F105">
        <f t="shared" si="15"/>
        <v>6</v>
      </c>
      <c r="G105">
        <f t="shared" si="13"/>
        <v>1</v>
      </c>
      <c r="P105" s="3" t="s">
        <v>21</v>
      </c>
      <c r="Q105" s="4">
        <v>40184</v>
      </c>
      <c r="R105" s="3" t="s">
        <v>4</v>
      </c>
      <c r="S105" s="3">
        <v>1</v>
      </c>
      <c r="T105" s="3">
        <v>2</v>
      </c>
      <c r="U105">
        <f t="shared" si="16"/>
        <v>12</v>
      </c>
      <c r="V105">
        <f t="shared" si="17"/>
        <v>17</v>
      </c>
    </row>
    <row r="106" spans="1:22">
      <c r="A106" t="s">
        <v>10</v>
      </c>
      <c r="B106" s="1">
        <v>39133</v>
      </c>
      <c r="C106" t="s">
        <v>4</v>
      </c>
      <c r="D106">
        <f t="shared" si="12"/>
        <v>1</v>
      </c>
      <c r="E106">
        <f t="shared" si="14"/>
        <v>7</v>
      </c>
      <c r="F106">
        <f t="shared" si="15"/>
        <v>7</v>
      </c>
      <c r="G106">
        <f t="shared" si="13"/>
        <v>1</v>
      </c>
      <c r="P106" s="3" t="s">
        <v>22</v>
      </c>
      <c r="Q106" s="4">
        <v>38984</v>
      </c>
      <c r="R106" s="3" t="s">
        <v>4</v>
      </c>
      <c r="S106" s="3">
        <v>1</v>
      </c>
      <c r="T106" s="3">
        <v>2</v>
      </c>
      <c r="U106">
        <f t="shared" si="16"/>
        <v>13</v>
      </c>
      <c r="V106">
        <f t="shared" si="17"/>
        <v>18</v>
      </c>
    </row>
    <row r="107" spans="1:22">
      <c r="A107" t="s">
        <v>10</v>
      </c>
      <c r="B107" s="1">
        <v>39136</v>
      </c>
      <c r="C107" t="s">
        <v>4</v>
      </c>
      <c r="D107">
        <f t="shared" si="12"/>
        <v>1</v>
      </c>
      <c r="E107">
        <f t="shared" si="14"/>
        <v>8</v>
      </c>
      <c r="F107">
        <f t="shared" si="15"/>
        <v>8</v>
      </c>
      <c r="G107">
        <f t="shared" si="13"/>
        <v>1</v>
      </c>
      <c r="P107" s="3" t="s">
        <v>23</v>
      </c>
      <c r="Q107" s="4">
        <v>40425</v>
      </c>
      <c r="R107" s="3" t="s">
        <v>4</v>
      </c>
      <c r="S107" s="3">
        <v>1</v>
      </c>
      <c r="T107" s="3">
        <v>2</v>
      </c>
      <c r="U107">
        <f t="shared" si="16"/>
        <v>14</v>
      </c>
      <c r="V107">
        <f t="shared" si="17"/>
        <v>19</v>
      </c>
    </row>
    <row r="108" spans="1:22">
      <c r="A108" t="s">
        <v>10</v>
      </c>
      <c r="B108" s="1">
        <v>39136</v>
      </c>
      <c r="C108" t="s">
        <v>4</v>
      </c>
      <c r="D108">
        <f t="shared" si="12"/>
        <v>1</v>
      </c>
      <c r="E108">
        <f t="shared" si="14"/>
        <v>9</v>
      </c>
      <c r="F108">
        <f t="shared" si="15"/>
        <v>9</v>
      </c>
      <c r="G108">
        <f t="shared" si="13"/>
        <v>1</v>
      </c>
      <c r="P108" s="3" t="s">
        <v>24</v>
      </c>
      <c r="Q108" s="4">
        <v>39775</v>
      </c>
      <c r="R108" s="3" t="s">
        <v>4</v>
      </c>
      <c r="S108" s="3">
        <v>1</v>
      </c>
      <c r="T108" s="3">
        <v>2</v>
      </c>
      <c r="U108">
        <f t="shared" si="16"/>
        <v>15</v>
      </c>
      <c r="V108">
        <f t="shared" si="17"/>
        <v>20</v>
      </c>
    </row>
    <row r="109" spans="1:22">
      <c r="A109" t="s">
        <v>10</v>
      </c>
      <c r="B109" s="1">
        <v>39211</v>
      </c>
      <c r="C109" t="s">
        <v>5</v>
      </c>
      <c r="D109">
        <f t="shared" si="12"/>
        <v>0</v>
      </c>
      <c r="E109">
        <f t="shared" si="14"/>
        <v>9</v>
      </c>
      <c r="F109">
        <f t="shared" si="15"/>
        <v>10</v>
      </c>
      <c r="G109">
        <f t="shared" si="13"/>
        <v>0.9</v>
      </c>
      <c r="P109" s="3" t="s">
        <v>25</v>
      </c>
      <c r="Q109" s="4">
        <v>38728</v>
      </c>
      <c r="R109" s="3" t="s">
        <v>4</v>
      </c>
      <c r="S109" s="3">
        <v>1</v>
      </c>
      <c r="T109" s="3">
        <v>2</v>
      </c>
      <c r="U109">
        <f t="shared" si="16"/>
        <v>16</v>
      </c>
      <c r="V109">
        <f t="shared" si="17"/>
        <v>21</v>
      </c>
    </row>
    <row r="110" spans="1:22">
      <c r="A110" t="s">
        <v>10</v>
      </c>
      <c r="B110" s="1">
        <v>39968</v>
      </c>
      <c r="C110" t="s">
        <v>4</v>
      </c>
      <c r="D110">
        <f t="shared" si="12"/>
        <v>1</v>
      </c>
      <c r="E110">
        <f t="shared" si="14"/>
        <v>10</v>
      </c>
      <c r="F110">
        <f t="shared" si="15"/>
        <v>11</v>
      </c>
      <c r="G110">
        <f t="shared" si="13"/>
        <v>0.90909090909090906</v>
      </c>
      <c r="P110" s="3" t="s">
        <v>26</v>
      </c>
      <c r="Q110" s="4">
        <v>39861</v>
      </c>
      <c r="R110" s="3" t="s">
        <v>4</v>
      </c>
      <c r="S110" s="3">
        <v>1</v>
      </c>
      <c r="T110" s="3">
        <v>2</v>
      </c>
      <c r="U110">
        <f t="shared" si="16"/>
        <v>17</v>
      </c>
      <c r="V110">
        <f t="shared" si="17"/>
        <v>22</v>
      </c>
    </row>
    <row r="111" spans="1:22">
      <c r="A111" t="s">
        <v>10</v>
      </c>
      <c r="B111" s="1">
        <v>40756</v>
      </c>
      <c r="C111" t="s">
        <v>4</v>
      </c>
      <c r="D111">
        <f t="shared" si="12"/>
        <v>1</v>
      </c>
      <c r="E111">
        <f t="shared" si="14"/>
        <v>11</v>
      </c>
      <c r="F111">
        <f t="shared" si="15"/>
        <v>12</v>
      </c>
      <c r="G111">
        <f t="shared" si="13"/>
        <v>0.91666666666666663</v>
      </c>
      <c r="P111" s="3" t="s">
        <v>27</v>
      </c>
      <c r="Q111" s="4">
        <v>40539</v>
      </c>
      <c r="R111" s="3" t="s">
        <v>4</v>
      </c>
      <c r="S111" s="3">
        <v>1</v>
      </c>
      <c r="T111" s="3">
        <v>2</v>
      </c>
      <c r="U111">
        <f t="shared" si="16"/>
        <v>18</v>
      </c>
      <c r="V111">
        <f t="shared" si="17"/>
        <v>23</v>
      </c>
    </row>
    <row r="112" spans="1:22">
      <c r="A112" t="s">
        <v>10</v>
      </c>
      <c r="B112" s="1">
        <v>40827</v>
      </c>
      <c r="C112" t="s">
        <v>4</v>
      </c>
      <c r="D112">
        <f t="shared" si="12"/>
        <v>1</v>
      </c>
      <c r="E112">
        <f t="shared" si="14"/>
        <v>12</v>
      </c>
      <c r="F112">
        <f t="shared" si="15"/>
        <v>13</v>
      </c>
      <c r="G112">
        <f t="shared" si="13"/>
        <v>0.92307692307692313</v>
      </c>
      <c r="P112" s="3" t="s">
        <v>28</v>
      </c>
      <c r="Q112" s="4">
        <v>40641</v>
      </c>
      <c r="R112" s="3" t="s">
        <v>5</v>
      </c>
      <c r="S112" s="3">
        <v>0</v>
      </c>
      <c r="T112" s="3">
        <v>2</v>
      </c>
      <c r="U112">
        <f t="shared" si="16"/>
        <v>18</v>
      </c>
      <c r="V112">
        <f t="shared" si="17"/>
        <v>24</v>
      </c>
    </row>
    <row r="113" spans="1:22">
      <c r="A113" t="s">
        <v>10</v>
      </c>
      <c r="B113" s="1">
        <v>41282</v>
      </c>
      <c r="C113" t="s">
        <v>4</v>
      </c>
      <c r="D113">
        <f t="shared" si="12"/>
        <v>1</v>
      </c>
      <c r="E113">
        <f t="shared" si="14"/>
        <v>13</v>
      </c>
      <c r="F113">
        <f t="shared" si="15"/>
        <v>14</v>
      </c>
      <c r="G113">
        <f t="shared" si="13"/>
        <v>0.9285714285714286</v>
      </c>
      <c r="P113" s="3" t="s">
        <v>29</v>
      </c>
      <c r="Q113" s="4">
        <v>37790</v>
      </c>
      <c r="R113" s="3" t="s">
        <v>4</v>
      </c>
      <c r="S113" s="3">
        <v>1</v>
      </c>
      <c r="T113" s="3">
        <v>2</v>
      </c>
      <c r="U113">
        <f t="shared" si="16"/>
        <v>19</v>
      </c>
      <c r="V113">
        <f t="shared" si="17"/>
        <v>25</v>
      </c>
    </row>
    <row r="114" spans="1:22">
      <c r="A114" t="s">
        <v>10</v>
      </c>
      <c r="B114" s="1">
        <v>41375</v>
      </c>
      <c r="C114" t="s">
        <v>5</v>
      </c>
      <c r="D114">
        <f t="shared" si="12"/>
        <v>0</v>
      </c>
      <c r="E114">
        <f t="shared" si="14"/>
        <v>13</v>
      </c>
      <c r="F114">
        <f t="shared" si="15"/>
        <v>15</v>
      </c>
      <c r="G114">
        <f t="shared" si="13"/>
        <v>0.8666666666666667</v>
      </c>
      <c r="P114" s="3" t="s">
        <v>30</v>
      </c>
      <c r="Q114" s="4">
        <v>39617</v>
      </c>
      <c r="R114" s="3" t="s">
        <v>4</v>
      </c>
      <c r="S114" s="3">
        <v>1</v>
      </c>
      <c r="T114" s="3">
        <v>2</v>
      </c>
      <c r="U114">
        <f t="shared" si="16"/>
        <v>20</v>
      </c>
      <c r="V114">
        <f t="shared" si="17"/>
        <v>26</v>
      </c>
    </row>
    <row r="115" spans="1:22">
      <c r="A115" t="s">
        <v>10</v>
      </c>
      <c r="B115" s="1">
        <v>41398</v>
      </c>
      <c r="C115" t="s">
        <v>4</v>
      </c>
      <c r="D115">
        <f t="shared" si="12"/>
        <v>1</v>
      </c>
      <c r="E115">
        <f t="shared" si="14"/>
        <v>14</v>
      </c>
      <c r="F115">
        <f t="shared" si="15"/>
        <v>16</v>
      </c>
      <c r="G115">
        <f t="shared" si="13"/>
        <v>0.875</v>
      </c>
      <c r="P115" s="3" t="s">
        <v>31</v>
      </c>
      <c r="Q115" s="4">
        <v>39630</v>
      </c>
      <c r="R115" s="3" t="s">
        <v>4</v>
      </c>
      <c r="S115" s="3">
        <v>1</v>
      </c>
      <c r="T115" s="3">
        <v>2</v>
      </c>
      <c r="U115">
        <f t="shared" si="16"/>
        <v>21</v>
      </c>
      <c r="V115">
        <f t="shared" si="17"/>
        <v>27</v>
      </c>
    </row>
    <row r="116" spans="1:22">
      <c r="A116" t="s">
        <v>10</v>
      </c>
      <c r="B116" s="1">
        <v>41558</v>
      </c>
      <c r="C116" t="s">
        <v>4</v>
      </c>
      <c r="D116">
        <f t="shared" si="12"/>
        <v>1</v>
      </c>
      <c r="E116">
        <f t="shared" si="14"/>
        <v>15</v>
      </c>
      <c r="F116">
        <f t="shared" si="15"/>
        <v>17</v>
      </c>
      <c r="G116">
        <f t="shared" si="13"/>
        <v>0.88235294117647056</v>
      </c>
      <c r="P116" s="3" t="s">
        <v>32</v>
      </c>
      <c r="Q116" s="4">
        <v>40255</v>
      </c>
      <c r="R116" s="3" t="s">
        <v>5</v>
      </c>
      <c r="S116" s="3">
        <v>0</v>
      </c>
      <c r="T116" s="3">
        <v>2</v>
      </c>
      <c r="U116">
        <f t="shared" si="16"/>
        <v>21</v>
      </c>
      <c r="V116">
        <f t="shared" si="17"/>
        <v>28</v>
      </c>
    </row>
    <row r="117" spans="1:22">
      <c r="A117" t="s">
        <v>11</v>
      </c>
      <c r="B117" s="1">
        <v>39290</v>
      </c>
      <c r="C117" t="s">
        <v>4</v>
      </c>
      <c r="D117">
        <f t="shared" si="12"/>
        <v>1</v>
      </c>
      <c r="E117">
        <f t="shared" si="14"/>
        <v>1</v>
      </c>
      <c r="F117">
        <f t="shared" si="15"/>
        <v>1</v>
      </c>
      <c r="G117">
        <f t="shared" si="13"/>
        <v>1</v>
      </c>
      <c r="P117" s="3" t="s">
        <v>33</v>
      </c>
      <c r="Q117" s="4">
        <v>38701</v>
      </c>
      <c r="R117" s="3" t="s">
        <v>4</v>
      </c>
      <c r="S117" s="3">
        <v>1</v>
      </c>
      <c r="T117" s="3">
        <v>2</v>
      </c>
      <c r="U117">
        <f t="shared" si="16"/>
        <v>22</v>
      </c>
      <c r="V117">
        <f t="shared" si="17"/>
        <v>29</v>
      </c>
    </row>
    <row r="118" spans="1:22">
      <c r="A118" t="s">
        <v>11</v>
      </c>
      <c r="B118" s="1">
        <v>39336</v>
      </c>
      <c r="C118" t="s">
        <v>5</v>
      </c>
      <c r="D118">
        <f t="shared" si="12"/>
        <v>0</v>
      </c>
      <c r="E118">
        <f t="shared" si="14"/>
        <v>1</v>
      </c>
      <c r="F118">
        <f t="shared" si="15"/>
        <v>2</v>
      </c>
      <c r="G118">
        <f t="shared" si="13"/>
        <v>0.5</v>
      </c>
      <c r="P118" s="3" t="s">
        <v>34</v>
      </c>
      <c r="Q118" s="4">
        <v>39380</v>
      </c>
      <c r="R118" s="3" t="s">
        <v>4</v>
      </c>
      <c r="S118" s="3">
        <v>1</v>
      </c>
      <c r="T118" s="3">
        <v>2</v>
      </c>
      <c r="U118">
        <f t="shared" si="16"/>
        <v>23</v>
      </c>
      <c r="V118">
        <f t="shared" si="17"/>
        <v>30</v>
      </c>
    </row>
    <row r="119" spans="1:22">
      <c r="A119" t="s">
        <v>11</v>
      </c>
      <c r="B119" s="1">
        <v>39624</v>
      </c>
      <c r="C119" t="s">
        <v>4</v>
      </c>
      <c r="D119">
        <f t="shared" si="12"/>
        <v>1</v>
      </c>
      <c r="E119">
        <f t="shared" si="14"/>
        <v>2</v>
      </c>
      <c r="F119">
        <f t="shared" si="15"/>
        <v>3</v>
      </c>
      <c r="G119">
        <f t="shared" si="13"/>
        <v>0.66666666666666663</v>
      </c>
      <c r="P119" s="3" t="s">
        <v>35</v>
      </c>
      <c r="Q119" s="4">
        <v>39346</v>
      </c>
      <c r="R119" s="3" t="s">
        <v>4</v>
      </c>
      <c r="S119" s="3">
        <v>1</v>
      </c>
      <c r="T119" s="3">
        <v>2</v>
      </c>
      <c r="U119">
        <f t="shared" si="16"/>
        <v>24</v>
      </c>
      <c r="V119">
        <f t="shared" si="17"/>
        <v>31</v>
      </c>
    </row>
    <row r="120" spans="1:22">
      <c r="A120" t="s">
        <v>11</v>
      </c>
      <c r="B120" s="1">
        <v>39708</v>
      </c>
      <c r="C120" t="s">
        <v>4</v>
      </c>
      <c r="D120">
        <f t="shared" si="12"/>
        <v>1</v>
      </c>
      <c r="E120">
        <f t="shared" si="14"/>
        <v>3</v>
      </c>
      <c r="F120">
        <f t="shared" si="15"/>
        <v>4</v>
      </c>
      <c r="G120">
        <f t="shared" si="13"/>
        <v>0.75</v>
      </c>
      <c r="P120" s="3" t="s">
        <v>36</v>
      </c>
      <c r="Q120" s="4">
        <v>40821</v>
      </c>
      <c r="R120" s="3" t="s">
        <v>4</v>
      </c>
      <c r="S120" s="3">
        <v>1</v>
      </c>
      <c r="T120" s="3">
        <v>2</v>
      </c>
      <c r="U120">
        <f t="shared" si="16"/>
        <v>25</v>
      </c>
      <c r="V120">
        <f t="shared" si="17"/>
        <v>32</v>
      </c>
    </row>
    <row r="121" spans="1:22">
      <c r="A121" t="s">
        <v>11</v>
      </c>
      <c r="B121" s="1">
        <v>40504</v>
      </c>
      <c r="C121" t="s">
        <v>5</v>
      </c>
      <c r="D121">
        <f t="shared" si="12"/>
        <v>0</v>
      </c>
      <c r="E121">
        <f t="shared" si="14"/>
        <v>3</v>
      </c>
      <c r="F121">
        <f t="shared" si="15"/>
        <v>5</v>
      </c>
      <c r="G121">
        <f t="shared" si="13"/>
        <v>0.6</v>
      </c>
      <c r="P121" s="3" t="s">
        <v>37</v>
      </c>
      <c r="Q121" s="4">
        <v>39239</v>
      </c>
      <c r="R121" s="3" t="s">
        <v>5</v>
      </c>
      <c r="S121" s="3">
        <v>0</v>
      </c>
      <c r="T121" s="3">
        <v>2</v>
      </c>
      <c r="U121">
        <f t="shared" si="16"/>
        <v>25</v>
      </c>
      <c r="V121">
        <f t="shared" si="17"/>
        <v>33</v>
      </c>
    </row>
    <row r="122" spans="1:22">
      <c r="A122" t="s">
        <v>11</v>
      </c>
      <c r="B122" s="1">
        <v>40540</v>
      </c>
      <c r="C122" t="s">
        <v>4</v>
      </c>
      <c r="D122">
        <f t="shared" si="12"/>
        <v>1</v>
      </c>
      <c r="E122">
        <f t="shared" si="14"/>
        <v>4</v>
      </c>
      <c r="F122">
        <f t="shared" si="15"/>
        <v>6</v>
      </c>
      <c r="G122">
        <f t="shared" si="13"/>
        <v>0.66666666666666663</v>
      </c>
      <c r="P122" s="3" t="s">
        <v>38</v>
      </c>
      <c r="Q122" s="4">
        <v>40474</v>
      </c>
      <c r="R122" s="3" t="s">
        <v>4</v>
      </c>
      <c r="S122" s="3">
        <v>1</v>
      </c>
      <c r="T122" s="3">
        <v>2</v>
      </c>
      <c r="U122">
        <f t="shared" si="16"/>
        <v>26</v>
      </c>
      <c r="V122">
        <f t="shared" si="17"/>
        <v>34</v>
      </c>
    </row>
    <row r="123" spans="1:22">
      <c r="A123" t="s">
        <v>11</v>
      </c>
      <c r="B123" s="1">
        <v>40645</v>
      </c>
      <c r="C123" t="s">
        <v>5</v>
      </c>
      <c r="D123">
        <f t="shared" si="12"/>
        <v>0</v>
      </c>
      <c r="E123">
        <f t="shared" si="14"/>
        <v>4</v>
      </c>
      <c r="F123">
        <f t="shared" si="15"/>
        <v>7</v>
      </c>
      <c r="G123">
        <f t="shared" si="13"/>
        <v>0.5714285714285714</v>
      </c>
      <c r="P123" s="3" t="s">
        <v>39</v>
      </c>
      <c r="Q123" s="4">
        <v>40327</v>
      </c>
      <c r="R123" s="3" t="s">
        <v>4</v>
      </c>
      <c r="S123" s="3">
        <v>1</v>
      </c>
      <c r="T123" s="3">
        <v>2</v>
      </c>
      <c r="U123">
        <f t="shared" si="16"/>
        <v>27</v>
      </c>
      <c r="V123">
        <f t="shared" si="17"/>
        <v>35</v>
      </c>
    </row>
    <row r="124" spans="1:22">
      <c r="A124" t="s">
        <v>11</v>
      </c>
      <c r="B124" s="1">
        <v>40783</v>
      </c>
      <c r="C124" t="s">
        <v>4</v>
      </c>
      <c r="D124">
        <f t="shared" si="12"/>
        <v>1</v>
      </c>
      <c r="E124">
        <f t="shared" si="14"/>
        <v>5</v>
      </c>
      <c r="F124">
        <f t="shared" si="15"/>
        <v>8</v>
      </c>
      <c r="G124">
        <f t="shared" si="13"/>
        <v>0.625</v>
      </c>
      <c r="P124" s="3" t="s">
        <v>40</v>
      </c>
      <c r="Q124" s="4">
        <v>40439</v>
      </c>
      <c r="R124" s="3" t="s">
        <v>5</v>
      </c>
      <c r="S124" s="3">
        <v>0</v>
      </c>
      <c r="T124" s="3">
        <v>2</v>
      </c>
      <c r="U124">
        <f t="shared" si="16"/>
        <v>27</v>
      </c>
      <c r="V124">
        <f t="shared" si="17"/>
        <v>36</v>
      </c>
    </row>
    <row r="125" spans="1:22">
      <c r="A125" t="s">
        <v>11</v>
      </c>
      <c r="B125" s="1">
        <v>40916</v>
      </c>
      <c r="C125" t="s">
        <v>4</v>
      </c>
      <c r="D125">
        <f t="shared" si="12"/>
        <v>1</v>
      </c>
      <c r="E125">
        <f t="shared" si="14"/>
        <v>6</v>
      </c>
      <c r="F125">
        <f t="shared" si="15"/>
        <v>9</v>
      </c>
      <c r="G125">
        <f t="shared" si="13"/>
        <v>0.66666666666666663</v>
      </c>
      <c r="P125" s="5" t="s">
        <v>41</v>
      </c>
      <c r="Q125" s="4">
        <v>39827</v>
      </c>
      <c r="R125" s="3" t="s">
        <v>4</v>
      </c>
      <c r="S125" s="3">
        <v>1</v>
      </c>
      <c r="T125" s="3">
        <v>2</v>
      </c>
      <c r="U125">
        <f t="shared" si="16"/>
        <v>28</v>
      </c>
      <c r="V125">
        <f t="shared" si="17"/>
        <v>37</v>
      </c>
    </row>
    <row r="126" spans="1:22">
      <c r="A126" t="s">
        <v>11</v>
      </c>
      <c r="B126" s="1">
        <v>40917</v>
      </c>
      <c r="C126" t="s">
        <v>4</v>
      </c>
      <c r="D126">
        <f t="shared" si="12"/>
        <v>1</v>
      </c>
      <c r="E126">
        <f t="shared" si="14"/>
        <v>7</v>
      </c>
      <c r="F126">
        <f t="shared" si="15"/>
        <v>10</v>
      </c>
      <c r="G126">
        <f t="shared" si="13"/>
        <v>0.7</v>
      </c>
      <c r="P126" s="3" t="s">
        <v>42</v>
      </c>
      <c r="Q126" s="4">
        <v>40693</v>
      </c>
      <c r="R126" s="3" t="s">
        <v>4</v>
      </c>
      <c r="S126" s="3">
        <v>1</v>
      </c>
      <c r="T126" s="3">
        <v>2</v>
      </c>
      <c r="U126">
        <f t="shared" si="16"/>
        <v>29</v>
      </c>
      <c r="V126">
        <f t="shared" si="17"/>
        <v>38</v>
      </c>
    </row>
    <row r="127" spans="1:22">
      <c r="A127" t="s">
        <v>11</v>
      </c>
      <c r="B127" s="1">
        <v>40979</v>
      </c>
      <c r="C127" t="s">
        <v>4</v>
      </c>
      <c r="D127">
        <f t="shared" si="12"/>
        <v>1</v>
      </c>
      <c r="E127">
        <f t="shared" si="14"/>
        <v>8</v>
      </c>
      <c r="F127">
        <f t="shared" si="15"/>
        <v>11</v>
      </c>
      <c r="G127">
        <f t="shared" si="13"/>
        <v>0.72727272727272729</v>
      </c>
      <c r="P127" s="3" t="s">
        <v>43</v>
      </c>
      <c r="Q127" s="4">
        <v>38903</v>
      </c>
      <c r="R127" s="3" t="s">
        <v>4</v>
      </c>
      <c r="S127" s="3">
        <v>1</v>
      </c>
      <c r="T127" s="3">
        <v>2</v>
      </c>
      <c r="U127">
        <f t="shared" si="16"/>
        <v>30</v>
      </c>
      <c r="V127">
        <f t="shared" si="17"/>
        <v>39</v>
      </c>
    </row>
    <row r="128" spans="1:22">
      <c r="A128" t="s">
        <v>11</v>
      </c>
      <c r="B128" s="1">
        <v>40979</v>
      </c>
      <c r="C128" t="s">
        <v>4</v>
      </c>
      <c r="D128">
        <f t="shared" si="12"/>
        <v>1</v>
      </c>
      <c r="E128">
        <f t="shared" si="14"/>
        <v>9</v>
      </c>
      <c r="F128">
        <f t="shared" si="15"/>
        <v>12</v>
      </c>
      <c r="G128">
        <f t="shared" si="13"/>
        <v>0.75</v>
      </c>
      <c r="P128" s="3" t="s">
        <v>44</v>
      </c>
      <c r="Q128" s="4">
        <v>40378</v>
      </c>
      <c r="R128" s="3" t="s">
        <v>4</v>
      </c>
      <c r="S128" s="3">
        <v>1</v>
      </c>
      <c r="T128" s="3">
        <v>2</v>
      </c>
      <c r="U128">
        <f t="shared" si="16"/>
        <v>31</v>
      </c>
      <c r="V128">
        <f t="shared" si="17"/>
        <v>40</v>
      </c>
    </row>
    <row r="129" spans="1:22">
      <c r="A129" t="s">
        <v>11</v>
      </c>
      <c r="B129" s="1">
        <v>41004</v>
      </c>
      <c r="C129" t="s">
        <v>4</v>
      </c>
      <c r="D129">
        <f t="shared" si="12"/>
        <v>1</v>
      </c>
      <c r="E129">
        <f t="shared" si="14"/>
        <v>10</v>
      </c>
      <c r="F129">
        <f t="shared" si="15"/>
        <v>13</v>
      </c>
      <c r="G129">
        <f t="shared" si="13"/>
        <v>0.76923076923076927</v>
      </c>
      <c r="P129" s="3" t="s">
        <v>45</v>
      </c>
      <c r="Q129" s="4">
        <v>39423</v>
      </c>
      <c r="R129" s="3" t="s">
        <v>5</v>
      </c>
      <c r="S129" s="3">
        <v>0</v>
      </c>
      <c r="T129" s="3">
        <v>2</v>
      </c>
      <c r="U129">
        <f t="shared" si="16"/>
        <v>31</v>
      </c>
      <c r="V129">
        <f t="shared" si="17"/>
        <v>41</v>
      </c>
    </row>
    <row r="130" spans="1:22">
      <c r="A130" t="s">
        <v>11</v>
      </c>
      <c r="B130" s="1">
        <v>41227</v>
      </c>
      <c r="C130" t="s">
        <v>5</v>
      </c>
      <c r="D130">
        <f t="shared" si="12"/>
        <v>0</v>
      </c>
      <c r="E130">
        <f t="shared" si="14"/>
        <v>10</v>
      </c>
      <c r="F130">
        <f t="shared" si="15"/>
        <v>14</v>
      </c>
      <c r="G130">
        <f t="shared" si="13"/>
        <v>0.7142857142857143</v>
      </c>
      <c r="P130" s="3" t="s">
        <v>46</v>
      </c>
      <c r="Q130" s="4">
        <v>40132</v>
      </c>
      <c r="R130" s="3" t="s">
        <v>5</v>
      </c>
      <c r="S130" s="3">
        <v>0</v>
      </c>
      <c r="T130" s="3">
        <v>2</v>
      </c>
      <c r="U130">
        <f t="shared" si="16"/>
        <v>31</v>
      </c>
      <c r="V130">
        <f t="shared" si="17"/>
        <v>42</v>
      </c>
    </row>
    <row r="131" spans="1:22">
      <c r="A131" t="s">
        <v>11</v>
      </c>
      <c r="B131" s="1">
        <v>41255</v>
      </c>
      <c r="C131" t="s">
        <v>4</v>
      </c>
      <c r="D131">
        <f t="shared" ref="D131:D194" si="18">IF(C131="t",1,0)</f>
        <v>1</v>
      </c>
      <c r="E131">
        <f t="shared" si="14"/>
        <v>11</v>
      </c>
      <c r="F131">
        <f t="shared" si="15"/>
        <v>15</v>
      </c>
      <c r="G131">
        <f t="shared" ref="G131:G194" si="19">E131/F131</f>
        <v>0.73333333333333328</v>
      </c>
      <c r="P131" s="3" t="s">
        <v>47</v>
      </c>
      <c r="Q131" s="4">
        <v>40587</v>
      </c>
      <c r="R131" s="3" t="s">
        <v>5</v>
      </c>
      <c r="S131" s="3">
        <v>0</v>
      </c>
      <c r="T131" s="3">
        <v>2</v>
      </c>
      <c r="U131">
        <f t="shared" si="16"/>
        <v>31</v>
      </c>
      <c r="V131">
        <f t="shared" si="17"/>
        <v>43</v>
      </c>
    </row>
    <row r="132" spans="1:22">
      <c r="A132" t="s">
        <v>11</v>
      </c>
      <c r="B132" s="1">
        <v>41626</v>
      </c>
      <c r="C132" t="s">
        <v>4</v>
      </c>
      <c r="D132">
        <f t="shared" si="18"/>
        <v>1</v>
      </c>
      <c r="E132">
        <f t="shared" ref="E132:E195" si="20">IF(A132=A131,D132+E131,0+D132)</f>
        <v>12</v>
      </c>
      <c r="F132">
        <f t="shared" ref="F132:F195" si="21">IF(A132=A131,1+F131,1)</f>
        <v>16</v>
      </c>
      <c r="G132">
        <f t="shared" si="19"/>
        <v>0.75</v>
      </c>
      <c r="P132" s="3" t="s">
        <v>48</v>
      </c>
      <c r="Q132" s="4">
        <v>39108</v>
      </c>
      <c r="R132" s="3" t="s">
        <v>4</v>
      </c>
      <c r="S132" s="3">
        <v>1</v>
      </c>
      <c r="T132" s="3">
        <v>2</v>
      </c>
      <c r="U132">
        <f t="shared" si="16"/>
        <v>32</v>
      </c>
      <c r="V132">
        <f t="shared" si="17"/>
        <v>44</v>
      </c>
    </row>
    <row r="133" spans="1:22">
      <c r="A133" t="s">
        <v>12</v>
      </c>
      <c r="B133" s="1">
        <v>39004</v>
      </c>
      <c r="C133" t="s">
        <v>4</v>
      </c>
      <c r="D133">
        <f t="shared" si="18"/>
        <v>1</v>
      </c>
      <c r="E133">
        <f t="shared" si="20"/>
        <v>1</v>
      </c>
      <c r="F133">
        <f t="shared" si="21"/>
        <v>1</v>
      </c>
      <c r="G133">
        <f t="shared" si="19"/>
        <v>1</v>
      </c>
      <c r="P133" s="3" t="s">
        <v>49</v>
      </c>
      <c r="Q133" s="4">
        <v>40300</v>
      </c>
      <c r="R133" s="3" t="s">
        <v>4</v>
      </c>
      <c r="S133" s="3">
        <v>1</v>
      </c>
      <c r="T133" s="3">
        <v>2</v>
      </c>
      <c r="U133">
        <f t="shared" ref="U133:U196" si="22">IF(T133=T132,U132+S133,0+S133)</f>
        <v>33</v>
      </c>
      <c r="V133">
        <f t="shared" ref="V133:V196" si="23">IF(T133=T132,V132+1,1)</f>
        <v>45</v>
      </c>
    </row>
    <row r="134" spans="1:22">
      <c r="A134" t="s">
        <v>12</v>
      </c>
      <c r="B134" s="1">
        <v>39858</v>
      </c>
      <c r="C134" t="s">
        <v>4</v>
      </c>
      <c r="D134">
        <f t="shared" si="18"/>
        <v>1</v>
      </c>
      <c r="E134">
        <f t="shared" si="20"/>
        <v>2</v>
      </c>
      <c r="F134">
        <f t="shared" si="21"/>
        <v>2</v>
      </c>
      <c r="G134">
        <f t="shared" si="19"/>
        <v>1</v>
      </c>
      <c r="P134" s="5" t="s">
        <v>50</v>
      </c>
      <c r="Q134" s="4">
        <v>39258</v>
      </c>
      <c r="R134" s="3" t="s">
        <v>4</v>
      </c>
      <c r="S134" s="3">
        <v>1</v>
      </c>
      <c r="T134" s="3">
        <v>2</v>
      </c>
      <c r="U134">
        <f t="shared" si="22"/>
        <v>34</v>
      </c>
      <c r="V134">
        <f t="shared" si="23"/>
        <v>46</v>
      </c>
    </row>
    <row r="135" spans="1:22">
      <c r="A135" t="s">
        <v>12</v>
      </c>
      <c r="B135" s="1">
        <v>40154</v>
      </c>
      <c r="C135" t="s">
        <v>5</v>
      </c>
      <c r="D135">
        <f t="shared" si="18"/>
        <v>0</v>
      </c>
      <c r="E135">
        <f t="shared" si="20"/>
        <v>2</v>
      </c>
      <c r="F135">
        <f t="shared" si="21"/>
        <v>3</v>
      </c>
      <c r="G135">
        <f t="shared" si="19"/>
        <v>0.66666666666666663</v>
      </c>
      <c r="P135" s="3" t="s">
        <v>51</v>
      </c>
      <c r="Q135" s="4">
        <v>39185</v>
      </c>
      <c r="R135" s="3" t="s">
        <v>4</v>
      </c>
      <c r="S135" s="3">
        <v>1</v>
      </c>
      <c r="T135" s="3">
        <v>2</v>
      </c>
      <c r="U135">
        <f t="shared" si="22"/>
        <v>35</v>
      </c>
      <c r="V135">
        <f t="shared" si="23"/>
        <v>47</v>
      </c>
    </row>
    <row r="136" spans="1:22">
      <c r="A136" t="s">
        <v>12</v>
      </c>
      <c r="B136" s="1">
        <v>40162</v>
      </c>
      <c r="C136" t="s">
        <v>4</v>
      </c>
      <c r="D136">
        <f t="shared" si="18"/>
        <v>1</v>
      </c>
      <c r="E136">
        <f t="shared" si="20"/>
        <v>3</v>
      </c>
      <c r="F136">
        <f t="shared" si="21"/>
        <v>4</v>
      </c>
      <c r="G136">
        <f t="shared" si="19"/>
        <v>0.75</v>
      </c>
      <c r="P136" s="3" t="s">
        <v>52</v>
      </c>
      <c r="Q136" s="4">
        <v>40608</v>
      </c>
      <c r="R136" s="3" t="s">
        <v>4</v>
      </c>
      <c r="S136" s="3">
        <v>1</v>
      </c>
      <c r="T136" s="3">
        <v>2</v>
      </c>
      <c r="U136">
        <f t="shared" si="22"/>
        <v>36</v>
      </c>
      <c r="V136">
        <f t="shared" si="23"/>
        <v>48</v>
      </c>
    </row>
    <row r="137" spans="1:22">
      <c r="A137" t="s">
        <v>12</v>
      </c>
      <c r="B137" s="1">
        <v>40257</v>
      </c>
      <c r="C137" t="s">
        <v>4</v>
      </c>
      <c r="D137">
        <f t="shared" si="18"/>
        <v>1</v>
      </c>
      <c r="E137">
        <f t="shared" si="20"/>
        <v>4</v>
      </c>
      <c r="F137">
        <f t="shared" si="21"/>
        <v>5</v>
      </c>
      <c r="G137">
        <f t="shared" si="19"/>
        <v>0.8</v>
      </c>
      <c r="P137" s="3" t="s">
        <v>53</v>
      </c>
      <c r="Q137" s="4">
        <v>39989</v>
      </c>
      <c r="R137" s="3" t="s">
        <v>5</v>
      </c>
      <c r="S137" s="3">
        <v>0</v>
      </c>
      <c r="T137" s="3">
        <v>2</v>
      </c>
      <c r="U137">
        <f t="shared" si="22"/>
        <v>36</v>
      </c>
      <c r="V137">
        <f t="shared" si="23"/>
        <v>49</v>
      </c>
    </row>
    <row r="138" spans="1:22">
      <c r="A138" t="s">
        <v>12</v>
      </c>
      <c r="B138" s="1">
        <v>40275</v>
      </c>
      <c r="C138" t="s">
        <v>5</v>
      </c>
      <c r="D138">
        <f t="shared" si="18"/>
        <v>0</v>
      </c>
      <c r="E138">
        <f t="shared" si="20"/>
        <v>4</v>
      </c>
      <c r="F138">
        <f t="shared" si="21"/>
        <v>6</v>
      </c>
      <c r="G138">
        <f t="shared" si="19"/>
        <v>0.66666666666666663</v>
      </c>
      <c r="P138" s="3" t="s">
        <v>54</v>
      </c>
      <c r="Q138" s="4">
        <v>40643</v>
      </c>
      <c r="R138" s="3" t="s">
        <v>4</v>
      </c>
      <c r="S138" s="3">
        <v>1</v>
      </c>
      <c r="T138" s="3">
        <v>2</v>
      </c>
      <c r="U138">
        <f t="shared" si="22"/>
        <v>37</v>
      </c>
      <c r="V138">
        <f t="shared" si="23"/>
        <v>50</v>
      </c>
    </row>
    <row r="139" spans="1:22">
      <c r="A139" t="s">
        <v>12</v>
      </c>
      <c r="B139" s="1">
        <v>40283</v>
      </c>
      <c r="C139" t="s">
        <v>4</v>
      </c>
      <c r="D139">
        <f t="shared" si="18"/>
        <v>1</v>
      </c>
      <c r="E139">
        <f t="shared" si="20"/>
        <v>5</v>
      </c>
      <c r="F139">
        <f t="shared" si="21"/>
        <v>7</v>
      </c>
      <c r="G139">
        <f t="shared" si="19"/>
        <v>0.7142857142857143</v>
      </c>
      <c r="P139" s="3" t="s">
        <v>55</v>
      </c>
      <c r="Q139" s="4">
        <v>38471</v>
      </c>
      <c r="R139" s="3" t="s">
        <v>4</v>
      </c>
      <c r="S139" s="3">
        <v>1</v>
      </c>
      <c r="T139" s="3">
        <v>2</v>
      </c>
      <c r="U139">
        <f t="shared" si="22"/>
        <v>38</v>
      </c>
      <c r="V139">
        <f t="shared" si="23"/>
        <v>51</v>
      </c>
    </row>
    <row r="140" spans="1:22">
      <c r="A140" t="s">
        <v>12</v>
      </c>
      <c r="B140" s="1">
        <v>40321</v>
      </c>
      <c r="C140" t="s">
        <v>4</v>
      </c>
      <c r="D140">
        <f t="shared" si="18"/>
        <v>1</v>
      </c>
      <c r="E140">
        <f t="shared" si="20"/>
        <v>6</v>
      </c>
      <c r="F140">
        <f t="shared" si="21"/>
        <v>8</v>
      </c>
      <c r="G140">
        <f t="shared" si="19"/>
        <v>0.75</v>
      </c>
      <c r="P140" s="3" t="s">
        <v>56</v>
      </c>
      <c r="Q140" s="4">
        <v>39567</v>
      </c>
      <c r="R140" s="3" t="s">
        <v>4</v>
      </c>
      <c r="S140" s="3">
        <v>1</v>
      </c>
      <c r="T140" s="3">
        <v>2</v>
      </c>
      <c r="U140">
        <f t="shared" si="22"/>
        <v>39</v>
      </c>
      <c r="V140">
        <f t="shared" si="23"/>
        <v>52</v>
      </c>
    </row>
    <row r="141" spans="1:22">
      <c r="A141" t="s">
        <v>12</v>
      </c>
      <c r="B141" s="1">
        <v>40495</v>
      </c>
      <c r="C141" t="s">
        <v>4</v>
      </c>
      <c r="D141">
        <f t="shared" si="18"/>
        <v>1</v>
      </c>
      <c r="E141">
        <f t="shared" si="20"/>
        <v>7</v>
      </c>
      <c r="F141">
        <f t="shared" si="21"/>
        <v>9</v>
      </c>
      <c r="G141">
        <f t="shared" si="19"/>
        <v>0.77777777777777779</v>
      </c>
      <c r="P141" s="3" t="s">
        <v>57</v>
      </c>
      <c r="Q141" s="4">
        <v>40024</v>
      </c>
      <c r="R141" s="3" t="s">
        <v>4</v>
      </c>
      <c r="S141" s="3">
        <v>1</v>
      </c>
      <c r="T141" s="3">
        <v>2</v>
      </c>
      <c r="U141">
        <f t="shared" si="22"/>
        <v>40</v>
      </c>
      <c r="V141">
        <f t="shared" si="23"/>
        <v>53</v>
      </c>
    </row>
    <row r="142" spans="1:22">
      <c r="A142" t="s">
        <v>12</v>
      </c>
      <c r="B142" s="1">
        <v>40536</v>
      </c>
      <c r="C142" t="s">
        <v>4</v>
      </c>
      <c r="D142">
        <f t="shared" si="18"/>
        <v>1</v>
      </c>
      <c r="E142">
        <f t="shared" si="20"/>
        <v>8</v>
      </c>
      <c r="F142">
        <f t="shared" si="21"/>
        <v>10</v>
      </c>
      <c r="G142">
        <f t="shared" si="19"/>
        <v>0.8</v>
      </c>
      <c r="P142" s="3" t="s">
        <v>58</v>
      </c>
      <c r="Q142" s="4">
        <v>39648</v>
      </c>
      <c r="R142" s="3" t="s">
        <v>5</v>
      </c>
      <c r="S142" s="3">
        <v>0</v>
      </c>
      <c r="T142" s="3">
        <v>2</v>
      </c>
      <c r="U142">
        <f t="shared" si="22"/>
        <v>40</v>
      </c>
      <c r="V142">
        <f t="shared" si="23"/>
        <v>54</v>
      </c>
    </row>
    <row r="143" spans="1:22">
      <c r="A143" t="s">
        <v>12</v>
      </c>
      <c r="B143" s="1">
        <v>40643</v>
      </c>
      <c r="C143" t="s">
        <v>4</v>
      </c>
      <c r="D143">
        <f t="shared" si="18"/>
        <v>1</v>
      </c>
      <c r="E143">
        <f t="shared" si="20"/>
        <v>9</v>
      </c>
      <c r="F143">
        <f t="shared" si="21"/>
        <v>11</v>
      </c>
      <c r="G143">
        <f t="shared" si="19"/>
        <v>0.81818181818181823</v>
      </c>
      <c r="P143" s="3" t="s">
        <v>59</v>
      </c>
      <c r="Q143" s="4">
        <v>38331</v>
      </c>
      <c r="R143" s="3" t="s">
        <v>4</v>
      </c>
      <c r="S143" s="3">
        <v>1</v>
      </c>
      <c r="T143" s="3">
        <v>2</v>
      </c>
      <c r="U143">
        <f t="shared" si="22"/>
        <v>41</v>
      </c>
      <c r="V143">
        <f t="shared" si="23"/>
        <v>55</v>
      </c>
    </row>
    <row r="144" spans="1:22">
      <c r="A144" t="s">
        <v>12</v>
      </c>
      <c r="B144" s="1">
        <v>40647</v>
      </c>
      <c r="C144" t="s">
        <v>4</v>
      </c>
      <c r="D144">
        <f t="shared" si="18"/>
        <v>1</v>
      </c>
      <c r="E144">
        <f t="shared" si="20"/>
        <v>10</v>
      </c>
      <c r="F144">
        <f t="shared" si="21"/>
        <v>12</v>
      </c>
      <c r="G144">
        <f t="shared" si="19"/>
        <v>0.83333333333333337</v>
      </c>
      <c r="P144" s="3" t="s">
        <v>60</v>
      </c>
      <c r="Q144" s="4">
        <v>40225</v>
      </c>
      <c r="R144" s="3" t="s">
        <v>4</v>
      </c>
      <c r="S144" s="3">
        <v>1</v>
      </c>
      <c r="T144" s="3">
        <v>2</v>
      </c>
      <c r="U144">
        <f t="shared" si="22"/>
        <v>42</v>
      </c>
      <c r="V144">
        <f t="shared" si="23"/>
        <v>56</v>
      </c>
    </row>
    <row r="145" spans="1:22">
      <c r="A145" t="s">
        <v>12</v>
      </c>
      <c r="B145" s="1">
        <v>40703</v>
      </c>
      <c r="C145" t="s">
        <v>4</v>
      </c>
      <c r="D145">
        <f t="shared" si="18"/>
        <v>1</v>
      </c>
      <c r="E145">
        <f t="shared" si="20"/>
        <v>11</v>
      </c>
      <c r="F145">
        <f t="shared" si="21"/>
        <v>13</v>
      </c>
      <c r="G145">
        <f t="shared" si="19"/>
        <v>0.84615384615384615</v>
      </c>
      <c r="P145" s="3" t="s">
        <v>61</v>
      </c>
      <c r="Q145" s="4">
        <v>40108</v>
      </c>
      <c r="R145" s="3" t="s">
        <v>4</v>
      </c>
      <c r="S145" s="3">
        <v>1</v>
      </c>
      <c r="T145" s="3">
        <v>2</v>
      </c>
      <c r="U145">
        <f t="shared" si="22"/>
        <v>43</v>
      </c>
      <c r="V145">
        <f t="shared" si="23"/>
        <v>57</v>
      </c>
    </row>
    <row r="146" spans="1:22">
      <c r="A146" t="s">
        <v>12</v>
      </c>
      <c r="B146" s="1">
        <v>40836</v>
      </c>
      <c r="C146" t="s">
        <v>4</v>
      </c>
      <c r="D146">
        <f t="shared" si="18"/>
        <v>1</v>
      </c>
      <c r="E146">
        <f t="shared" si="20"/>
        <v>12</v>
      </c>
      <c r="F146">
        <f t="shared" si="21"/>
        <v>14</v>
      </c>
      <c r="G146">
        <f t="shared" si="19"/>
        <v>0.8571428571428571</v>
      </c>
      <c r="P146" s="3" t="s">
        <v>62</v>
      </c>
      <c r="Q146" s="4">
        <v>40999</v>
      </c>
      <c r="R146" s="3" t="s">
        <v>5</v>
      </c>
      <c r="S146" s="3">
        <v>0</v>
      </c>
      <c r="T146" s="3">
        <v>2</v>
      </c>
      <c r="U146">
        <f t="shared" si="22"/>
        <v>43</v>
      </c>
      <c r="V146">
        <f t="shared" si="23"/>
        <v>58</v>
      </c>
    </row>
    <row r="147" spans="1:22">
      <c r="A147" t="s">
        <v>12</v>
      </c>
      <c r="B147" s="1">
        <v>40990</v>
      </c>
      <c r="C147" t="s">
        <v>4</v>
      </c>
      <c r="D147">
        <f t="shared" si="18"/>
        <v>1</v>
      </c>
      <c r="E147">
        <f t="shared" si="20"/>
        <v>13</v>
      </c>
      <c r="F147">
        <f t="shared" si="21"/>
        <v>15</v>
      </c>
      <c r="G147">
        <f t="shared" si="19"/>
        <v>0.8666666666666667</v>
      </c>
      <c r="P147" s="3" t="s">
        <v>63</v>
      </c>
      <c r="Q147" s="4">
        <v>38555</v>
      </c>
      <c r="R147" s="3" t="s">
        <v>4</v>
      </c>
      <c r="S147" s="3">
        <v>1</v>
      </c>
      <c r="T147" s="3">
        <v>2</v>
      </c>
      <c r="U147">
        <f t="shared" si="22"/>
        <v>44</v>
      </c>
      <c r="V147">
        <f t="shared" si="23"/>
        <v>59</v>
      </c>
    </row>
    <row r="148" spans="1:22">
      <c r="A148" t="s">
        <v>12</v>
      </c>
      <c r="B148" s="1">
        <v>41404</v>
      </c>
      <c r="C148" t="s">
        <v>4</v>
      </c>
      <c r="D148">
        <f t="shared" si="18"/>
        <v>1</v>
      </c>
      <c r="E148">
        <f t="shared" si="20"/>
        <v>14</v>
      </c>
      <c r="F148">
        <f t="shared" si="21"/>
        <v>16</v>
      </c>
      <c r="G148">
        <f t="shared" si="19"/>
        <v>0.875</v>
      </c>
      <c r="P148" s="3" t="s">
        <v>64</v>
      </c>
      <c r="Q148" s="4">
        <v>39804</v>
      </c>
      <c r="R148" s="3" t="s">
        <v>4</v>
      </c>
      <c r="S148" s="3">
        <v>1</v>
      </c>
      <c r="T148" s="3">
        <v>2</v>
      </c>
      <c r="U148">
        <f t="shared" si="22"/>
        <v>45</v>
      </c>
      <c r="V148">
        <f t="shared" si="23"/>
        <v>60</v>
      </c>
    </row>
    <row r="149" spans="1:22">
      <c r="A149" t="s">
        <v>13</v>
      </c>
      <c r="B149" s="1">
        <v>39723</v>
      </c>
      <c r="C149" t="s">
        <v>4</v>
      </c>
      <c r="D149">
        <f t="shared" si="18"/>
        <v>1</v>
      </c>
      <c r="E149">
        <f t="shared" si="20"/>
        <v>1</v>
      </c>
      <c r="F149">
        <f t="shared" si="21"/>
        <v>1</v>
      </c>
      <c r="G149">
        <f t="shared" si="19"/>
        <v>1</v>
      </c>
      <c r="P149" s="3" t="s">
        <v>65</v>
      </c>
      <c r="Q149" s="4">
        <v>40574</v>
      </c>
      <c r="R149" s="3" t="s">
        <v>5</v>
      </c>
      <c r="S149" s="3">
        <v>0</v>
      </c>
      <c r="T149" s="3">
        <v>2</v>
      </c>
      <c r="U149">
        <f t="shared" si="22"/>
        <v>45</v>
      </c>
      <c r="V149">
        <f t="shared" si="23"/>
        <v>61</v>
      </c>
    </row>
    <row r="150" spans="1:22">
      <c r="A150" t="s">
        <v>13</v>
      </c>
      <c r="B150" s="1">
        <v>40239</v>
      </c>
      <c r="C150" t="s">
        <v>4</v>
      </c>
      <c r="D150">
        <f t="shared" si="18"/>
        <v>1</v>
      </c>
      <c r="E150">
        <f t="shared" si="20"/>
        <v>2</v>
      </c>
      <c r="F150">
        <f t="shared" si="21"/>
        <v>2</v>
      </c>
      <c r="G150">
        <f t="shared" si="19"/>
        <v>1</v>
      </c>
      <c r="P150" s="3" t="s">
        <v>66</v>
      </c>
      <c r="Q150" s="4">
        <v>39773</v>
      </c>
      <c r="R150" s="3" t="s">
        <v>4</v>
      </c>
      <c r="S150" s="3">
        <v>1</v>
      </c>
      <c r="T150" s="3">
        <v>2</v>
      </c>
      <c r="U150">
        <f t="shared" si="22"/>
        <v>46</v>
      </c>
      <c r="V150">
        <f t="shared" si="23"/>
        <v>62</v>
      </c>
    </row>
    <row r="151" spans="1:22">
      <c r="A151" t="s">
        <v>13</v>
      </c>
      <c r="B151" s="1">
        <v>40342</v>
      </c>
      <c r="C151" t="s">
        <v>4</v>
      </c>
      <c r="D151">
        <f t="shared" si="18"/>
        <v>1</v>
      </c>
      <c r="E151">
        <f t="shared" si="20"/>
        <v>3</v>
      </c>
      <c r="F151">
        <f t="shared" si="21"/>
        <v>3</v>
      </c>
      <c r="G151">
        <f t="shared" si="19"/>
        <v>1</v>
      </c>
      <c r="P151" s="3" t="s">
        <v>67</v>
      </c>
      <c r="Q151" s="4">
        <v>40209</v>
      </c>
      <c r="R151" s="3" t="s">
        <v>4</v>
      </c>
      <c r="S151" s="3">
        <v>1</v>
      </c>
      <c r="T151" s="3">
        <v>2</v>
      </c>
      <c r="U151">
        <f t="shared" si="22"/>
        <v>47</v>
      </c>
      <c r="V151">
        <f t="shared" si="23"/>
        <v>63</v>
      </c>
    </row>
    <row r="152" spans="1:22">
      <c r="A152" t="s">
        <v>13</v>
      </c>
      <c r="B152" s="1">
        <v>40421</v>
      </c>
      <c r="C152" t="s">
        <v>4</v>
      </c>
      <c r="D152">
        <f t="shared" si="18"/>
        <v>1</v>
      </c>
      <c r="E152">
        <f t="shared" si="20"/>
        <v>4</v>
      </c>
      <c r="F152">
        <f t="shared" si="21"/>
        <v>4</v>
      </c>
      <c r="G152">
        <f t="shared" si="19"/>
        <v>1</v>
      </c>
      <c r="P152" s="3" t="s">
        <v>68</v>
      </c>
      <c r="Q152" s="4">
        <v>40660</v>
      </c>
      <c r="R152" s="3" t="s">
        <v>4</v>
      </c>
      <c r="S152" s="3">
        <v>1</v>
      </c>
      <c r="T152" s="3">
        <v>2</v>
      </c>
      <c r="U152">
        <f t="shared" si="22"/>
        <v>48</v>
      </c>
      <c r="V152">
        <f t="shared" si="23"/>
        <v>64</v>
      </c>
    </row>
    <row r="153" spans="1:22">
      <c r="A153" t="s">
        <v>13</v>
      </c>
      <c r="B153" s="1">
        <v>40568</v>
      </c>
      <c r="C153" t="s">
        <v>4</v>
      </c>
      <c r="D153">
        <f t="shared" si="18"/>
        <v>1</v>
      </c>
      <c r="E153">
        <f t="shared" si="20"/>
        <v>5</v>
      </c>
      <c r="F153">
        <f t="shared" si="21"/>
        <v>5</v>
      </c>
      <c r="G153">
        <f t="shared" si="19"/>
        <v>1</v>
      </c>
      <c r="P153" s="3" t="s">
        <v>69</v>
      </c>
      <c r="Q153" s="4">
        <v>40048</v>
      </c>
      <c r="R153" s="3" t="s">
        <v>4</v>
      </c>
      <c r="S153" s="3">
        <v>1</v>
      </c>
      <c r="T153" s="3">
        <v>2</v>
      </c>
      <c r="U153">
        <f t="shared" si="22"/>
        <v>49</v>
      </c>
      <c r="V153">
        <f t="shared" si="23"/>
        <v>65</v>
      </c>
    </row>
    <row r="154" spans="1:22">
      <c r="A154" t="s">
        <v>13</v>
      </c>
      <c r="B154" s="1">
        <v>40810</v>
      </c>
      <c r="C154" t="s">
        <v>4</v>
      </c>
      <c r="D154">
        <f t="shared" si="18"/>
        <v>1</v>
      </c>
      <c r="E154">
        <f t="shared" si="20"/>
        <v>6</v>
      </c>
      <c r="F154">
        <f t="shared" si="21"/>
        <v>6</v>
      </c>
      <c r="G154">
        <f t="shared" si="19"/>
        <v>1</v>
      </c>
      <c r="P154" s="3" t="s">
        <v>70</v>
      </c>
      <c r="Q154" s="4">
        <v>39813</v>
      </c>
      <c r="R154" s="3" t="s">
        <v>4</v>
      </c>
      <c r="S154" s="3">
        <v>1</v>
      </c>
      <c r="T154" s="3">
        <v>2</v>
      </c>
      <c r="U154">
        <f t="shared" si="22"/>
        <v>50</v>
      </c>
      <c r="V154">
        <f t="shared" si="23"/>
        <v>66</v>
      </c>
    </row>
    <row r="155" spans="1:22">
      <c r="A155" t="s">
        <v>13</v>
      </c>
      <c r="B155" s="1">
        <v>40811</v>
      </c>
      <c r="C155" t="s">
        <v>4</v>
      </c>
      <c r="D155">
        <f t="shared" si="18"/>
        <v>1</v>
      </c>
      <c r="E155">
        <f t="shared" si="20"/>
        <v>7</v>
      </c>
      <c r="F155">
        <f t="shared" si="21"/>
        <v>7</v>
      </c>
      <c r="G155">
        <f t="shared" si="19"/>
        <v>1</v>
      </c>
      <c r="P155" s="3" t="s">
        <v>71</v>
      </c>
      <c r="Q155" s="4">
        <v>39687</v>
      </c>
      <c r="R155" s="3" t="s">
        <v>5</v>
      </c>
      <c r="S155" s="3">
        <v>0</v>
      </c>
      <c r="T155" s="3">
        <v>2</v>
      </c>
      <c r="U155">
        <f t="shared" si="22"/>
        <v>50</v>
      </c>
      <c r="V155">
        <f t="shared" si="23"/>
        <v>67</v>
      </c>
    </row>
    <row r="156" spans="1:22">
      <c r="A156" t="s">
        <v>13</v>
      </c>
      <c r="B156" s="1">
        <v>40937</v>
      </c>
      <c r="C156" t="s">
        <v>4</v>
      </c>
      <c r="D156">
        <f t="shared" si="18"/>
        <v>1</v>
      </c>
      <c r="E156">
        <f t="shared" si="20"/>
        <v>8</v>
      </c>
      <c r="F156">
        <f t="shared" si="21"/>
        <v>8</v>
      </c>
      <c r="G156">
        <f t="shared" si="19"/>
        <v>1</v>
      </c>
      <c r="P156" s="3" t="s">
        <v>72</v>
      </c>
      <c r="Q156" s="4">
        <v>40137</v>
      </c>
      <c r="R156" s="3" t="s">
        <v>4</v>
      </c>
      <c r="S156" s="3">
        <v>1</v>
      </c>
      <c r="T156" s="3">
        <v>2</v>
      </c>
      <c r="U156">
        <f t="shared" si="22"/>
        <v>51</v>
      </c>
      <c r="V156">
        <f t="shared" si="23"/>
        <v>68</v>
      </c>
    </row>
    <row r="157" spans="1:22">
      <c r="A157" t="s">
        <v>13</v>
      </c>
      <c r="B157" s="1">
        <v>41111</v>
      </c>
      <c r="C157" t="s">
        <v>4</v>
      </c>
      <c r="D157">
        <f t="shared" si="18"/>
        <v>1</v>
      </c>
      <c r="E157">
        <f t="shared" si="20"/>
        <v>9</v>
      </c>
      <c r="F157">
        <f t="shared" si="21"/>
        <v>9</v>
      </c>
      <c r="G157">
        <f t="shared" si="19"/>
        <v>1</v>
      </c>
      <c r="P157" s="3" t="s">
        <v>73</v>
      </c>
      <c r="Q157" s="4">
        <v>39391</v>
      </c>
      <c r="R157" s="3" t="s">
        <v>4</v>
      </c>
      <c r="S157" s="3">
        <v>1</v>
      </c>
      <c r="T157" s="3">
        <v>2</v>
      </c>
      <c r="U157">
        <f t="shared" si="22"/>
        <v>52</v>
      </c>
      <c r="V157">
        <f t="shared" si="23"/>
        <v>69</v>
      </c>
    </row>
    <row r="158" spans="1:22">
      <c r="A158" t="s">
        <v>13</v>
      </c>
      <c r="B158" s="1">
        <v>41175</v>
      </c>
      <c r="C158" t="s">
        <v>4</v>
      </c>
      <c r="D158">
        <f t="shared" si="18"/>
        <v>1</v>
      </c>
      <c r="E158">
        <f t="shared" si="20"/>
        <v>10</v>
      </c>
      <c r="F158">
        <f t="shared" si="21"/>
        <v>10</v>
      </c>
      <c r="G158">
        <f t="shared" si="19"/>
        <v>1</v>
      </c>
      <c r="P158" s="3" t="s">
        <v>74</v>
      </c>
      <c r="Q158" s="4">
        <v>40453</v>
      </c>
      <c r="R158" s="3" t="s">
        <v>4</v>
      </c>
      <c r="S158" s="3">
        <v>1</v>
      </c>
      <c r="T158" s="3">
        <v>2</v>
      </c>
      <c r="U158">
        <f t="shared" si="22"/>
        <v>53</v>
      </c>
      <c r="V158">
        <f t="shared" si="23"/>
        <v>70</v>
      </c>
    </row>
    <row r="159" spans="1:22">
      <c r="A159" t="s">
        <v>13</v>
      </c>
      <c r="B159" s="1">
        <v>41211</v>
      </c>
      <c r="C159" t="s">
        <v>4</v>
      </c>
      <c r="D159">
        <f t="shared" si="18"/>
        <v>1</v>
      </c>
      <c r="E159">
        <f t="shared" si="20"/>
        <v>11</v>
      </c>
      <c r="F159">
        <f t="shared" si="21"/>
        <v>11</v>
      </c>
      <c r="G159">
        <f t="shared" si="19"/>
        <v>1</v>
      </c>
      <c r="P159" s="3" t="s">
        <v>75</v>
      </c>
      <c r="Q159" s="4">
        <v>38402</v>
      </c>
      <c r="R159" s="3" t="s">
        <v>4</v>
      </c>
      <c r="S159" s="3">
        <v>1</v>
      </c>
      <c r="T159" s="3">
        <v>2</v>
      </c>
      <c r="U159">
        <f t="shared" si="22"/>
        <v>54</v>
      </c>
      <c r="V159">
        <f t="shared" si="23"/>
        <v>71</v>
      </c>
    </row>
    <row r="160" spans="1:22">
      <c r="A160" t="s">
        <v>13</v>
      </c>
      <c r="B160" s="1">
        <v>41241</v>
      </c>
      <c r="C160" t="s">
        <v>4</v>
      </c>
      <c r="D160">
        <f t="shared" si="18"/>
        <v>1</v>
      </c>
      <c r="E160">
        <f t="shared" si="20"/>
        <v>12</v>
      </c>
      <c r="F160">
        <f t="shared" si="21"/>
        <v>12</v>
      </c>
      <c r="G160">
        <f t="shared" si="19"/>
        <v>1</v>
      </c>
      <c r="P160" s="3" t="s">
        <v>76</v>
      </c>
      <c r="Q160" s="4">
        <v>41034</v>
      </c>
      <c r="R160" s="3" t="s">
        <v>5</v>
      </c>
      <c r="S160" s="3">
        <v>0</v>
      </c>
      <c r="T160" s="3">
        <v>2</v>
      </c>
      <c r="U160">
        <f t="shared" si="22"/>
        <v>54</v>
      </c>
      <c r="V160">
        <f t="shared" si="23"/>
        <v>72</v>
      </c>
    </row>
    <row r="161" spans="1:23">
      <c r="A161" t="s">
        <v>13</v>
      </c>
      <c r="B161" s="1">
        <v>41534</v>
      </c>
      <c r="C161" t="s">
        <v>5</v>
      </c>
      <c r="D161">
        <f t="shared" si="18"/>
        <v>0</v>
      </c>
      <c r="E161">
        <f t="shared" si="20"/>
        <v>12</v>
      </c>
      <c r="F161">
        <f t="shared" si="21"/>
        <v>13</v>
      </c>
      <c r="G161">
        <f t="shared" si="19"/>
        <v>0.92307692307692313</v>
      </c>
      <c r="P161" s="3" t="s">
        <v>77</v>
      </c>
      <c r="Q161" s="4">
        <v>40318</v>
      </c>
      <c r="R161" s="3" t="s">
        <v>5</v>
      </c>
      <c r="S161" s="3">
        <v>0</v>
      </c>
      <c r="T161" s="3">
        <v>2</v>
      </c>
      <c r="U161">
        <f t="shared" si="22"/>
        <v>54</v>
      </c>
      <c r="V161">
        <f t="shared" si="23"/>
        <v>73</v>
      </c>
    </row>
    <row r="162" spans="1:23">
      <c r="A162" t="s">
        <v>13</v>
      </c>
      <c r="B162" s="1">
        <v>41550</v>
      </c>
      <c r="C162" t="s">
        <v>4</v>
      </c>
      <c r="D162">
        <f t="shared" si="18"/>
        <v>1</v>
      </c>
      <c r="E162">
        <f t="shared" si="20"/>
        <v>13</v>
      </c>
      <c r="F162">
        <f t="shared" si="21"/>
        <v>14</v>
      </c>
      <c r="G162">
        <f t="shared" si="19"/>
        <v>0.9285714285714286</v>
      </c>
      <c r="P162" s="3" t="s">
        <v>78</v>
      </c>
      <c r="Q162" s="4">
        <v>39798</v>
      </c>
      <c r="R162" s="3" t="s">
        <v>5</v>
      </c>
      <c r="S162" s="3">
        <v>0</v>
      </c>
      <c r="T162" s="3">
        <v>2</v>
      </c>
      <c r="U162">
        <f t="shared" si="22"/>
        <v>54</v>
      </c>
      <c r="V162">
        <f t="shared" si="23"/>
        <v>74</v>
      </c>
    </row>
    <row r="163" spans="1:23">
      <c r="A163" t="s">
        <v>13</v>
      </c>
      <c r="B163" s="1">
        <v>41627</v>
      </c>
      <c r="C163" t="s">
        <v>4</v>
      </c>
      <c r="D163">
        <f t="shared" si="18"/>
        <v>1</v>
      </c>
      <c r="E163">
        <f t="shared" si="20"/>
        <v>14</v>
      </c>
      <c r="F163">
        <f t="shared" si="21"/>
        <v>15</v>
      </c>
      <c r="G163">
        <f t="shared" si="19"/>
        <v>0.93333333333333335</v>
      </c>
      <c r="P163" s="3" t="s">
        <v>79</v>
      </c>
      <c r="Q163" s="4">
        <v>38483</v>
      </c>
      <c r="R163" s="3" t="s">
        <v>4</v>
      </c>
      <c r="S163" s="3">
        <v>1</v>
      </c>
      <c r="T163" s="3">
        <v>2</v>
      </c>
      <c r="U163">
        <f t="shared" si="22"/>
        <v>55</v>
      </c>
      <c r="V163">
        <f t="shared" si="23"/>
        <v>75</v>
      </c>
    </row>
    <row r="164" spans="1:23">
      <c r="A164" t="s">
        <v>13</v>
      </c>
      <c r="B164" s="1">
        <v>41639</v>
      </c>
      <c r="C164" t="s">
        <v>4</v>
      </c>
      <c r="D164">
        <f t="shared" si="18"/>
        <v>1</v>
      </c>
      <c r="E164">
        <f t="shared" si="20"/>
        <v>15</v>
      </c>
      <c r="F164">
        <f t="shared" si="21"/>
        <v>16</v>
      </c>
      <c r="G164">
        <f t="shared" si="19"/>
        <v>0.9375</v>
      </c>
      <c r="P164" s="3" t="s">
        <v>80</v>
      </c>
      <c r="Q164" s="4">
        <v>39853</v>
      </c>
      <c r="R164" s="3" t="s">
        <v>5</v>
      </c>
      <c r="S164" s="3">
        <v>0</v>
      </c>
      <c r="T164" s="3">
        <v>2</v>
      </c>
      <c r="U164">
        <f t="shared" si="22"/>
        <v>55</v>
      </c>
      <c r="V164">
        <f t="shared" si="23"/>
        <v>76</v>
      </c>
    </row>
    <row r="165" spans="1:23">
      <c r="A165" t="s">
        <v>14</v>
      </c>
      <c r="B165" s="1">
        <v>38602</v>
      </c>
      <c r="C165" t="s">
        <v>5</v>
      </c>
      <c r="D165">
        <f t="shared" si="18"/>
        <v>0</v>
      </c>
      <c r="E165">
        <f t="shared" si="20"/>
        <v>0</v>
      </c>
      <c r="F165">
        <f t="shared" si="21"/>
        <v>1</v>
      </c>
      <c r="G165">
        <f t="shared" si="19"/>
        <v>0</v>
      </c>
      <c r="P165" s="3" t="s">
        <v>81</v>
      </c>
      <c r="Q165" s="4">
        <v>40276</v>
      </c>
      <c r="R165" s="3" t="s">
        <v>4</v>
      </c>
      <c r="S165" s="3">
        <v>1</v>
      </c>
      <c r="T165" s="3">
        <v>2</v>
      </c>
      <c r="U165">
        <f t="shared" si="22"/>
        <v>56</v>
      </c>
      <c r="V165">
        <f t="shared" si="23"/>
        <v>77</v>
      </c>
    </row>
    <row r="166" spans="1:23">
      <c r="A166" t="s">
        <v>14</v>
      </c>
      <c r="B166" s="1">
        <v>38678</v>
      </c>
      <c r="C166" t="s">
        <v>4</v>
      </c>
      <c r="D166">
        <f t="shared" si="18"/>
        <v>1</v>
      </c>
      <c r="E166">
        <f t="shared" si="20"/>
        <v>1</v>
      </c>
      <c r="F166">
        <f t="shared" si="21"/>
        <v>2</v>
      </c>
      <c r="G166">
        <f t="shared" si="19"/>
        <v>0.5</v>
      </c>
      <c r="P166" s="3" t="s">
        <v>82</v>
      </c>
      <c r="Q166" s="4">
        <v>40535</v>
      </c>
      <c r="R166" s="3" t="s">
        <v>4</v>
      </c>
      <c r="S166" s="3">
        <v>1</v>
      </c>
      <c r="T166" s="3">
        <v>2</v>
      </c>
      <c r="U166">
        <f t="shared" si="22"/>
        <v>57</v>
      </c>
      <c r="V166">
        <f t="shared" si="23"/>
        <v>78</v>
      </c>
    </row>
    <row r="167" spans="1:23">
      <c r="A167" t="s">
        <v>14</v>
      </c>
      <c r="B167" s="1">
        <v>38800</v>
      </c>
      <c r="C167" t="s">
        <v>5</v>
      </c>
      <c r="D167">
        <f t="shared" si="18"/>
        <v>0</v>
      </c>
      <c r="E167">
        <f t="shared" si="20"/>
        <v>1</v>
      </c>
      <c r="F167">
        <f t="shared" si="21"/>
        <v>3</v>
      </c>
      <c r="G167">
        <f t="shared" si="19"/>
        <v>0.33333333333333331</v>
      </c>
      <c r="P167" s="3" t="s">
        <v>83</v>
      </c>
      <c r="Q167" s="4">
        <v>39481</v>
      </c>
      <c r="R167" s="3" t="s">
        <v>4</v>
      </c>
      <c r="S167" s="3">
        <v>1</v>
      </c>
      <c r="T167" s="3">
        <v>2</v>
      </c>
      <c r="U167">
        <f t="shared" si="22"/>
        <v>58</v>
      </c>
      <c r="V167">
        <f t="shared" si="23"/>
        <v>79</v>
      </c>
    </row>
    <row r="168" spans="1:23">
      <c r="A168" t="s">
        <v>14</v>
      </c>
      <c r="B168" s="1">
        <v>38814</v>
      </c>
      <c r="C168" t="s">
        <v>4</v>
      </c>
      <c r="D168">
        <f t="shared" si="18"/>
        <v>1</v>
      </c>
      <c r="E168">
        <f t="shared" si="20"/>
        <v>2</v>
      </c>
      <c r="F168">
        <f t="shared" si="21"/>
        <v>4</v>
      </c>
      <c r="G168">
        <f t="shared" si="19"/>
        <v>0.5</v>
      </c>
      <c r="P168" s="3" t="s">
        <v>84</v>
      </c>
      <c r="Q168" s="4">
        <v>40076</v>
      </c>
      <c r="R168" s="3" t="s">
        <v>4</v>
      </c>
      <c r="S168" s="3">
        <v>1</v>
      </c>
      <c r="T168" s="3">
        <v>2</v>
      </c>
      <c r="U168">
        <f t="shared" si="22"/>
        <v>59</v>
      </c>
      <c r="V168">
        <f t="shared" si="23"/>
        <v>80</v>
      </c>
    </row>
    <row r="169" spans="1:23">
      <c r="A169" t="s">
        <v>14</v>
      </c>
      <c r="B169" s="1">
        <v>39426</v>
      </c>
      <c r="C169" t="s">
        <v>4</v>
      </c>
      <c r="D169">
        <f t="shared" si="18"/>
        <v>1</v>
      </c>
      <c r="E169">
        <f t="shared" si="20"/>
        <v>3</v>
      </c>
      <c r="F169">
        <f t="shared" si="21"/>
        <v>5</v>
      </c>
      <c r="G169">
        <f t="shared" si="19"/>
        <v>0.6</v>
      </c>
      <c r="P169" s="3" t="s">
        <v>85</v>
      </c>
      <c r="Q169" s="4">
        <v>40108</v>
      </c>
      <c r="R169" s="3" t="s">
        <v>5</v>
      </c>
      <c r="S169" s="3">
        <v>0</v>
      </c>
      <c r="T169" s="3">
        <v>2</v>
      </c>
      <c r="U169">
        <f t="shared" si="22"/>
        <v>59</v>
      </c>
      <c r="V169">
        <f t="shared" si="23"/>
        <v>81</v>
      </c>
    </row>
    <row r="170" spans="1:23">
      <c r="A170" t="s">
        <v>14</v>
      </c>
      <c r="B170" s="1">
        <v>39432</v>
      </c>
      <c r="C170" t="s">
        <v>5</v>
      </c>
      <c r="D170">
        <f t="shared" si="18"/>
        <v>0</v>
      </c>
      <c r="E170">
        <f t="shared" si="20"/>
        <v>3</v>
      </c>
      <c r="F170">
        <f t="shared" si="21"/>
        <v>6</v>
      </c>
      <c r="G170">
        <f t="shared" si="19"/>
        <v>0.5</v>
      </c>
      <c r="P170" s="3" t="s">
        <v>86</v>
      </c>
      <c r="Q170" s="4">
        <v>40523</v>
      </c>
      <c r="R170" s="3" t="s">
        <v>5</v>
      </c>
      <c r="S170" s="3">
        <v>0</v>
      </c>
      <c r="T170" s="3">
        <v>2</v>
      </c>
      <c r="U170">
        <f t="shared" si="22"/>
        <v>59</v>
      </c>
      <c r="V170">
        <f t="shared" si="23"/>
        <v>82</v>
      </c>
    </row>
    <row r="171" spans="1:23">
      <c r="A171" t="s">
        <v>14</v>
      </c>
      <c r="B171" s="1">
        <v>39442</v>
      </c>
      <c r="C171" t="s">
        <v>5</v>
      </c>
      <c r="D171">
        <f t="shared" si="18"/>
        <v>0</v>
      </c>
      <c r="E171">
        <f t="shared" si="20"/>
        <v>3</v>
      </c>
      <c r="F171">
        <f t="shared" si="21"/>
        <v>7</v>
      </c>
      <c r="G171">
        <f t="shared" si="19"/>
        <v>0.42857142857142855</v>
      </c>
      <c r="P171" s="3" t="s">
        <v>87</v>
      </c>
      <c r="Q171" s="4">
        <v>40331</v>
      </c>
      <c r="R171" s="3" t="s">
        <v>4</v>
      </c>
      <c r="S171" s="3">
        <v>1</v>
      </c>
      <c r="T171" s="3">
        <v>2</v>
      </c>
      <c r="U171">
        <f t="shared" si="22"/>
        <v>60</v>
      </c>
      <c r="V171">
        <f t="shared" si="23"/>
        <v>83</v>
      </c>
    </row>
    <row r="172" spans="1:23">
      <c r="A172" t="s">
        <v>14</v>
      </c>
      <c r="B172" s="1">
        <v>39569</v>
      </c>
      <c r="C172" t="s">
        <v>4</v>
      </c>
      <c r="D172">
        <f t="shared" si="18"/>
        <v>1</v>
      </c>
      <c r="E172">
        <f t="shared" si="20"/>
        <v>4</v>
      </c>
      <c r="F172">
        <f t="shared" si="21"/>
        <v>8</v>
      </c>
      <c r="G172">
        <f t="shared" si="19"/>
        <v>0.5</v>
      </c>
      <c r="P172" s="3" t="s">
        <v>88</v>
      </c>
      <c r="Q172" s="4">
        <v>40166</v>
      </c>
      <c r="R172" s="3" t="s">
        <v>4</v>
      </c>
      <c r="S172" s="3">
        <v>1</v>
      </c>
      <c r="T172" s="3">
        <v>2</v>
      </c>
      <c r="U172">
        <f t="shared" si="22"/>
        <v>61</v>
      </c>
      <c r="V172">
        <f t="shared" si="23"/>
        <v>84</v>
      </c>
    </row>
    <row r="173" spans="1:23">
      <c r="A173" t="s">
        <v>14</v>
      </c>
      <c r="B173" s="1">
        <v>39772</v>
      </c>
      <c r="C173" t="s">
        <v>4</v>
      </c>
      <c r="D173">
        <f t="shared" si="18"/>
        <v>1</v>
      </c>
      <c r="E173">
        <f t="shared" si="20"/>
        <v>5</v>
      </c>
      <c r="F173">
        <f t="shared" si="21"/>
        <v>9</v>
      </c>
      <c r="G173">
        <f t="shared" si="19"/>
        <v>0.55555555555555558</v>
      </c>
      <c r="P173" s="3" t="s">
        <v>89</v>
      </c>
      <c r="Q173" s="4">
        <v>40198</v>
      </c>
      <c r="R173" s="3" t="s">
        <v>4</v>
      </c>
      <c r="S173" s="3">
        <v>1</v>
      </c>
      <c r="T173" s="3">
        <v>2</v>
      </c>
      <c r="U173">
        <f t="shared" si="22"/>
        <v>62</v>
      </c>
      <c r="V173">
        <f t="shared" si="23"/>
        <v>85</v>
      </c>
    </row>
    <row r="174" spans="1:23">
      <c r="A174" t="s">
        <v>14</v>
      </c>
      <c r="B174" s="1">
        <v>39796</v>
      </c>
      <c r="C174" t="s">
        <v>4</v>
      </c>
      <c r="D174">
        <f t="shared" si="18"/>
        <v>1</v>
      </c>
      <c r="E174">
        <f t="shared" si="20"/>
        <v>6</v>
      </c>
      <c r="F174">
        <f t="shared" si="21"/>
        <v>10</v>
      </c>
      <c r="G174">
        <f t="shared" si="19"/>
        <v>0.6</v>
      </c>
      <c r="P174" s="3" t="s">
        <v>90</v>
      </c>
      <c r="Q174" s="4">
        <v>38146</v>
      </c>
      <c r="R174" s="3" t="s">
        <v>4</v>
      </c>
      <c r="S174" s="3">
        <v>1</v>
      </c>
      <c r="T174" s="3">
        <v>2</v>
      </c>
      <c r="U174">
        <f t="shared" si="22"/>
        <v>63</v>
      </c>
      <c r="V174">
        <f t="shared" si="23"/>
        <v>86</v>
      </c>
      <c r="W174">
        <f>U174/V174</f>
        <v>0.73255813953488369</v>
      </c>
    </row>
    <row r="175" spans="1:23">
      <c r="A175" t="s">
        <v>14</v>
      </c>
      <c r="B175" s="1">
        <v>39799</v>
      </c>
      <c r="C175" t="s">
        <v>4</v>
      </c>
      <c r="D175">
        <f t="shared" si="18"/>
        <v>1</v>
      </c>
      <c r="E175">
        <f t="shared" si="20"/>
        <v>7</v>
      </c>
      <c r="F175">
        <f t="shared" si="21"/>
        <v>11</v>
      </c>
      <c r="G175">
        <f t="shared" si="19"/>
        <v>0.63636363636363635</v>
      </c>
      <c r="P175" s="3" t="s">
        <v>3</v>
      </c>
      <c r="Q175" s="4">
        <v>40561</v>
      </c>
      <c r="R175" s="3" t="s">
        <v>5</v>
      </c>
      <c r="S175" s="3">
        <v>0</v>
      </c>
      <c r="T175" s="3">
        <v>3</v>
      </c>
      <c r="U175">
        <f t="shared" si="22"/>
        <v>0</v>
      </c>
      <c r="V175">
        <f t="shared" si="23"/>
        <v>1</v>
      </c>
    </row>
    <row r="176" spans="1:23">
      <c r="A176" t="s">
        <v>14</v>
      </c>
      <c r="B176" s="1">
        <v>40618</v>
      </c>
      <c r="C176" t="s">
        <v>5</v>
      </c>
      <c r="D176">
        <f t="shared" si="18"/>
        <v>0</v>
      </c>
      <c r="E176">
        <f t="shared" si="20"/>
        <v>7</v>
      </c>
      <c r="F176">
        <f t="shared" si="21"/>
        <v>12</v>
      </c>
      <c r="G176">
        <f t="shared" si="19"/>
        <v>0.58333333333333337</v>
      </c>
      <c r="P176" s="3" t="s">
        <v>6</v>
      </c>
      <c r="Q176" s="4">
        <v>40275</v>
      </c>
      <c r="R176" s="3" t="s">
        <v>4</v>
      </c>
      <c r="S176" s="3">
        <v>1</v>
      </c>
      <c r="T176" s="3">
        <v>3</v>
      </c>
      <c r="U176">
        <f t="shared" si="22"/>
        <v>1</v>
      </c>
      <c r="V176">
        <f t="shared" si="23"/>
        <v>2</v>
      </c>
    </row>
    <row r="177" spans="1:22">
      <c r="A177" t="s">
        <v>14</v>
      </c>
      <c r="B177" s="1">
        <v>40828</v>
      </c>
      <c r="C177" t="s">
        <v>5</v>
      </c>
      <c r="D177">
        <f t="shared" si="18"/>
        <v>0</v>
      </c>
      <c r="E177">
        <f t="shared" si="20"/>
        <v>7</v>
      </c>
      <c r="F177">
        <f t="shared" si="21"/>
        <v>13</v>
      </c>
      <c r="G177">
        <f t="shared" si="19"/>
        <v>0.53846153846153844</v>
      </c>
      <c r="P177" s="3" t="s">
        <v>7</v>
      </c>
      <c r="Q177" s="4">
        <v>38113</v>
      </c>
      <c r="R177" s="3" t="s">
        <v>4</v>
      </c>
      <c r="S177" s="3">
        <v>1</v>
      </c>
      <c r="T177" s="3">
        <v>3</v>
      </c>
      <c r="U177">
        <f t="shared" si="22"/>
        <v>2</v>
      </c>
      <c r="V177">
        <f t="shared" si="23"/>
        <v>3</v>
      </c>
    </row>
    <row r="178" spans="1:22">
      <c r="A178" t="s">
        <v>14</v>
      </c>
      <c r="B178" s="1">
        <v>41018</v>
      </c>
      <c r="C178" t="s">
        <v>4</v>
      </c>
      <c r="D178">
        <f t="shared" si="18"/>
        <v>1</v>
      </c>
      <c r="E178">
        <f t="shared" si="20"/>
        <v>8</v>
      </c>
      <c r="F178">
        <f t="shared" si="21"/>
        <v>14</v>
      </c>
      <c r="G178">
        <f t="shared" si="19"/>
        <v>0.5714285714285714</v>
      </c>
      <c r="P178" s="3" t="s">
        <v>8</v>
      </c>
      <c r="Q178" s="4">
        <v>40858</v>
      </c>
      <c r="R178" s="3" t="s">
        <v>4</v>
      </c>
      <c r="S178" s="3">
        <v>1</v>
      </c>
      <c r="T178" s="3">
        <v>3</v>
      </c>
      <c r="U178">
        <f t="shared" si="22"/>
        <v>3</v>
      </c>
      <c r="V178">
        <f t="shared" si="23"/>
        <v>4</v>
      </c>
    </row>
    <row r="179" spans="1:22">
      <c r="A179" t="s">
        <v>14</v>
      </c>
      <c r="B179" s="1">
        <v>41019</v>
      </c>
      <c r="C179" t="s">
        <v>4</v>
      </c>
      <c r="D179">
        <f t="shared" si="18"/>
        <v>1</v>
      </c>
      <c r="E179">
        <f t="shared" si="20"/>
        <v>9</v>
      </c>
      <c r="F179">
        <f t="shared" si="21"/>
        <v>15</v>
      </c>
      <c r="G179">
        <f t="shared" si="19"/>
        <v>0.6</v>
      </c>
      <c r="P179" s="3" t="s">
        <v>9</v>
      </c>
      <c r="Q179" s="4">
        <v>39805</v>
      </c>
      <c r="R179" s="3" t="s">
        <v>4</v>
      </c>
      <c r="S179" s="3">
        <v>1</v>
      </c>
      <c r="T179" s="3">
        <v>3</v>
      </c>
      <c r="U179">
        <f t="shared" si="22"/>
        <v>4</v>
      </c>
      <c r="V179">
        <f t="shared" si="23"/>
        <v>5</v>
      </c>
    </row>
    <row r="180" spans="1:22">
      <c r="A180" t="s">
        <v>15</v>
      </c>
      <c r="B180" s="1">
        <v>39963</v>
      </c>
      <c r="C180" t="s">
        <v>4</v>
      </c>
      <c r="D180">
        <f t="shared" si="18"/>
        <v>1</v>
      </c>
      <c r="E180">
        <f t="shared" si="20"/>
        <v>1</v>
      </c>
      <c r="F180">
        <f t="shared" si="21"/>
        <v>1</v>
      </c>
      <c r="G180">
        <f t="shared" si="19"/>
        <v>1</v>
      </c>
      <c r="P180" s="3" t="s">
        <v>10</v>
      </c>
      <c r="Q180" s="4">
        <v>38991</v>
      </c>
      <c r="R180" s="3" t="s">
        <v>4</v>
      </c>
      <c r="S180" s="3">
        <v>1</v>
      </c>
      <c r="T180" s="3">
        <v>3</v>
      </c>
      <c r="U180">
        <f t="shared" si="22"/>
        <v>5</v>
      </c>
      <c r="V180">
        <f t="shared" si="23"/>
        <v>6</v>
      </c>
    </row>
    <row r="181" spans="1:22">
      <c r="A181" t="s">
        <v>15</v>
      </c>
      <c r="B181" s="1">
        <v>40224</v>
      </c>
      <c r="C181" t="s">
        <v>4</v>
      </c>
      <c r="D181">
        <f t="shared" si="18"/>
        <v>1</v>
      </c>
      <c r="E181">
        <f t="shared" si="20"/>
        <v>2</v>
      </c>
      <c r="F181">
        <f t="shared" si="21"/>
        <v>2</v>
      </c>
      <c r="G181">
        <f t="shared" si="19"/>
        <v>1</v>
      </c>
      <c r="P181" s="3" t="s">
        <v>11</v>
      </c>
      <c r="Q181" s="4">
        <v>39624</v>
      </c>
      <c r="R181" s="3" t="s">
        <v>4</v>
      </c>
      <c r="S181" s="3">
        <v>1</v>
      </c>
      <c r="T181" s="3">
        <v>3</v>
      </c>
      <c r="U181">
        <f t="shared" si="22"/>
        <v>6</v>
      </c>
      <c r="V181">
        <f t="shared" si="23"/>
        <v>7</v>
      </c>
    </row>
    <row r="182" spans="1:22">
      <c r="A182" t="s">
        <v>15</v>
      </c>
      <c r="B182" s="1">
        <v>40346</v>
      </c>
      <c r="C182" t="s">
        <v>4</v>
      </c>
      <c r="D182">
        <f t="shared" si="18"/>
        <v>1</v>
      </c>
      <c r="E182">
        <f t="shared" si="20"/>
        <v>3</v>
      </c>
      <c r="F182">
        <f t="shared" si="21"/>
        <v>3</v>
      </c>
      <c r="G182">
        <f t="shared" si="19"/>
        <v>1</v>
      </c>
      <c r="P182" s="3" t="s">
        <v>12</v>
      </c>
      <c r="Q182" s="4">
        <v>40154</v>
      </c>
      <c r="R182" s="3" t="s">
        <v>5</v>
      </c>
      <c r="S182" s="3">
        <v>0</v>
      </c>
      <c r="T182" s="3">
        <v>3</v>
      </c>
      <c r="U182">
        <f t="shared" si="22"/>
        <v>6</v>
      </c>
      <c r="V182">
        <f t="shared" si="23"/>
        <v>8</v>
      </c>
    </row>
    <row r="183" spans="1:22">
      <c r="A183" t="s">
        <v>15</v>
      </c>
      <c r="B183" s="1">
        <v>40346</v>
      </c>
      <c r="C183" t="s">
        <v>4</v>
      </c>
      <c r="D183">
        <f t="shared" si="18"/>
        <v>1</v>
      </c>
      <c r="E183">
        <f t="shared" si="20"/>
        <v>4</v>
      </c>
      <c r="F183">
        <f t="shared" si="21"/>
        <v>4</v>
      </c>
      <c r="G183">
        <f t="shared" si="19"/>
        <v>1</v>
      </c>
      <c r="P183" s="3" t="s">
        <v>13</v>
      </c>
      <c r="Q183" s="4">
        <v>40342</v>
      </c>
      <c r="R183" s="3" t="s">
        <v>4</v>
      </c>
      <c r="S183" s="3">
        <v>1</v>
      </c>
      <c r="T183" s="3">
        <v>3</v>
      </c>
      <c r="U183">
        <f t="shared" si="22"/>
        <v>7</v>
      </c>
      <c r="V183">
        <f t="shared" si="23"/>
        <v>9</v>
      </c>
    </row>
    <row r="184" spans="1:22">
      <c r="A184" t="s">
        <v>15</v>
      </c>
      <c r="B184" s="1">
        <v>40355</v>
      </c>
      <c r="C184" t="s">
        <v>4</v>
      </c>
      <c r="D184">
        <f t="shared" si="18"/>
        <v>1</v>
      </c>
      <c r="E184">
        <f t="shared" si="20"/>
        <v>5</v>
      </c>
      <c r="F184">
        <f t="shared" si="21"/>
        <v>5</v>
      </c>
      <c r="G184">
        <f t="shared" si="19"/>
        <v>1</v>
      </c>
      <c r="P184" s="3" t="s">
        <v>14</v>
      </c>
      <c r="Q184" s="4">
        <v>38800</v>
      </c>
      <c r="R184" s="3" t="s">
        <v>5</v>
      </c>
      <c r="S184" s="3">
        <v>0</v>
      </c>
      <c r="T184" s="3">
        <v>3</v>
      </c>
      <c r="U184">
        <f t="shared" si="22"/>
        <v>7</v>
      </c>
      <c r="V184">
        <f t="shared" si="23"/>
        <v>10</v>
      </c>
    </row>
    <row r="185" spans="1:22">
      <c r="A185" t="s">
        <v>15</v>
      </c>
      <c r="B185" s="1">
        <v>40472</v>
      </c>
      <c r="C185" t="s">
        <v>4</v>
      </c>
      <c r="D185">
        <f t="shared" si="18"/>
        <v>1</v>
      </c>
      <c r="E185">
        <f t="shared" si="20"/>
        <v>6</v>
      </c>
      <c r="F185">
        <f t="shared" si="21"/>
        <v>6</v>
      </c>
      <c r="G185">
        <f t="shared" si="19"/>
        <v>1</v>
      </c>
      <c r="P185" s="3" t="s">
        <v>15</v>
      </c>
      <c r="Q185" s="4">
        <v>40346</v>
      </c>
      <c r="R185" s="3" t="s">
        <v>4</v>
      </c>
      <c r="S185" s="3">
        <v>1</v>
      </c>
      <c r="T185" s="3">
        <v>3</v>
      </c>
      <c r="U185">
        <f t="shared" si="22"/>
        <v>8</v>
      </c>
      <c r="V185">
        <f t="shared" si="23"/>
        <v>11</v>
      </c>
    </row>
    <row r="186" spans="1:22">
      <c r="A186" t="s">
        <v>15</v>
      </c>
      <c r="B186" s="1">
        <v>40560</v>
      </c>
      <c r="C186" t="s">
        <v>4</v>
      </c>
      <c r="D186">
        <f t="shared" si="18"/>
        <v>1</v>
      </c>
      <c r="E186">
        <f t="shared" si="20"/>
        <v>7</v>
      </c>
      <c r="F186">
        <f t="shared" si="21"/>
        <v>7</v>
      </c>
      <c r="G186">
        <f t="shared" si="19"/>
        <v>1</v>
      </c>
      <c r="P186" s="3" t="s">
        <v>16</v>
      </c>
      <c r="Q186" s="4">
        <v>40785</v>
      </c>
      <c r="R186" s="3" t="s">
        <v>4</v>
      </c>
      <c r="S186" s="3">
        <v>1</v>
      </c>
      <c r="T186" s="3">
        <v>3</v>
      </c>
      <c r="U186">
        <f t="shared" si="22"/>
        <v>9</v>
      </c>
      <c r="V186">
        <f t="shared" si="23"/>
        <v>12</v>
      </c>
    </row>
    <row r="187" spans="1:22">
      <c r="A187" t="s">
        <v>15</v>
      </c>
      <c r="B187" s="1">
        <v>40606</v>
      </c>
      <c r="C187" t="s">
        <v>4</v>
      </c>
      <c r="D187">
        <f t="shared" si="18"/>
        <v>1</v>
      </c>
      <c r="E187">
        <f t="shared" si="20"/>
        <v>8</v>
      </c>
      <c r="F187">
        <f t="shared" si="21"/>
        <v>8</v>
      </c>
      <c r="G187">
        <f t="shared" si="19"/>
        <v>1</v>
      </c>
      <c r="P187" s="3" t="s">
        <v>17</v>
      </c>
      <c r="Q187" s="4">
        <v>39554</v>
      </c>
      <c r="R187" s="3" t="s">
        <v>4</v>
      </c>
      <c r="S187" s="3">
        <v>1</v>
      </c>
      <c r="T187" s="3">
        <v>3</v>
      </c>
      <c r="U187">
        <f t="shared" si="22"/>
        <v>10</v>
      </c>
      <c r="V187">
        <f t="shared" si="23"/>
        <v>13</v>
      </c>
    </row>
    <row r="188" spans="1:22">
      <c r="A188" t="s">
        <v>15</v>
      </c>
      <c r="B188" s="1">
        <v>40638</v>
      </c>
      <c r="C188" t="s">
        <v>4</v>
      </c>
      <c r="D188">
        <f t="shared" si="18"/>
        <v>1</v>
      </c>
      <c r="E188">
        <f t="shared" si="20"/>
        <v>9</v>
      </c>
      <c r="F188">
        <f t="shared" si="21"/>
        <v>9</v>
      </c>
      <c r="G188">
        <f t="shared" si="19"/>
        <v>1</v>
      </c>
      <c r="P188" s="3" t="s">
        <v>18</v>
      </c>
      <c r="Q188" s="4">
        <v>39687</v>
      </c>
      <c r="R188" s="3" t="s">
        <v>4</v>
      </c>
      <c r="S188" s="3">
        <v>1</v>
      </c>
      <c r="T188" s="3">
        <v>3</v>
      </c>
      <c r="U188">
        <f t="shared" si="22"/>
        <v>11</v>
      </c>
      <c r="V188">
        <f t="shared" si="23"/>
        <v>14</v>
      </c>
    </row>
    <row r="189" spans="1:22">
      <c r="A189" t="s">
        <v>15</v>
      </c>
      <c r="B189" s="1">
        <v>40913</v>
      </c>
      <c r="C189" t="s">
        <v>4</v>
      </c>
      <c r="D189">
        <f t="shared" si="18"/>
        <v>1</v>
      </c>
      <c r="E189">
        <f t="shared" si="20"/>
        <v>10</v>
      </c>
      <c r="F189">
        <f t="shared" si="21"/>
        <v>10</v>
      </c>
      <c r="G189">
        <f t="shared" si="19"/>
        <v>1</v>
      </c>
      <c r="P189" s="3" t="s">
        <v>19</v>
      </c>
      <c r="Q189" s="4">
        <v>40631</v>
      </c>
      <c r="R189" s="3" t="s">
        <v>4</v>
      </c>
      <c r="S189" s="3">
        <v>1</v>
      </c>
      <c r="T189" s="3">
        <v>3</v>
      </c>
      <c r="U189">
        <f t="shared" si="22"/>
        <v>12</v>
      </c>
      <c r="V189">
        <f t="shared" si="23"/>
        <v>15</v>
      </c>
    </row>
    <row r="190" spans="1:22">
      <c r="A190" t="s">
        <v>15</v>
      </c>
      <c r="B190" s="1">
        <v>40929</v>
      </c>
      <c r="C190" t="s">
        <v>4</v>
      </c>
      <c r="D190">
        <f t="shared" si="18"/>
        <v>1</v>
      </c>
      <c r="E190">
        <f t="shared" si="20"/>
        <v>11</v>
      </c>
      <c r="F190">
        <f t="shared" si="21"/>
        <v>11</v>
      </c>
      <c r="G190">
        <f t="shared" si="19"/>
        <v>1</v>
      </c>
      <c r="P190" s="3" t="s">
        <v>20</v>
      </c>
      <c r="Q190" s="4">
        <v>38890</v>
      </c>
      <c r="R190" s="3" t="s">
        <v>4</v>
      </c>
      <c r="S190" s="3">
        <v>1</v>
      </c>
      <c r="T190" s="3">
        <v>3</v>
      </c>
      <c r="U190">
        <f t="shared" si="22"/>
        <v>13</v>
      </c>
      <c r="V190">
        <f t="shared" si="23"/>
        <v>16</v>
      </c>
    </row>
    <row r="191" spans="1:22">
      <c r="A191" t="s">
        <v>15</v>
      </c>
      <c r="B191" s="1">
        <v>41366</v>
      </c>
      <c r="C191" t="s">
        <v>4</v>
      </c>
      <c r="D191">
        <f t="shared" si="18"/>
        <v>1</v>
      </c>
      <c r="E191">
        <f t="shared" si="20"/>
        <v>12</v>
      </c>
      <c r="F191">
        <f t="shared" si="21"/>
        <v>12</v>
      </c>
      <c r="G191">
        <f t="shared" si="19"/>
        <v>1</v>
      </c>
      <c r="P191" s="3" t="s">
        <v>21</v>
      </c>
      <c r="Q191" s="4">
        <v>40234</v>
      </c>
      <c r="R191" s="3" t="s">
        <v>4</v>
      </c>
      <c r="S191" s="3">
        <v>1</v>
      </c>
      <c r="T191" s="3">
        <v>3</v>
      </c>
      <c r="U191">
        <f t="shared" si="22"/>
        <v>14</v>
      </c>
      <c r="V191">
        <f t="shared" si="23"/>
        <v>17</v>
      </c>
    </row>
    <row r="192" spans="1:22">
      <c r="A192" t="s">
        <v>15</v>
      </c>
      <c r="B192" s="1">
        <v>41414</v>
      </c>
      <c r="C192" t="s">
        <v>5</v>
      </c>
      <c r="D192">
        <f t="shared" si="18"/>
        <v>0</v>
      </c>
      <c r="E192">
        <f t="shared" si="20"/>
        <v>12</v>
      </c>
      <c r="F192">
        <f t="shared" si="21"/>
        <v>13</v>
      </c>
      <c r="G192">
        <f t="shared" si="19"/>
        <v>0.92307692307692313</v>
      </c>
      <c r="P192" s="3" t="s">
        <v>22</v>
      </c>
      <c r="Q192" s="4">
        <v>39086</v>
      </c>
      <c r="R192" s="3" t="s">
        <v>5</v>
      </c>
      <c r="S192" s="3">
        <v>0</v>
      </c>
      <c r="T192" s="3">
        <v>3</v>
      </c>
      <c r="U192">
        <f t="shared" si="22"/>
        <v>14</v>
      </c>
      <c r="V192">
        <f t="shared" si="23"/>
        <v>18</v>
      </c>
    </row>
    <row r="193" spans="1:22">
      <c r="A193" t="s">
        <v>15</v>
      </c>
      <c r="B193" s="1">
        <v>41537</v>
      </c>
      <c r="C193" t="s">
        <v>4</v>
      </c>
      <c r="D193">
        <f t="shared" si="18"/>
        <v>1</v>
      </c>
      <c r="E193">
        <f t="shared" si="20"/>
        <v>13</v>
      </c>
      <c r="F193">
        <f t="shared" si="21"/>
        <v>14</v>
      </c>
      <c r="G193">
        <f t="shared" si="19"/>
        <v>0.9285714285714286</v>
      </c>
      <c r="P193" s="3" t="s">
        <v>23</v>
      </c>
      <c r="Q193" s="4">
        <v>40461</v>
      </c>
      <c r="R193" s="3" t="s">
        <v>4</v>
      </c>
      <c r="S193" s="3">
        <v>1</v>
      </c>
      <c r="T193" s="3">
        <v>3</v>
      </c>
      <c r="U193">
        <f t="shared" si="22"/>
        <v>15</v>
      </c>
      <c r="V193">
        <f t="shared" si="23"/>
        <v>19</v>
      </c>
    </row>
    <row r="194" spans="1:22">
      <c r="A194" t="s">
        <v>15</v>
      </c>
      <c r="B194" s="1">
        <v>41603</v>
      </c>
      <c r="C194" t="s">
        <v>4</v>
      </c>
      <c r="D194">
        <f t="shared" si="18"/>
        <v>1</v>
      </c>
      <c r="E194">
        <f t="shared" si="20"/>
        <v>14</v>
      </c>
      <c r="F194">
        <f t="shared" si="21"/>
        <v>15</v>
      </c>
      <c r="G194">
        <f t="shared" si="19"/>
        <v>0.93333333333333335</v>
      </c>
      <c r="P194" s="3" t="s">
        <v>24</v>
      </c>
      <c r="Q194" s="4">
        <v>39781</v>
      </c>
      <c r="R194" s="3" t="s">
        <v>5</v>
      </c>
      <c r="S194" s="3">
        <v>0</v>
      </c>
      <c r="T194" s="3">
        <v>3</v>
      </c>
      <c r="U194">
        <f t="shared" si="22"/>
        <v>15</v>
      </c>
      <c r="V194">
        <f t="shared" si="23"/>
        <v>20</v>
      </c>
    </row>
    <row r="195" spans="1:22">
      <c r="A195" t="s">
        <v>16</v>
      </c>
      <c r="B195" s="1">
        <v>40671</v>
      </c>
      <c r="C195" t="s">
        <v>4</v>
      </c>
      <c r="D195">
        <f t="shared" ref="D195:D258" si="24">IF(C195="t",1,0)</f>
        <v>1</v>
      </c>
      <c r="E195">
        <f t="shared" si="20"/>
        <v>1</v>
      </c>
      <c r="F195">
        <f t="shared" si="21"/>
        <v>1</v>
      </c>
      <c r="G195">
        <f t="shared" ref="G195:G258" si="25">E195/F195</f>
        <v>1</v>
      </c>
      <c r="P195" s="3" t="s">
        <v>25</v>
      </c>
      <c r="Q195" s="4">
        <v>38889</v>
      </c>
      <c r="R195" s="3" t="s">
        <v>5</v>
      </c>
      <c r="S195" s="3">
        <v>0</v>
      </c>
      <c r="T195" s="3">
        <v>3</v>
      </c>
      <c r="U195">
        <f t="shared" si="22"/>
        <v>15</v>
      </c>
      <c r="V195">
        <f t="shared" si="23"/>
        <v>21</v>
      </c>
    </row>
    <row r="196" spans="1:22">
      <c r="A196" t="s">
        <v>16</v>
      </c>
      <c r="B196" s="1">
        <v>40774</v>
      </c>
      <c r="C196" t="s">
        <v>4</v>
      </c>
      <c r="D196">
        <f t="shared" si="24"/>
        <v>1</v>
      </c>
      <c r="E196">
        <f t="shared" ref="E196:E259" si="26">IF(A196=A195,D196+E195,0+D196)</f>
        <v>2</v>
      </c>
      <c r="F196">
        <f t="shared" ref="F196:F259" si="27">IF(A196=A195,1+F195,1)</f>
        <v>2</v>
      </c>
      <c r="G196">
        <f t="shared" si="25"/>
        <v>1</v>
      </c>
      <c r="P196" s="3" t="s">
        <v>26</v>
      </c>
      <c r="Q196" s="4">
        <v>39929</v>
      </c>
      <c r="R196" s="3" t="s">
        <v>4</v>
      </c>
      <c r="S196" s="3">
        <v>1</v>
      </c>
      <c r="T196" s="3">
        <v>3</v>
      </c>
      <c r="U196">
        <f t="shared" si="22"/>
        <v>16</v>
      </c>
      <c r="V196">
        <f t="shared" si="23"/>
        <v>22</v>
      </c>
    </row>
    <row r="197" spans="1:22">
      <c r="A197" t="s">
        <v>16</v>
      </c>
      <c r="B197" s="1">
        <v>40785</v>
      </c>
      <c r="C197" t="s">
        <v>4</v>
      </c>
      <c r="D197">
        <f t="shared" si="24"/>
        <v>1</v>
      </c>
      <c r="E197">
        <f t="shared" si="26"/>
        <v>3</v>
      </c>
      <c r="F197">
        <f t="shared" si="27"/>
        <v>3</v>
      </c>
      <c r="G197">
        <f t="shared" si="25"/>
        <v>1</v>
      </c>
      <c r="P197" s="3" t="s">
        <v>27</v>
      </c>
      <c r="Q197" s="4">
        <v>40542</v>
      </c>
      <c r="R197" s="3" t="s">
        <v>4</v>
      </c>
      <c r="S197" s="3">
        <v>1</v>
      </c>
      <c r="T197" s="3">
        <v>3</v>
      </c>
      <c r="U197">
        <f t="shared" ref="U197:U260" si="28">IF(T197=T196,U196+S197,0+S197)</f>
        <v>17</v>
      </c>
      <c r="V197">
        <f t="shared" ref="V197:V260" si="29">IF(T197=T196,V196+1,1)</f>
        <v>23</v>
      </c>
    </row>
    <row r="198" spans="1:22">
      <c r="A198" t="s">
        <v>16</v>
      </c>
      <c r="B198" s="1">
        <v>40858</v>
      </c>
      <c r="C198" t="s">
        <v>4</v>
      </c>
      <c r="D198">
        <f t="shared" si="24"/>
        <v>1</v>
      </c>
      <c r="E198">
        <f t="shared" si="26"/>
        <v>4</v>
      </c>
      <c r="F198">
        <f t="shared" si="27"/>
        <v>4</v>
      </c>
      <c r="G198">
        <f t="shared" si="25"/>
        <v>1</v>
      </c>
      <c r="P198" s="3" t="s">
        <v>28</v>
      </c>
      <c r="Q198" s="4">
        <v>40834</v>
      </c>
      <c r="R198" s="3" t="s">
        <v>4</v>
      </c>
      <c r="S198" s="3">
        <v>1</v>
      </c>
      <c r="T198" s="3">
        <v>3</v>
      </c>
      <c r="U198">
        <f t="shared" si="28"/>
        <v>18</v>
      </c>
      <c r="V198">
        <f t="shared" si="29"/>
        <v>24</v>
      </c>
    </row>
    <row r="199" spans="1:22">
      <c r="A199" t="s">
        <v>16</v>
      </c>
      <c r="B199" s="1">
        <v>40881</v>
      </c>
      <c r="C199" t="s">
        <v>4</v>
      </c>
      <c r="D199">
        <f t="shared" si="24"/>
        <v>1</v>
      </c>
      <c r="E199">
        <f t="shared" si="26"/>
        <v>5</v>
      </c>
      <c r="F199">
        <f t="shared" si="27"/>
        <v>5</v>
      </c>
      <c r="G199">
        <f t="shared" si="25"/>
        <v>1</v>
      </c>
      <c r="P199" s="3" t="s">
        <v>29</v>
      </c>
      <c r="Q199" s="4">
        <v>38012</v>
      </c>
      <c r="R199" s="3" t="s">
        <v>5</v>
      </c>
      <c r="S199" s="3">
        <v>0</v>
      </c>
      <c r="T199" s="3">
        <v>3</v>
      </c>
      <c r="U199">
        <f t="shared" si="28"/>
        <v>18</v>
      </c>
      <c r="V199">
        <f t="shared" si="29"/>
        <v>25</v>
      </c>
    </row>
    <row r="200" spans="1:22">
      <c r="A200" t="s">
        <v>16</v>
      </c>
      <c r="B200" s="1">
        <v>40882</v>
      </c>
      <c r="C200" t="s">
        <v>4</v>
      </c>
      <c r="D200">
        <f t="shared" si="24"/>
        <v>1</v>
      </c>
      <c r="E200">
        <f t="shared" si="26"/>
        <v>6</v>
      </c>
      <c r="F200">
        <f t="shared" si="27"/>
        <v>6</v>
      </c>
      <c r="G200">
        <f t="shared" si="25"/>
        <v>1</v>
      </c>
      <c r="P200" s="3" t="s">
        <v>30</v>
      </c>
      <c r="Q200" s="4">
        <v>39625</v>
      </c>
      <c r="R200" s="3" t="s">
        <v>4</v>
      </c>
      <c r="S200" s="3">
        <v>1</v>
      </c>
      <c r="T200" s="3">
        <v>3</v>
      </c>
      <c r="U200">
        <f t="shared" si="28"/>
        <v>19</v>
      </c>
      <c r="V200">
        <f t="shared" si="29"/>
        <v>26</v>
      </c>
    </row>
    <row r="201" spans="1:22">
      <c r="A201" t="s">
        <v>16</v>
      </c>
      <c r="B201" s="1">
        <v>41170</v>
      </c>
      <c r="C201" t="s">
        <v>4</v>
      </c>
      <c r="D201">
        <f t="shared" si="24"/>
        <v>1</v>
      </c>
      <c r="E201">
        <f t="shared" si="26"/>
        <v>7</v>
      </c>
      <c r="F201">
        <f t="shared" si="27"/>
        <v>7</v>
      </c>
      <c r="G201">
        <f t="shared" si="25"/>
        <v>1</v>
      </c>
      <c r="P201" s="3" t="s">
        <v>31</v>
      </c>
      <c r="Q201" s="4">
        <v>39674</v>
      </c>
      <c r="R201" s="3" t="s">
        <v>4</v>
      </c>
      <c r="S201" s="3">
        <v>1</v>
      </c>
      <c r="T201" s="3">
        <v>3</v>
      </c>
      <c r="U201">
        <f t="shared" si="28"/>
        <v>20</v>
      </c>
      <c r="V201">
        <f t="shared" si="29"/>
        <v>27</v>
      </c>
    </row>
    <row r="202" spans="1:22">
      <c r="A202" t="s">
        <v>16</v>
      </c>
      <c r="B202" s="1">
        <v>41182</v>
      </c>
      <c r="C202" t="s">
        <v>5</v>
      </c>
      <c r="D202">
        <f t="shared" si="24"/>
        <v>0</v>
      </c>
      <c r="E202">
        <f t="shared" si="26"/>
        <v>7</v>
      </c>
      <c r="F202">
        <f t="shared" si="27"/>
        <v>8</v>
      </c>
      <c r="G202">
        <f t="shared" si="25"/>
        <v>0.875</v>
      </c>
      <c r="P202" s="3" t="s">
        <v>32</v>
      </c>
      <c r="Q202" s="4">
        <v>40574</v>
      </c>
      <c r="R202" s="3" t="s">
        <v>5</v>
      </c>
      <c r="S202" s="3">
        <v>0</v>
      </c>
      <c r="T202" s="3">
        <v>3</v>
      </c>
      <c r="U202">
        <f t="shared" si="28"/>
        <v>20</v>
      </c>
      <c r="V202">
        <f t="shared" si="29"/>
        <v>28</v>
      </c>
    </row>
    <row r="203" spans="1:22">
      <c r="A203" t="s">
        <v>16</v>
      </c>
      <c r="B203" s="1">
        <v>41182</v>
      </c>
      <c r="C203" t="s">
        <v>4</v>
      </c>
      <c r="D203">
        <f t="shared" si="24"/>
        <v>1</v>
      </c>
      <c r="E203">
        <f t="shared" si="26"/>
        <v>8</v>
      </c>
      <c r="F203">
        <f t="shared" si="27"/>
        <v>9</v>
      </c>
      <c r="G203">
        <f t="shared" si="25"/>
        <v>0.88888888888888884</v>
      </c>
      <c r="P203" s="3" t="s">
        <v>33</v>
      </c>
      <c r="Q203" s="4">
        <v>38744</v>
      </c>
      <c r="R203" s="3" t="s">
        <v>4</v>
      </c>
      <c r="S203" s="3">
        <v>1</v>
      </c>
      <c r="T203" s="3">
        <v>3</v>
      </c>
      <c r="U203">
        <f t="shared" si="28"/>
        <v>21</v>
      </c>
      <c r="V203">
        <f t="shared" si="29"/>
        <v>29</v>
      </c>
    </row>
    <row r="204" spans="1:22">
      <c r="A204" t="s">
        <v>16</v>
      </c>
      <c r="B204" s="1">
        <v>41189</v>
      </c>
      <c r="C204" t="s">
        <v>4</v>
      </c>
      <c r="D204">
        <f t="shared" si="24"/>
        <v>1</v>
      </c>
      <c r="E204">
        <f t="shared" si="26"/>
        <v>9</v>
      </c>
      <c r="F204">
        <f t="shared" si="27"/>
        <v>10</v>
      </c>
      <c r="G204">
        <f t="shared" si="25"/>
        <v>0.9</v>
      </c>
      <c r="P204" s="3" t="s">
        <v>34</v>
      </c>
      <c r="Q204" s="4">
        <v>39644</v>
      </c>
      <c r="R204" s="3" t="s">
        <v>5</v>
      </c>
      <c r="S204" s="3">
        <v>0</v>
      </c>
      <c r="T204" s="3">
        <v>3</v>
      </c>
      <c r="U204">
        <f t="shared" si="28"/>
        <v>21</v>
      </c>
      <c r="V204">
        <f t="shared" si="29"/>
        <v>30</v>
      </c>
    </row>
    <row r="205" spans="1:22">
      <c r="A205" t="s">
        <v>16</v>
      </c>
      <c r="B205" s="1">
        <v>41203</v>
      </c>
      <c r="C205" t="s">
        <v>4</v>
      </c>
      <c r="D205">
        <f t="shared" si="24"/>
        <v>1</v>
      </c>
      <c r="E205">
        <f t="shared" si="26"/>
        <v>10</v>
      </c>
      <c r="F205">
        <f t="shared" si="27"/>
        <v>11</v>
      </c>
      <c r="G205">
        <f t="shared" si="25"/>
        <v>0.90909090909090906</v>
      </c>
      <c r="P205" s="3" t="s">
        <v>35</v>
      </c>
      <c r="Q205" s="4">
        <v>39847</v>
      </c>
      <c r="R205" s="3" t="s">
        <v>4</v>
      </c>
      <c r="S205" s="3">
        <v>1</v>
      </c>
      <c r="T205" s="3">
        <v>3</v>
      </c>
      <c r="U205">
        <f t="shared" si="28"/>
        <v>22</v>
      </c>
      <c r="V205">
        <f t="shared" si="29"/>
        <v>31</v>
      </c>
    </row>
    <row r="206" spans="1:22">
      <c r="A206" t="s">
        <v>16</v>
      </c>
      <c r="B206" s="1">
        <v>41255</v>
      </c>
      <c r="C206" t="s">
        <v>4</v>
      </c>
      <c r="D206">
        <f t="shared" si="24"/>
        <v>1</v>
      </c>
      <c r="E206">
        <f t="shared" si="26"/>
        <v>11</v>
      </c>
      <c r="F206">
        <f t="shared" si="27"/>
        <v>12</v>
      </c>
      <c r="G206">
        <f t="shared" si="25"/>
        <v>0.91666666666666663</v>
      </c>
      <c r="P206" s="3" t="s">
        <v>36</v>
      </c>
      <c r="Q206" s="4">
        <v>40832</v>
      </c>
      <c r="R206" s="3" t="s">
        <v>4</v>
      </c>
      <c r="S206" s="3">
        <v>1</v>
      </c>
      <c r="T206" s="3">
        <v>3</v>
      </c>
      <c r="U206">
        <f t="shared" si="28"/>
        <v>23</v>
      </c>
      <c r="V206">
        <f t="shared" si="29"/>
        <v>32</v>
      </c>
    </row>
    <row r="207" spans="1:22">
      <c r="A207" t="s">
        <v>16</v>
      </c>
      <c r="B207" s="1">
        <v>41261</v>
      </c>
      <c r="C207" t="s">
        <v>4</v>
      </c>
      <c r="D207">
        <f t="shared" si="24"/>
        <v>1</v>
      </c>
      <c r="E207">
        <f t="shared" si="26"/>
        <v>12</v>
      </c>
      <c r="F207">
        <f t="shared" si="27"/>
        <v>13</v>
      </c>
      <c r="G207">
        <f t="shared" si="25"/>
        <v>0.92307692307692313</v>
      </c>
      <c r="P207" s="3" t="s">
        <v>37</v>
      </c>
      <c r="Q207" s="4">
        <v>39419</v>
      </c>
      <c r="R207" s="3" t="s">
        <v>5</v>
      </c>
      <c r="S207" s="3">
        <v>0</v>
      </c>
      <c r="T207" s="3">
        <v>3</v>
      </c>
      <c r="U207">
        <f t="shared" si="28"/>
        <v>23</v>
      </c>
      <c r="V207">
        <f t="shared" si="29"/>
        <v>33</v>
      </c>
    </row>
    <row r="208" spans="1:22">
      <c r="A208" t="s">
        <v>16</v>
      </c>
      <c r="B208" s="1">
        <v>41377</v>
      </c>
      <c r="C208" t="s">
        <v>4</v>
      </c>
      <c r="D208">
        <f t="shared" si="24"/>
        <v>1</v>
      </c>
      <c r="E208">
        <f t="shared" si="26"/>
        <v>13</v>
      </c>
      <c r="F208">
        <f t="shared" si="27"/>
        <v>14</v>
      </c>
      <c r="G208">
        <f t="shared" si="25"/>
        <v>0.9285714285714286</v>
      </c>
      <c r="P208" s="3" t="s">
        <v>38</v>
      </c>
      <c r="Q208" s="4">
        <v>40474</v>
      </c>
      <c r="R208" s="3" t="s">
        <v>4</v>
      </c>
      <c r="S208" s="3">
        <v>1</v>
      </c>
      <c r="T208" s="3">
        <v>3</v>
      </c>
      <c r="U208">
        <f t="shared" si="28"/>
        <v>24</v>
      </c>
      <c r="V208">
        <f t="shared" si="29"/>
        <v>34</v>
      </c>
    </row>
    <row r="209" spans="1:22">
      <c r="A209" t="s">
        <v>16</v>
      </c>
      <c r="B209" s="1">
        <v>41561</v>
      </c>
      <c r="C209" t="s">
        <v>4</v>
      </c>
      <c r="D209">
        <f t="shared" si="24"/>
        <v>1</v>
      </c>
      <c r="E209">
        <f t="shared" si="26"/>
        <v>14</v>
      </c>
      <c r="F209">
        <f t="shared" si="27"/>
        <v>15</v>
      </c>
      <c r="G209">
        <f t="shared" si="25"/>
        <v>0.93333333333333335</v>
      </c>
      <c r="P209" s="3" t="s">
        <v>39</v>
      </c>
      <c r="Q209" s="4">
        <v>40341</v>
      </c>
      <c r="R209" s="3" t="s">
        <v>4</v>
      </c>
      <c r="S209" s="3">
        <v>1</v>
      </c>
      <c r="T209" s="3">
        <v>3</v>
      </c>
      <c r="U209">
        <f t="shared" si="28"/>
        <v>25</v>
      </c>
      <c r="V209">
        <f t="shared" si="29"/>
        <v>35</v>
      </c>
    </row>
    <row r="210" spans="1:22">
      <c r="A210" t="s">
        <v>17</v>
      </c>
      <c r="B210" s="1">
        <v>39125</v>
      </c>
      <c r="C210" t="s">
        <v>4</v>
      </c>
      <c r="D210">
        <f t="shared" si="24"/>
        <v>1</v>
      </c>
      <c r="E210">
        <f t="shared" si="26"/>
        <v>1</v>
      </c>
      <c r="F210">
        <f t="shared" si="27"/>
        <v>1</v>
      </c>
      <c r="G210">
        <f t="shared" si="25"/>
        <v>1</v>
      </c>
      <c r="P210" s="3" t="s">
        <v>40</v>
      </c>
      <c r="Q210" s="4">
        <v>40455</v>
      </c>
      <c r="R210" s="3" t="s">
        <v>5</v>
      </c>
      <c r="S210" s="3">
        <v>0</v>
      </c>
      <c r="T210" s="3">
        <v>3</v>
      </c>
      <c r="U210">
        <f t="shared" si="28"/>
        <v>25</v>
      </c>
      <c r="V210">
        <f t="shared" si="29"/>
        <v>36</v>
      </c>
    </row>
    <row r="211" spans="1:22">
      <c r="A211" t="s">
        <v>17</v>
      </c>
      <c r="B211" s="1">
        <v>39506</v>
      </c>
      <c r="C211" t="s">
        <v>4</v>
      </c>
      <c r="D211">
        <f t="shared" si="24"/>
        <v>1</v>
      </c>
      <c r="E211">
        <f t="shared" si="26"/>
        <v>2</v>
      </c>
      <c r="F211">
        <f t="shared" si="27"/>
        <v>2</v>
      </c>
      <c r="G211">
        <f t="shared" si="25"/>
        <v>1</v>
      </c>
      <c r="P211" s="5" t="s">
        <v>41</v>
      </c>
      <c r="Q211" s="4">
        <v>40167</v>
      </c>
      <c r="R211" s="3" t="s">
        <v>4</v>
      </c>
      <c r="S211" s="3">
        <v>1</v>
      </c>
      <c r="T211" s="3">
        <v>3</v>
      </c>
      <c r="U211">
        <f t="shared" si="28"/>
        <v>26</v>
      </c>
      <c r="V211">
        <f t="shared" si="29"/>
        <v>37</v>
      </c>
    </row>
    <row r="212" spans="1:22">
      <c r="A212" t="s">
        <v>17</v>
      </c>
      <c r="B212" s="1">
        <v>39554</v>
      </c>
      <c r="C212" t="s">
        <v>4</v>
      </c>
      <c r="D212">
        <f t="shared" si="24"/>
        <v>1</v>
      </c>
      <c r="E212">
        <f t="shared" si="26"/>
        <v>3</v>
      </c>
      <c r="F212">
        <f t="shared" si="27"/>
        <v>3</v>
      </c>
      <c r="G212">
        <f t="shared" si="25"/>
        <v>1</v>
      </c>
      <c r="P212" s="3" t="s">
        <v>42</v>
      </c>
      <c r="Q212" s="4">
        <v>40804</v>
      </c>
      <c r="R212" s="3" t="s">
        <v>4</v>
      </c>
      <c r="S212" s="3">
        <v>1</v>
      </c>
      <c r="T212" s="3">
        <v>3</v>
      </c>
      <c r="U212">
        <f t="shared" si="28"/>
        <v>27</v>
      </c>
      <c r="V212">
        <f t="shared" si="29"/>
        <v>38</v>
      </c>
    </row>
    <row r="213" spans="1:22">
      <c r="A213" t="s">
        <v>17</v>
      </c>
      <c r="B213" s="1">
        <v>39666</v>
      </c>
      <c r="C213" t="s">
        <v>4</v>
      </c>
      <c r="D213">
        <f t="shared" si="24"/>
        <v>1</v>
      </c>
      <c r="E213">
        <f t="shared" si="26"/>
        <v>4</v>
      </c>
      <c r="F213">
        <f t="shared" si="27"/>
        <v>4</v>
      </c>
      <c r="G213">
        <f t="shared" si="25"/>
        <v>1</v>
      </c>
      <c r="P213" s="3" t="s">
        <v>43</v>
      </c>
      <c r="Q213" s="4">
        <v>39296</v>
      </c>
      <c r="R213" s="3" t="s">
        <v>4</v>
      </c>
      <c r="S213" s="3">
        <v>1</v>
      </c>
      <c r="T213" s="3">
        <v>3</v>
      </c>
      <c r="U213">
        <f t="shared" si="28"/>
        <v>28</v>
      </c>
      <c r="V213">
        <f t="shared" si="29"/>
        <v>39</v>
      </c>
    </row>
    <row r="214" spans="1:22">
      <c r="A214" t="s">
        <v>17</v>
      </c>
      <c r="B214" s="1">
        <v>39847</v>
      </c>
      <c r="C214" t="s">
        <v>5</v>
      </c>
      <c r="D214">
        <f t="shared" si="24"/>
        <v>0</v>
      </c>
      <c r="E214">
        <f t="shared" si="26"/>
        <v>4</v>
      </c>
      <c r="F214">
        <f t="shared" si="27"/>
        <v>5</v>
      </c>
      <c r="G214">
        <f t="shared" si="25"/>
        <v>0.8</v>
      </c>
      <c r="P214" s="3" t="s">
        <v>44</v>
      </c>
      <c r="Q214" s="4">
        <v>40430</v>
      </c>
      <c r="R214" s="3" t="s">
        <v>4</v>
      </c>
      <c r="S214" s="3">
        <v>1</v>
      </c>
      <c r="T214" s="3">
        <v>3</v>
      </c>
      <c r="U214">
        <f t="shared" si="28"/>
        <v>29</v>
      </c>
      <c r="V214">
        <f t="shared" si="29"/>
        <v>40</v>
      </c>
    </row>
    <row r="215" spans="1:22">
      <c r="A215" t="s">
        <v>17</v>
      </c>
      <c r="B215" s="1">
        <v>39908</v>
      </c>
      <c r="C215" t="s">
        <v>4</v>
      </c>
      <c r="D215">
        <f t="shared" si="24"/>
        <v>1</v>
      </c>
      <c r="E215">
        <f t="shared" si="26"/>
        <v>5</v>
      </c>
      <c r="F215">
        <f t="shared" si="27"/>
        <v>6</v>
      </c>
      <c r="G215">
        <f t="shared" si="25"/>
        <v>0.83333333333333337</v>
      </c>
      <c r="P215" s="3" t="s">
        <v>45</v>
      </c>
      <c r="Q215" s="4">
        <v>39810</v>
      </c>
      <c r="R215" s="3" t="s">
        <v>5</v>
      </c>
      <c r="S215" s="3">
        <v>0</v>
      </c>
      <c r="T215" s="3">
        <v>3</v>
      </c>
      <c r="U215">
        <f t="shared" si="28"/>
        <v>29</v>
      </c>
      <c r="V215">
        <f t="shared" si="29"/>
        <v>41</v>
      </c>
    </row>
    <row r="216" spans="1:22">
      <c r="A216" t="s">
        <v>17</v>
      </c>
      <c r="B216" s="1">
        <v>40472</v>
      </c>
      <c r="C216" t="s">
        <v>4</v>
      </c>
      <c r="D216">
        <f t="shared" si="24"/>
        <v>1</v>
      </c>
      <c r="E216">
        <f t="shared" si="26"/>
        <v>6</v>
      </c>
      <c r="F216">
        <f t="shared" si="27"/>
        <v>7</v>
      </c>
      <c r="G216">
        <f t="shared" si="25"/>
        <v>0.8571428571428571</v>
      </c>
      <c r="P216" s="3" t="s">
        <v>46</v>
      </c>
      <c r="Q216" s="4">
        <v>40181</v>
      </c>
      <c r="R216" s="3" t="s">
        <v>5</v>
      </c>
      <c r="S216" s="3">
        <v>0</v>
      </c>
      <c r="T216" s="3">
        <v>3</v>
      </c>
      <c r="U216">
        <f t="shared" si="28"/>
        <v>29</v>
      </c>
      <c r="V216">
        <f t="shared" si="29"/>
        <v>42</v>
      </c>
    </row>
    <row r="217" spans="1:22">
      <c r="A217" t="s">
        <v>17</v>
      </c>
      <c r="B217" s="1">
        <v>40910</v>
      </c>
      <c r="C217" t="s">
        <v>4</v>
      </c>
      <c r="D217">
        <f t="shared" si="24"/>
        <v>1</v>
      </c>
      <c r="E217">
        <f t="shared" si="26"/>
        <v>7</v>
      </c>
      <c r="F217">
        <f t="shared" si="27"/>
        <v>8</v>
      </c>
      <c r="G217">
        <f t="shared" si="25"/>
        <v>0.875</v>
      </c>
      <c r="P217" s="3" t="s">
        <v>47</v>
      </c>
      <c r="Q217" s="4">
        <v>40631</v>
      </c>
      <c r="R217" s="3" t="s">
        <v>4</v>
      </c>
      <c r="S217" s="3">
        <v>1</v>
      </c>
      <c r="T217" s="3">
        <v>3</v>
      </c>
      <c r="U217">
        <f t="shared" si="28"/>
        <v>30</v>
      </c>
      <c r="V217">
        <f t="shared" si="29"/>
        <v>43</v>
      </c>
    </row>
    <row r="218" spans="1:22">
      <c r="A218" t="s">
        <v>17</v>
      </c>
      <c r="B218" s="1">
        <v>40924</v>
      </c>
      <c r="C218" t="s">
        <v>5</v>
      </c>
      <c r="D218">
        <f t="shared" si="24"/>
        <v>0</v>
      </c>
      <c r="E218">
        <f t="shared" si="26"/>
        <v>7</v>
      </c>
      <c r="F218">
        <f t="shared" si="27"/>
        <v>9</v>
      </c>
      <c r="G218">
        <f t="shared" si="25"/>
        <v>0.77777777777777779</v>
      </c>
      <c r="P218" s="3" t="s">
        <v>48</v>
      </c>
      <c r="Q218" s="4">
        <v>39124</v>
      </c>
      <c r="R218" s="3" t="s">
        <v>4</v>
      </c>
      <c r="S218" s="3">
        <v>1</v>
      </c>
      <c r="T218" s="3">
        <v>3</v>
      </c>
      <c r="U218">
        <f t="shared" si="28"/>
        <v>31</v>
      </c>
      <c r="V218">
        <f t="shared" si="29"/>
        <v>44</v>
      </c>
    </row>
    <row r="219" spans="1:22">
      <c r="A219" t="s">
        <v>17</v>
      </c>
      <c r="B219" s="1">
        <v>41005</v>
      </c>
      <c r="C219" t="s">
        <v>4</v>
      </c>
      <c r="D219">
        <f t="shared" si="24"/>
        <v>1</v>
      </c>
      <c r="E219">
        <f t="shared" si="26"/>
        <v>8</v>
      </c>
      <c r="F219">
        <f t="shared" si="27"/>
        <v>10</v>
      </c>
      <c r="G219">
        <f t="shared" si="25"/>
        <v>0.8</v>
      </c>
      <c r="P219" s="3" t="s">
        <v>49</v>
      </c>
      <c r="Q219" s="4">
        <v>40378</v>
      </c>
      <c r="R219" s="3" t="s">
        <v>4</v>
      </c>
      <c r="S219" s="3">
        <v>1</v>
      </c>
      <c r="T219" s="3">
        <v>3</v>
      </c>
      <c r="U219">
        <f t="shared" si="28"/>
        <v>32</v>
      </c>
      <c r="V219">
        <f t="shared" si="29"/>
        <v>45</v>
      </c>
    </row>
    <row r="220" spans="1:22">
      <c r="A220" t="s">
        <v>17</v>
      </c>
      <c r="B220" s="1">
        <v>41197</v>
      </c>
      <c r="C220" t="s">
        <v>4</v>
      </c>
      <c r="D220">
        <f t="shared" si="24"/>
        <v>1</v>
      </c>
      <c r="E220">
        <f t="shared" si="26"/>
        <v>9</v>
      </c>
      <c r="F220">
        <f t="shared" si="27"/>
        <v>11</v>
      </c>
      <c r="G220">
        <f t="shared" si="25"/>
        <v>0.81818181818181823</v>
      </c>
      <c r="P220" s="5" t="s">
        <v>50</v>
      </c>
      <c r="Q220" s="4">
        <v>39803</v>
      </c>
      <c r="R220" s="3" t="s">
        <v>4</v>
      </c>
      <c r="S220" s="3">
        <v>1</v>
      </c>
      <c r="T220" s="3">
        <v>3</v>
      </c>
      <c r="U220">
        <f t="shared" si="28"/>
        <v>33</v>
      </c>
      <c r="V220">
        <f t="shared" si="29"/>
        <v>46</v>
      </c>
    </row>
    <row r="221" spans="1:22">
      <c r="A221" t="s">
        <v>17</v>
      </c>
      <c r="B221" s="1">
        <v>41447</v>
      </c>
      <c r="C221" t="s">
        <v>4</v>
      </c>
      <c r="D221">
        <f t="shared" si="24"/>
        <v>1</v>
      </c>
      <c r="E221">
        <f t="shared" si="26"/>
        <v>10</v>
      </c>
      <c r="F221">
        <f t="shared" si="27"/>
        <v>12</v>
      </c>
      <c r="G221">
        <f t="shared" si="25"/>
        <v>0.83333333333333337</v>
      </c>
      <c r="P221" s="3" t="s">
        <v>51</v>
      </c>
      <c r="Q221" s="4">
        <v>39244</v>
      </c>
      <c r="R221" s="3" t="s">
        <v>4</v>
      </c>
      <c r="S221" s="3">
        <v>1</v>
      </c>
      <c r="T221" s="3">
        <v>3</v>
      </c>
      <c r="U221">
        <f t="shared" si="28"/>
        <v>34</v>
      </c>
      <c r="V221">
        <f t="shared" si="29"/>
        <v>47</v>
      </c>
    </row>
    <row r="222" spans="1:22">
      <c r="A222" t="s">
        <v>17</v>
      </c>
      <c r="B222" s="1">
        <v>41447</v>
      </c>
      <c r="C222" t="s">
        <v>4</v>
      </c>
      <c r="D222">
        <f t="shared" si="24"/>
        <v>1</v>
      </c>
      <c r="E222">
        <f t="shared" si="26"/>
        <v>11</v>
      </c>
      <c r="F222">
        <f t="shared" si="27"/>
        <v>13</v>
      </c>
      <c r="G222">
        <f t="shared" si="25"/>
        <v>0.84615384615384615</v>
      </c>
      <c r="P222" s="3" t="s">
        <v>52</v>
      </c>
      <c r="Q222" s="4">
        <v>40645</v>
      </c>
      <c r="R222" s="3" t="s">
        <v>5</v>
      </c>
      <c r="S222" s="3">
        <v>0</v>
      </c>
      <c r="T222" s="3">
        <v>3</v>
      </c>
      <c r="U222">
        <f t="shared" si="28"/>
        <v>34</v>
      </c>
      <c r="V222">
        <f t="shared" si="29"/>
        <v>48</v>
      </c>
    </row>
    <row r="223" spans="1:22">
      <c r="A223" t="s">
        <v>17</v>
      </c>
      <c r="B223" s="1">
        <v>41553</v>
      </c>
      <c r="C223" t="s">
        <v>4</v>
      </c>
      <c r="D223">
        <f t="shared" si="24"/>
        <v>1</v>
      </c>
      <c r="E223">
        <f t="shared" si="26"/>
        <v>12</v>
      </c>
      <c r="F223">
        <f t="shared" si="27"/>
        <v>14</v>
      </c>
      <c r="G223">
        <f t="shared" si="25"/>
        <v>0.8571428571428571</v>
      </c>
      <c r="P223" s="3" t="s">
        <v>53</v>
      </c>
      <c r="Q223" s="4">
        <v>40065</v>
      </c>
      <c r="R223" s="3" t="s">
        <v>5</v>
      </c>
      <c r="S223" s="3">
        <v>0</v>
      </c>
      <c r="T223" s="3">
        <v>3</v>
      </c>
      <c r="U223">
        <f t="shared" si="28"/>
        <v>34</v>
      </c>
      <c r="V223">
        <f t="shared" si="29"/>
        <v>49</v>
      </c>
    </row>
    <row r="224" spans="1:22">
      <c r="A224" t="s">
        <v>17</v>
      </c>
      <c r="B224" s="1">
        <v>41581</v>
      </c>
      <c r="C224" t="s">
        <v>4</v>
      </c>
      <c r="D224">
        <f t="shared" si="24"/>
        <v>1</v>
      </c>
      <c r="E224">
        <f t="shared" si="26"/>
        <v>13</v>
      </c>
      <c r="F224">
        <f t="shared" si="27"/>
        <v>15</v>
      </c>
      <c r="G224">
        <f t="shared" si="25"/>
        <v>0.8666666666666667</v>
      </c>
      <c r="P224" s="3" t="s">
        <v>54</v>
      </c>
      <c r="Q224" s="4">
        <v>40883</v>
      </c>
      <c r="R224" s="3" t="s">
        <v>5</v>
      </c>
      <c r="S224" s="3">
        <v>0</v>
      </c>
      <c r="T224" s="3">
        <v>3</v>
      </c>
      <c r="U224">
        <f t="shared" si="28"/>
        <v>34</v>
      </c>
      <c r="V224">
        <f t="shared" si="29"/>
        <v>50</v>
      </c>
    </row>
    <row r="225" spans="1:22">
      <c r="A225" t="s">
        <v>18</v>
      </c>
      <c r="B225" s="1">
        <v>38602</v>
      </c>
      <c r="C225" t="s">
        <v>5</v>
      </c>
      <c r="D225">
        <f t="shared" si="24"/>
        <v>0</v>
      </c>
      <c r="E225">
        <f t="shared" si="26"/>
        <v>0</v>
      </c>
      <c r="F225">
        <f t="shared" si="27"/>
        <v>1</v>
      </c>
      <c r="G225">
        <f t="shared" si="25"/>
        <v>0</v>
      </c>
      <c r="P225" s="3" t="s">
        <v>55</v>
      </c>
      <c r="Q225" s="4">
        <v>38589</v>
      </c>
      <c r="R225" s="3" t="s">
        <v>4</v>
      </c>
      <c r="S225" s="3">
        <v>1</v>
      </c>
      <c r="T225" s="3">
        <v>3</v>
      </c>
      <c r="U225">
        <f t="shared" si="28"/>
        <v>35</v>
      </c>
      <c r="V225">
        <f t="shared" si="29"/>
        <v>51</v>
      </c>
    </row>
    <row r="226" spans="1:22">
      <c r="A226" t="s">
        <v>18</v>
      </c>
      <c r="B226" s="1">
        <v>39314</v>
      </c>
      <c r="C226" t="s">
        <v>5</v>
      </c>
      <c r="D226">
        <f t="shared" si="24"/>
        <v>0</v>
      </c>
      <c r="E226">
        <f t="shared" si="26"/>
        <v>0</v>
      </c>
      <c r="F226">
        <f t="shared" si="27"/>
        <v>2</v>
      </c>
      <c r="G226">
        <f t="shared" si="25"/>
        <v>0</v>
      </c>
      <c r="P226" s="3" t="s">
        <v>56</v>
      </c>
      <c r="Q226" s="4">
        <v>40002</v>
      </c>
      <c r="R226" s="3" t="s">
        <v>4</v>
      </c>
      <c r="S226" s="3">
        <v>1</v>
      </c>
      <c r="T226" s="3">
        <v>3</v>
      </c>
      <c r="U226">
        <f t="shared" si="28"/>
        <v>36</v>
      </c>
      <c r="V226">
        <f t="shared" si="29"/>
        <v>52</v>
      </c>
    </row>
    <row r="227" spans="1:22">
      <c r="A227" t="s">
        <v>18</v>
      </c>
      <c r="B227" s="1">
        <v>39687</v>
      </c>
      <c r="C227" t="s">
        <v>4</v>
      </c>
      <c r="D227">
        <f t="shared" si="24"/>
        <v>1</v>
      </c>
      <c r="E227">
        <f t="shared" si="26"/>
        <v>1</v>
      </c>
      <c r="F227">
        <f t="shared" si="27"/>
        <v>3</v>
      </c>
      <c r="G227">
        <f t="shared" si="25"/>
        <v>0.33333333333333331</v>
      </c>
      <c r="P227" s="3" t="s">
        <v>57</v>
      </c>
      <c r="Q227" s="4">
        <v>40056</v>
      </c>
      <c r="R227" s="3" t="s">
        <v>4</v>
      </c>
      <c r="S227" s="3">
        <v>1</v>
      </c>
      <c r="T227" s="3">
        <v>3</v>
      </c>
      <c r="U227">
        <f t="shared" si="28"/>
        <v>37</v>
      </c>
      <c r="V227">
        <f t="shared" si="29"/>
        <v>53</v>
      </c>
    </row>
    <row r="228" spans="1:22">
      <c r="A228" t="s">
        <v>18</v>
      </c>
      <c r="B228" s="1">
        <v>39765</v>
      </c>
      <c r="C228" t="s">
        <v>4</v>
      </c>
      <c r="D228">
        <f t="shared" si="24"/>
        <v>1</v>
      </c>
      <c r="E228">
        <f t="shared" si="26"/>
        <v>2</v>
      </c>
      <c r="F228">
        <f t="shared" si="27"/>
        <v>4</v>
      </c>
      <c r="G228">
        <f t="shared" si="25"/>
        <v>0.5</v>
      </c>
      <c r="P228" s="3" t="s">
        <v>58</v>
      </c>
      <c r="Q228" s="4">
        <v>40318</v>
      </c>
      <c r="R228" s="3" t="s">
        <v>4</v>
      </c>
      <c r="S228" s="3">
        <v>1</v>
      </c>
      <c r="T228" s="3">
        <v>3</v>
      </c>
      <c r="U228">
        <f t="shared" si="28"/>
        <v>38</v>
      </c>
      <c r="V228">
        <f t="shared" si="29"/>
        <v>54</v>
      </c>
    </row>
    <row r="229" spans="1:22">
      <c r="A229" t="s">
        <v>18</v>
      </c>
      <c r="B229" s="1">
        <v>40010</v>
      </c>
      <c r="C229" t="s">
        <v>4</v>
      </c>
      <c r="D229">
        <f t="shared" si="24"/>
        <v>1</v>
      </c>
      <c r="E229">
        <f t="shared" si="26"/>
        <v>3</v>
      </c>
      <c r="F229">
        <f t="shared" si="27"/>
        <v>5</v>
      </c>
      <c r="G229">
        <f t="shared" si="25"/>
        <v>0.6</v>
      </c>
      <c r="P229" s="3" t="s">
        <v>59</v>
      </c>
      <c r="Q229" s="4">
        <v>38340</v>
      </c>
      <c r="R229" s="3" t="s">
        <v>4</v>
      </c>
      <c r="S229" s="3">
        <v>1</v>
      </c>
      <c r="T229" s="3">
        <v>3</v>
      </c>
      <c r="U229">
        <f t="shared" si="28"/>
        <v>39</v>
      </c>
      <c r="V229">
        <f t="shared" si="29"/>
        <v>55</v>
      </c>
    </row>
    <row r="230" spans="1:22">
      <c r="A230" t="s">
        <v>18</v>
      </c>
      <c r="B230" s="1">
        <v>40421</v>
      </c>
      <c r="C230" t="s">
        <v>4</v>
      </c>
      <c r="D230">
        <f t="shared" si="24"/>
        <v>1</v>
      </c>
      <c r="E230">
        <f t="shared" si="26"/>
        <v>4</v>
      </c>
      <c r="F230">
        <f t="shared" si="27"/>
        <v>6</v>
      </c>
      <c r="G230">
        <f t="shared" si="25"/>
        <v>0.66666666666666663</v>
      </c>
      <c r="P230" s="3" t="s">
        <v>60</v>
      </c>
      <c r="Q230" s="4">
        <v>40292</v>
      </c>
      <c r="R230" s="3" t="s">
        <v>4</v>
      </c>
      <c r="S230" s="3">
        <v>1</v>
      </c>
      <c r="T230" s="3">
        <v>3</v>
      </c>
      <c r="U230">
        <f t="shared" si="28"/>
        <v>40</v>
      </c>
      <c r="V230">
        <f t="shared" si="29"/>
        <v>56</v>
      </c>
    </row>
    <row r="231" spans="1:22">
      <c r="A231" t="s">
        <v>18</v>
      </c>
      <c r="B231" s="1">
        <v>40455</v>
      </c>
      <c r="C231" t="s">
        <v>4</v>
      </c>
      <c r="D231">
        <f t="shared" si="24"/>
        <v>1</v>
      </c>
      <c r="E231">
        <f t="shared" si="26"/>
        <v>5</v>
      </c>
      <c r="F231">
        <f t="shared" si="27"/>
        <v>7</v>
      </c>
      <c r="G231">
        <f t="shared" si="25"/>
        <v>0.7142857142857143</v>
      </c>
      <c r="P231" s="3" t="s">
        <v>61</v>
      </c>
      <c r="Q231" s="4">
        <v>40326</v>
      </c>
      <c r="R231" s="3" t="s">
        <v>4</v>
      </c>
      <c r="S231" s="3">
        <v>1</v>
      </c>
      <c r="T231" s="3">
        <v>3</v>
      </c>
      <c r="U231">
        <f t="shared" si="28"/>
        <v>41</v>
      </c>
      <c r="V231">
        <f t="shared" si="29"/>
        <v>57</v>
      </c>
    </row>
    <row r="232" spans="1:22">
      <c r="A232" t="s">
        <v>18</v>
      </c>
      <c r="B232" s="1">
        <v>40536</v>
      </c>
      <c r="C232" t="s">
        <v>4</v>
      </c>
      <c r="D232">
        <f t="shared" si="24"/>
        <v>1</v>
      </c>
      <c r="E232">
        <f t="shared" si="26"/>
        <v>6</v>
      </c>
      <c r="F232">
        <f t="shared" si="27"/>
        <v>8</v>
      </c>
      <c r="G232">
        <f t="shared" si="25"/>
        <v>0.75</v>
      </c>
      <c r="P232" s="3" t="s">
        <v>62</v>
      </c>
      <c r="Q232" s="4">
        <v>41011</v>
      </c>
      <c r="R232" s="3" t="s">
        <v>5</v>
      </c>
      <c r="S232" s="3">
        <v>0</v>
      </c>
      <c r="T232" s="3">
        <v>3</v>
      </c>
      <c r="U232">
        <f t="shared" si="28"/>
        <v>41</v>
      </c>
      <c r="V232">
        <f t="shared" si="29"/>
        <v>58</v>
      </c>
    </row>
    <row r="233" spans="1:22">
      <c r="A233" t="s">
        <v>18</v>
      </c>
      <c r="B233" s="1">
        <v>40846</v>
      </c>
      <c r="C233" t="s">
        <v>4</v>
      </c>
      <c r="D233">
        <f t="shared" si="24"/>
        <v>1</v>
      </c>
      <c r="E233">
        <f t="shared" si="26"/>
        <v>7</v>
      </c>
      <c r="F233">
        <f t="shared" si="27"/>
        <v>9</v>
      </c>
      <c r="G233">
        <f t="shared" si="25"/>
        <v>0.77777777777777779</v>
      </c>
      <c r="P233" s="3" t="s">
        <v>63</v>
      </c>
      <c r="Q233" s="4">
        <v>39080</v>
      </c>
      <c r="R233" s="3" t="s">
        <v>4</v>
      </c>
      <c r="S233" s="3">
        <v>1</v>
      </c>
      <c r="T233" s="3">
        <v>3</v>
      </c>
      <c r="U233">
        <f t="shared" si="28"/>
        <v>42</v>
      </c>
      <c r="V233">
        <f t="shared" si="29"/>
        <v>59</v>
      </c>
    </row>
    <row r="234" spans="1:22">
      <c r="A234" t="s">
        <v>18</v>
      </c>
      <c r="B234" s="1">
        <v>40877</v>
      </c>
      <c r="C234" t="s">
        <v>5</v>
      </c>
      <c r="D234">
        <f t="shared" si="24"/>
        <v>0</v>
      </c>
      <c r="E234">
        <f t="shared" si="26"/>
        <v>7</v>
      </c>
      <c r="F234">
        <f t="shared" si="27"/>
        <v>10</v>
      </c>
      <c r="G234">
        <f t="shared" si="25"/>
        <v>0.7</v>
      </c>
      <c r="P234" s="3" t="s">
        <v>64</v>
      </c>
      <c r="Q234" s="4">
        <v>39944</v>
      </c>
      <c r="R234" s="3" t="s">
        <v>4</v>
      </c>
      <c r="S234" s="3">
        <v>1</v>
      </c>
      <c r="T234" s="3">
        <v>3</v>
      </c>
      <c r="U234">
        <f t="shared" si="28"/>
        <v>43</v>
      </c>
      <c r="V234">
        <f t="shared" si="29"/>
        <v>60</v>
      </c>
    </row>
    <row r="235" spans="1:22">
      <c r="A235" t="s">
        <v>18</v>
      </c>
      <c r="B235" s="1">
        <v>40930</v>
      </c>
      <c r="C235" t="s">
        <v>4</v>
      </c>
      <c r="D235">
        <f t="shared" si="24"/>
        <v>1</v>
      </c>
      <c r="E235">
        <f t="shared" si="26"/>
        <v>8</v>
      </c>
      <c r="F235">
        <f t="shared" si="27"/>
        <v>11</v>
      </c>
      <c r="G235">
        <f t="shared" si="25"/>
        <v>0.72727272727272729</v>
      </c>
      <c r="P235" s="3" t="s">
        <v>65</v>
      </c>
      <c r="Q235" s="4">
        <v>40828</v>
      </c>
      <c r="R235" s="3" t="s">
        <v>5</v>
      </c>
      <c r="S235" s="3">
        <v>0</v>
      </c>
      <c r="T235" s="3">
        <v>3</v>
      </c>
      <c r="U235">
        <f t="shared" si="28"/>
        <v>43</v>
      </c>
      <c r="V235">
        <f t="shared" si="29"/>
        <v>61</v>
      </c>
    </row>
    <row r="236" spans="1:22">
      <c r="A236" t="s">
        <v>18</v>
      </c>
      <c r="B236" s="1">
        <v>41070</v>
      </c>
      <c r="C236" t="s">
        <v>5</v>
      </c>
      <c r="D236">
        <f t="shared" si="24"/>
        <v>0</v>
      </c>
      <c r="E236">
        <f t="shared" si="26"/>
        <v>8</v>
      </c>
      <c r="F236">
        <f t="shared" si="27"/>
        <v>12</v>
      </c>
      <c r="G236">
        <f t="shared" si="25"/>
        <v>0.66666666666666663</v>
      </c>
      <c r="P236" s="3" t="s">
        <v>66</v>
      </c>
      <c r="Q236" s="4">
        <v>40156</v>
      </c>
      <c r="R236" s="3" t="s">
        <v>4</v>
      </c>
      <c r="S236" s="3">
        <v>1</v>
      </c>
      <c r="T236" s="3">
        <v>3</v>
      </c>
      <c r="U236">
        <f t="shared" si="28"/>
        <v>44</v>
      </c>
      <c r="V236">
        <f t="shared" si="29"/>
        <v>62</v>
      </c>
    </row>
    <row r="237" spans="1:22">
      <c r="A237" t="s">
        <v>18</v>
      </c>
      <c r="B237" s="1">
        <v>41236</v>
      </c>
      <c r="C237" t="s">
        <v>4</v>
      </c>
      <c r="D237">
        <f t="shared" si="24"/>
        <v>1</v>
      </c>
      <c r="E237">
        <f t="shared" si="26"/>
        <v>9</v>
      </c>
      <c r="F237">
        <f t="shared" si="27"/>
        <v>13</v>
      </c>
      <c r="G237">
        <f t="shared" si="25"/>
        <v>0.69230769230769229</v>
      </c>
      <c r="P237" s="3" t="s">
        <v>67</v>
      </c>
      <c r="Q237" s="4">
        <v>40463</v>
      </c>
      <c r="R237" s="3" t="s">
        <v>4</v>
      </c>
      <c r="S237" s="3">
        <v>1</v>
      </c>
      <c r="T237" s="3">
        <v>3</v>
      </c>
      <c r="U237">
        <f t="shared" si="28"/>
        <v>45</v>
      </c>
      <c r="V237">
        <f t="shared" si="29"/>
        <v>63</v>
      </c>
    </row>
    <row r="238" spans="1:22">
      <c r="A238" t="s">
        <v>18</v>
      </c>
      <c r="B238" s="1">
        <v>41512</v>
      </c>
      <c r="C238" t="s">
        <v>4</v>
      </c>
      <c r="D238">
        <f t="shared" si="24"/>
        <v>1</v>
      </c>
      <c r="E238">
        <f t="shared" si="26"/>
        <v>10</v>
      </c>
      <c r="F238">
        <f t="shared" si="27"/>
        <v>14</v>
      </c>
      <c r="G238">
        <f t="shared" si="25"/>
        <v>0.7142857142857143</v>
      </c>
      <c r="P238" s="3" t="s">
        <v>68</v>
      </c>
      <c r="Q238" s="4">
        <v>40700</v>
      </c>
      <c r="R238" s="3" t="s">
        <v>4</v>
      </c>
      <c r="S238" s="3">
        <v>1</v>
      </c>
      <c r="T238" s="3">
        <v>3</v>
      </c>
      <c r="U238">
        <f t="shared" si="28"/>
        <v>46</v>
      </c>
      <c r="V238">
        <f t="shared" si="29"/>
        <v>64</v>
      </c>
    </row>
    <row r="239" spans="1:22">
      <c r="A239" t="s">
        <v>18</v>
      </c>
      <c r="B239" s="1">
        <v>41555</v>
      </c>
      <c r="C239" t="s">
        <v>4</v>
      </c>
      <c r="D239">
        <f t="shared" si="24"/>
        <v>1</v>
      </c>
      <c r="E239">
        <f t="shared" si="26"/>
        <v>11</v>
      </c>
      <c r="F239">
        <f t="shared" si="27"/>
        <v>15</v>
      </c>
      <c r="G239">
        <f t="shared" si="25"/>
        <v>0.73333333333333328</v>
      </c>
      <c r="P239" s="3" t="s">
        <v>69</v>
      </c>
      <c r="Q239" s="4">
        <v>40484</v>
      </c>
      <c r="R239" s="3" t="s">
        <v>4</v>
      </c>
      <c r="S239" s="3">
        <v>1</v>
      </c>
      <c r="T239" s="3">
        <v>3</v>
      </c>
      <c r="U239">
        <f t="shared" si="28"/>
        <v>47</v>
      </c>
      <c r="V239">
        <f t="shared" si="29"/>
        <v>65</v>
      </c>
    </row>
    <row r="240" spans="1:22">
      <c r="A240" t="s">
        <v>19</v>
      </c>
      <c r="B240" s="1">
        <v>40489</v>
      </c>
      <c r="C240" t="s">
        <v>4</v>
      </c>
      <c r="D240">
        <f t="shared" si="24"/>
        <v>1</v>
      </c>
      <c r="E240">
        <f t="shared" si="26"/>
        <v>1</v>
      </c>
      <c r="F240">
        <f t="shared" si="27"/>
        <v>1</v>
      </c>
      <c r="G240">
        <f t="shared" si="25"/>
        <v>1</v>
      </c>
      <c r="P240" s="3" t="s">
        <v>70</v>
      </c>
      <c r="Q240" s="4">
        <v>40434</v>
      </c>
      <c r="R240" s="3" t="s">
        <v>4</v>
      </c>
      <c r="S240" s="3">
        <v>1</v>
      </c>
      <c r="T240" s="3">
        <v>3</v>
      </c>
      <c r="U240">
        <f t="shared" si="28"/>
        <v>48</v>
      </c>
      <c r="V240">
        <f t="shared" si="29"/>
        <v>66</v>
      </c>
    </row>
    <row r="241" spans="1:22">
      <c r="A241" t="s">
        <v>19</v>
      </c>
      <c r="B241" s="1">
        <v>40559</v>
      </c>
      <c r="C241" t="s">
        <v>4</v>
      </c>
      <c r="D241">
        <f t="shared" si="24"/>
        <v>1</v>
      </c>
      <c r="E241">
        <f t="shared" si="26"/>
        <v>2</v>
      </c>
      <c r="F241">
        <f t="shared" si="27"/>
        <v>2</v>
      </c>
      <c r="G241">
        <f t="shared" si="25"/>
        <v>1</v>
      </c>
      <c r="P241" s="3" t="s">
        <v>71</v>
      </c>
      <c r="Q241" s="4">
        <v>39773</v>
      </c>
      <c r="R241" s="3" t="s">
        <v>4</v>
      </c>
      <c r="S241" s="3">
        <v>1</v>
      </c>
      <c r="T241" s="3">
        <v>3</v>
      </c>
      <c r="U241">
        <f t="shared" si="28"/>
        <v>49</v>
      </c>
      <c r="V241">
        <f t="shared" si="29"/>
        <v>67</v>
      </c>
    </row>
    <row r="242" spans="1:22">
      <c r="A242" t="s">
        <v>19</v>
      </c>
      <c r="B242" s="1">
        <v>40631</v>
      </c>
      <c r="C242" t="s">
        <v>4</v>
      </c>
      <c r="D242">
        <f t="shared" si="24"/>
        <v>1</v>
      </c>
      <c r="E242">
        <f t="shared" si="26"/>
        <v>3</v>
      </c>
      <c r="F242">
        <f t="shared" si="27"/>
        <v>3</v>
      </c>
      <c r="G242">
        <f t="shared" si="25"/>
        <v>1</v>
      </c>
      <c r="P242" s="3" t="s">
        <v>72</v>
      </c>
      <c r="Q242" s="4">
        <v>40180</v>
      </c>
      <c r="R242" s="3" t="s">
        <v>4</v>
      </c>
      <c r="S242" s="3">
        <v>1</v>
      </c>
      <c r="T242" s="3">
        <v>3</v>
      </c>
      <c r="U242">
        <f t="shared" si="28"/>
        <v>50</v>
      </c>
      <c r="V242">
        <f t="shared" si="29"/>
        <v>68</v>
      </c>
    </row>
    <row r="243" spans="1:22">
      <c r="A243" t="s">
        <v>19</v>
      </c>
      <c r="B243" s="1">
        <v>40680</v>
      </c>
      <c r="C243" t="s">
        <v>4</v>
      </c>
      <c r="D243">
        <f t="shared" si="24"/>
        <v>1</v>
      </c>
      <c r="E243">
        <f t="shared" si="26"/>
        <v>4</v>
      </c>
      <c r="F243">
        <f t="shared" si="27"/>
        <v>4</v>
      </c>
      <c r="G243">
        <f t="shared" si="25"/>
        <v>1</v>
      </c>
      <c r="P243" s="3" t="s">
        <v>73</v>
      </c>
      <c r="Q243" s="4">
        <v>39427</v>
      </c>
      <c r="R243" s="3" t="s">
        <v>5</v>
      </c>
      <c r="S243" s="3">
        <v>0</v>
      </c>
      <c r="T243" s="3">
        <v>3</v>
      </c>
      <c r="U243">
        <f t="shared" si="28"/>
        <v>50</v>
      </c>
      <c r="V243">
        <f t="shared" si="29"/>
        <v>69</v>
      </c>
    </row>
    <row r="244" spans="1:22">
      <c r="A244" t="s">
        <v>19</v>
      </c>
      <c r="B244" s="1">
        <v>40923</v>
      </c>
      <c r="C244" t="s">
        <v>4</v>
      </c>
      <c r="D244">
        <f t="shared" si="24"/>
        <v>1</v>
      </c>
      <c r="E244">
        <f t="shared" si="26"/>
        <v>5</v>
      </c>
      <c r="F244">
        <f t="shared" si="27"/>
        <v>5</v>
      </c>
      <c r="G244">
        <f t="shared" si="25"/>
        <v>1</v>
      </c>
      <c r="P244" s="3" t="s">
        <v>74</v>
      </c>
      <c r="Q244" s="4">
        <v>40535</v>
      </c>
      <c r="R244" s="3" t="s">
        <v>4</v>
      </c>
      <c r="S244" s="3">
        <v>1</v>
      </c>
      <c r="T244" s="3">
        <v>3</v>
      </c>
      <c r="U244">
        <f t="shared" si="28"/>
        <v>51</v>
      </c>
      <c r="V244">
        <f t="shared" si="29"/>
        <v>70</v>
      </c>
    </row>
    <row r="245" spans="1:22">
      <c r="A245" t="s">
        <v>19</v>
      </c>
      <c r="B245" s="1">
        <v>41139</v>
      </c>
      <c r="C245" t="s">
        <v>4</v>
      </c>
      <c r="D245">
        <f t="shared" si="24"/>
        <v>1</v>
      </c>
      <c r="E245">
        <f t="shared" si="26"/>
        <v>6</v>
      </c>
      <c r="F245">
        <f t="shared" si="27"/>
        <v>6</v>
      </c>
      <c r="G245">
        <f t="shared" si="25"/>
        <v>1</v>
      </c>
      <c r="P245" s="3" t="s">
        <v>75</v>
      </c>
      <c r="Q245" s="4">
        <v>38820</v>
      </c>
      <c r="R245" s="3" t="s">
        <v>5</v>
      </c>
      <c r="S245" s="3">
        <v>0</v>
      </c>
      <c r="T245" s="3">
        <v>3</v>
      </c>
      <c r="U245">
        <f t="shared" si="28"/>
        <v>51</v>
      </c>
      <c r="V245">
        <f t="shared" si="29"/>
        <v>71</v>
      </c>
    </row>
    <row r="246" spans="1:22">
      <c r="A246" t="s">
        <v>19</v>
      </c>
      <c r="B246" s="1">
        <v>41184</v>
      </c>
      <c r="C246" t="s">
        <v>4</v>
      </c>
      <c r="D246">
        <f t="shared" si="24"/>
        <v>1</v>
      </c>
      <c r="E246">
        <f t="shared" si="26"/>
        <v>7</v>
      </c>
      <c r="F246">
        <f t="shared" si="27"/>
        <v>7</v>
      </c>
      <c r="G246">
        <f t="shared" si="25"/>
        <v>1</v>
      </c>
      <c r="P246" s="3" t="s">
        <v>76</v>
      </c>
      <c r="Q246" s="4">
        <v>41091</v>
      </c>
      <c r="R246" s="3" t="s">
        <v>5</v>
      </c>
      <c r="S246" s="3">
        <v>0</v>
      </c>
      <c r="T246" s="3">
        <v>3</v>
      </c>
      <c r="U246">
        <f t="shared" si="28"/>
        <v>51</v>
      </c>
      <c r="V246">
        <f t="shared" si="29"/>
        <v>72</v>
      </c>
    </row>
    <row r="247" spans="1:22">
      <c r="A247" t="s">
        <v>19</v>
      </c>
      <c r="B247" s="1">
        <v>41197</v>
      </c>
      <c r="C247" t="s">
        <v>4</v>
      </c>
      <c r="D247">
        <f t="shared" si="24"/>
        <v>1</v>
      </c>
      <c r="E247">
        <f t="shared" si="26"/>
        <v>8</v>
      </c>
      <c r="F247">
        <f t="shared" si="27"/>
        <v>8</v>
      </c>
      <c r="G247">
        <f t="shared" si="25"/>
        <v>1</v>
      </c>
      <c r="P247" s="3" t="s">
        <v>77</v>
      </c>
      <c r="Q247" s="4">
        <v>40318</v>
      </c>
      <c r="R247" s="3" t="s">
        <v>4</v>
      </c>
      <c r="S247" s="3">
        <v>1</v>
      </c>
      <c r="T247" s="3">
        <v>3</v>
      </c>
      <c r="U247">
        <f t="shared" si="28"/>
        <v>52</v>
      </c>
      <c r="V247">
        <f t="shared" si="29"/>
        <v>73</v>
      </c>
    </row>
    <row r="248" spans="1:22">
      <c r="A248" t="s">
        <v>19</v>
      </c>
      <c r="B248" s="1">
        <v>41301</v>
      </c>
      <c r="C248" t="s">
        <v>4</v>
      </c>
      <c r="D248">
        <f t="shared" si="24"/>
        <v>1</v>
      </c>
      <c r="E248">
        <f t="shared" si="26"/>
        <v>9</v>
      </c>
      <c r="F248">
        <f t="shared" si="27"/>
        <v>9</v>
      </c>
      <c r="G248">
        <f t="shared" si="25"/>
        <v>1</v>
      </c>
      <c r="P248" s="3" t="s">
        <v>78</v>
      </c>
      <c r="Q248" s="4">
        <v>39800</v>
      </c>
      <c r="R248" s="3" t="s">
        <v>4</v>
      </c>
      <c r="S248" s="3">
        <v>1</v>
      </c>
      <c r="T248" s="3">
        <v>3</v>
      </c>
      <c r="U248">
        <f t="shared" si="28"/>
        <v>53</v>
      </c>
      <c r="V248">
        <f t="shared" si="29"/>
        <v>74</v>
      </c>
    </row>
    <row r="249" spans="1:22">
      <c r="A249" t="s">
        <v>19</v>
      </c>
      <c r="B249" s="1">
        <v>41351</v>
      </c>
      <c r="C249" t="s">
        <v>4</v>
      </c>
      <c r="D249">
        <f t="shared" si="24"/>
        <v>1</v>
      </c>
      <c r="E249">
        <f t="shared" si="26"/>
        <v>10</v>
      </c>
      <c r="F249">
        <f t="shared" si="27"/>
        <v>10</v>
      </c>
      <c r="G249">
        <f t="shared" si="25"/>
        <v>1</v>
      </c>
      <c r="P249" s="3" t="s">
        <v>79</v>
      </c>
      <c r="Q249" s="4">
        <v>38516</v>
      </c>
      <c r="R249" s="3" t="s">
        <v>4</v>
      </c>
      <c r="S249" s="3">
        <v>1</v>
      </c>
      <c r="T249" s="3">
        <v>3</v>
      </c>
      <c r="U249">
        <f t="shared" si="28"/>
        <v>54</v>
      </c>
      <c r="V249">
        <f t="shared" si="29"/>
        <v>75</v>
      </c>
    </row>
    <row r="250" spans="1:22">
      <c r="A250" t="s">
        <v>19</v>
      </c>
      <c r="B250" s="1">
        <v>41366</v>
      </c>
      <c r="C250" t="s">
        <v>4</v>
      </c>
      <c r="D250">
        <f t="shared" si="24"/>
        <v>1</v>
      </c>
      <c r="E250">
        <f t="shared" si="26"/>
        <v>11</v>
      </c>
      <c r="F250">
        <f t="shared" si="27"/>
        <v>11</v>
      </c>
      <c r="G250">
        <f t="shared" si="25"/>
        <v>1</v>
      </c>
      <c r="P250" s="3" t="s">
        <v>80</v>
      </c>
      <c r="Q250" s="4">
        <v>40034</v>
      </c>
      <c r="R250" s="3" t="s">
        <v>4</v>
      </c>
      <c r="S250" s="3">
        <v>1</v>
      </c>
      <c r="T250" s="3">
        <v>3</v>
      </c>
      <c r="U250">
        <f t="shared" si="28"/>
        <v>55</v>
      </c>
      <c r="V250">
        <f t="shared" si="29"/>
        <v>76</v>
      </c>
    </row>
    <row r="251" spans="1:22">
      <c r="A251" t="s">
        <v>19</v>
      </c>
      <c r="B251" s="1">
        <v>41405</v>
      </c>
      <c r="C251" t="s">
        <v>4</v>
      </c>
      <c r="D251">
        <f t="shared" si="24"/>
        <v>1</v>
      </c>
      <c r="E251">
        <f t="shared" si="26"/>
        <v>12</v>
      </c>
      <c r="F251">
        <f t="shared" si="27"/>
        <v>12</v>
      </c>
      <c r="G251">
        <f t="shared" si="25"/>
        <v>1</v>
      </c>
      <c r="P251" s="3" t="s">
        <v>81</v>
      </c>
      <c r="Q251" s="4">
        <v>40421</v>
      </c>
      <c r="R251" s="3" t="s">
        <v>4</v>
      </c>
      <c r="S251" s="3">
        <v>1</v>
      </c>
      <c r="T251" s="3">
        <v>3</v>
      </c>
      <c r="U251">
        <f t="shared" si="28"/>
        <v>56</v>
      </c>
      <c r="V251">
        <f t="shared" si="29"/>
        <v>77</v>
      </c>
    </row>
    <row r="252" spans="1:22">
      <c r="A252" t="s">
        <v>19</v>
      </c>
      <c r="B252" s="1">
        <v>41554</v>
      </c>
      <c r="C252" t="s">
        <v>4</v>
      </c>
      <c r="D252">
        <f t="shared" si="24"/>
        <v>1</v>
      </c>
      <c r="E252">
        <f t="shared" si="26"/>
        <v>13</v>
      </c>
      <c r="F252">
        <f t="shared" si="27"/>
        <v>13</v>
      </c>
      <c r="G252">
        <f t="shared" si="25"/>
        <v>1</v>
      </c>
      <c r="P252" s="3" t="s">
        <v>82</v>
      </c>
      <c r="Q252" s="4">
        <v>40666</v>
      </c>
      <c r="R252" s="3" t="s">
        <v>5</v>
      </c>
      <c r="S252" s="3">
        <v>0</v>
      </c>
      <c r="T252" s="3">
        <v>3</v>
      </c>
      <c r="U252">
        <f t="shared" si="28"/>
        <v>56</v>
      </c>
      <c r="V252">
        <f t="shared" si="29"/>
        <v>78</v>
      </c>
    </row>
    <row r="253" spans="1:22">
      <c r="A253" t="s">
        <v>19</v>
      </c>
      <c r="B253" s="1">
        <v>41618</v>
      </c>
      <c r="C253" t="s">
        <v>4</v>
      </c>
      <c r="D253">
        <f t="shared" si="24"/>
        <v>1</v>
      </c>
      <c r="E253">
        <f t="shared" si="26"/>
        <v>14</v>
      </c>
      <c r="F253">
        <f t="shared" si="27"/>
        <v>14</v>
      </c>
      <c r="G253">
        <f t="shared" si="25"/>
        <v>1</v>
      </c>
      <c r="P253" s="3" t="s">
        <v>83</v>
      </c>
      <c r="Q253" s="4">
        <v>39485</v>
      </c>
      <c r="R253" s="3" t="s">
        <v>4</v>
      </c>
      <c r="S253" s="3">
        <v>1</v>
      </c>
      <c r="T253" s="3">
        <v>3</v>
      </c>
      <c r="U253">
        <f t="shared" si="28"/>
        <v>57</v>
      </c>
      <c r="V253">
        <f t="shared" si="29"/>
        <v>79</v>
      </c>
    </row>
    <row r="254" spans="1:22">
      <c r="A254" t="s">
        <v>20</v>
      </c>
      <c r="B254" s="1">
        <v>38715</v>
      </c>
      <c r="C254" t="s">
        <v>4</v>
      </c>
      <c r="D254">
        <f t="shared" si="24"/>
        <v>1</v>
      </c>
      <c r="E254">
        <f t="shared" si="26"/>
        <v>1</v>
      </c>
      <c r="F254">
        <f t="shared" si="27"/>
        <v>1</v>
      </c>
      <c r="G254">
        <f t="shared" si="25"/>
        <v>1</v>
      </c>
      <c r="P254" s="3" t="s">
        <v>84</v>
      </c>
      <c r="Q254" s="4">
        <v>40291</v>
      </c>
      <c r="R254" s="3" t="s">
        <v>4</v>
      </c>
      <c r="S254" s="3">
        <v>1</v>
      </c>
      <c r="T254" s="3">
        <v>3</v>
      </c>
      <c r="U254">
        <f t="shared" si="28"/>
        <v>58</v>
      </c>
      <c r="V254">
        <f t="shared" si="29"/>
        <v>80</v>
      </c>
    </row>
    <row r="255" spans="1:22">
      <c r="A255" t="s">
        <v>20</v>
      </c>
      <c r="B255" s="1">
        <v>38886</v>
      </c>
      <c r="C255" t="s">
        <v>4</v>
      </c>
      <c r="D255">
        <f t="shared" si="24"/>
        <v>1</v>
      </c>
      <c r="E255">
        <f t="shared" si="26"/>
        <v>2</v>
      </c>
      <c r="F255">
        <f t="shared" si="27"/>
        <v>2</v>
      </c>
      <c r="G255">
        <f t="shared" si="25"/>
        <v>1</v>
      </c>
      <c r="P255" s="3" t="s">
        <v>85</v>
      </c>
      <c r="Q255" s="4">
        <v>40183</v>
      </c>
      <c r="R255" s="3" t="s">
        <v>5</v>
      </c>
      <c r="S255" s="3">
        <v>0</v>
      </c>
      <c r="T255" s="3">
        <v>3</v>
      </c>
      <c r="U255">
        <f t="shared" si="28"/>
        <v>58</v>
      </c>
      <c r="V255">
        <f t="shared" si="29"/>
        <v>81</v>
      </c>
    </row>
    <row r="256" spans="1:22">
      <c r="A256" t="s">
        <v>20</v>
      </c>
      <c r="B256" s="1">
        <v>38890</v>
      </c>
      <c r="C256" t="s">
        <v>4</v>
      </c>
      <c r="D256">
        <f t="shared" si="24"/>
        <v>1</v>
      </c>
      <c r="E256">
        <f t="shared" si="26"/>
        <v>3</v>
      </c>
      <c r="F256">
        <f t="shared" si="27"/>
        <v>3</v>
      </c>
      <c r="G256">
        <f t="shared" si="25"/>
        <v>1</v>
      </c>
      <c r="P256" s="3" t="s">
        <v>86</v>
      </c>
      <c r="Q256" s="4">
        <v>40544</v>
      </c>
      <c r="R256" s="3" t="s">
        <v>5</v>
      </c>
      <c r="S256" s="3">
        <v>0</v>
      </c>
      <c r="T256" s="3">
        <v>3</v>
      </c>
      <c r="U256">
        <f t="shared" si="28"/>
        <v>58</v>
      </c>
      <c r="V256">
        <f t="shared" si="29"/>
        <v>82</v>
      </c>
    </row>
    <row r="257" spans="1:23">
      <c r="A257" t="s">
        <v>20</v>
      </c>
      <c r="B257" s="1">
        <v>39610</v>
      </c>
      <c r="C257" t="s">
        <v>4</v>
      </c>
      <c r="D257">
        <f t="shared" si="24"/>
        <v>1</v>
      </c>
      <c r="E257">
        <f t="shared" si="26"/>
        <v>4</v>
      </c>
      <c r="F257">
        <f t="shared" si="27"/>
        <v>4</v>
      </c>
      <c r="G257">
        <f t="shared" si="25"/>
        <v>1</v>
      </c>
      <c r="P257" s="3" t="s">
        <v>87</v>
      </c>
      <c r="Q257" s="4">
        <v>40397</v>
      </c>
      <c r="R257" s="3" t="s">
        <v>4</v>
      </c>
      <c r="S257" s="3">
        <v>1</v>
      </c>
      <c r="T257" s="3">
        <v>3</v>
      </c>
      <c r="U257">
        <f t="shared" si="28"/>
        <v>59</v>
      </c>
      <c r="V257">
        <f t="shared" si="29"/>
        <v>83</v>
      </c>
    </row>
    <row r="258" spans="1:23">
      <c r="A258" t="s">
        <v>20</v>
      </c>
      <c r="B258" s="1">
        <v>39765</v>
      </c>
      <c r="C258" t="s">
        <v>4</v>
      </c>
      <c r="D258">
        <f t="shared" si="24"/>
        <v>1</v>
      </c>
      <c r="E258">
        <f t="shared" si="26"/>
        <v>5</v>
      </c>
      <c r="F258">
        <f t="shared" si="27"/>
        <v>5</v>
      </c>
      <c r="G258">
        <f t="shared" si="25"/>
        <v>1</v>
      </c>
      <c r="P258" s="3" t="s">
        <v>88</v>
      </c>
      <c r="Q258" s="4">
        <v>40242</v>
      </c>
      <c r="R258" s="3" t="s">
        <v>4</v>
      </c>
      <c r="S258" s="3">
        <v>1</v>
      </c>
      <c r="T258" s="3">
        <v>3</v>
      </c>
      <c r="U258">
        <f t="shared" si="28"/>
        <v>60</v>
      </c>
      <c r="V258">
        <f t="shared" si="29"/>
        <v>84</v>
      </c>
    </row>
    <row r="259" spans="1:23">
      <c r="A259" t="s">
        <v>20</v>
      </c>
      <c r="B259" s="1">
        <v>39767</v>
      </c>
      <c r="C259" t="s">
        <v>5</v>
      </c>
      <c r="D259">
        <f t="shared" ref="D259:D322" si="30">IF(C259="t",1,0)</f>
        <v>0</v>
      </c>
      <c r="E259">
        <f t="shared" si="26"/>
        <v>5</v>
      </c>
      <c r="F259">
        <f t="shared" si="27"/>
        <v>6</v>
      </c>
      <c r="G259">
        <f t="shared" ref="G259:G322" si="31">E259/F259</f>
        <v>0.83333333333333337</v>
      </c>
      <c r="P259" s="3" t="s">
        <v>89</v>
      </c>
      <c r="Q259" s="4">
        <v>40386</v>
      </c>
      <c r="R259" s="3" t="s">
        <v>4</v>
      </c>
      <c r="S259" s="3">
        <v>1</v>
      </c>
      <c r="T259" s="3">
        <v>3</v>
      </c>
      <c r="U259">
        <f t="shared" si="28"/>
        <v>61</v>
      </c>
      <c r="V259">
        <f t="shared" si="29"/>
        <v>85</v>
      </c>
    </row>
    <row r="260" spans="1:23">
      <c r="A260" t="s">
        <v>20</v>
      </c>
      <c r="B260" s="1">
        <v>39966</v>
      </c>
      <c r="C260" t="s">
        <v>4</v>
      </c>
      <c r="D260">
        <f t="shared" si="30"/>
        <v>1</v>
      </c>
      <c r="E260">
        <f t="shared" ref="E260:E323" si="32">IF(A260=A259,D260+E259,0+D260)</f>
        <v>6</v>
      </c>
      <c r="F260">
        <f t="shared" ref="F260:F323" si="33">IF(A260=A259,1+F259,1)</f>
        <v>7</v>
      </c>
      <c r="G260">
        <f t="shared" si="31"/>
        <v>0.8571428571428571</v>
      </c>
      <c r="P260" s="3" t="s">
        <v>90</v>
      </c>
      <c r="Q260" s="4">
        <v>38190</v>
      </c>
      <c r="R260" s="3" t="s">
        <v>4</v>
      </c>
      <c r="S260" s="3">
        <v>1</v>
      </c>
      <c r="T260" s="3">
        <v>3</v>
      </c>
      <c r="U260">
        <f t="shared" si="28"/>
        <v>62</v>
      </c>
      <c r="V260">
        <f t="shared" si="29"/>
        <v>86</v>
      </c>
      <c r="W260">
        <f>U260/V260</f>
        <v>0.72093023255813948</v>
      </c>
    </row>
    <row r="261" spans="1:23">
      <c r="A261" t="s">
        <v>20</v>
      </c>
      <c r="B261" s="1">
        <v>40179</v>
      </c>
      <c r="C261" t="s">
        <v>4</v>
      </c>
      <c r="D261">
        <f t="shared" si="30"/>
        <v>1</v>
      </c>
      <c r="E261">
        <f t="shared" si="32"/>
        <v>7</v>
      </c>
      <c r="F261">
        <f t="shared" si="33"/>
        <v>8</v>
      </c>
      <c r="G261">
        <f t="shared" si="31"/>
        <v>0.875</v>
      </c>
      <c r="P261" s="3" t="s">
        <v>3</v>
      </c>
      <c r="Q261" s="4">
        <v>40565</v>
      </c>
      <c r="R261" s="3" t="s">
        <v>4</v>
      </c>
      <c r="S261" s="3">
        <v>1</v>
      </c>
      <c r="T261" s="3">
        <v>4</v>
      </c>
      <c r="U261">
        <f t="shared" ref="U261:U324" si="34">IF(T261=T260,U260+S261,0+S261)</f>
        <v>1</v>
      </c>
      <c r="V261">
        <f t="shared" ref="V261:V324" si="35">IF(T261=T260,V260+1,1)</f>
        <v>1</v>
      </c>
    </row>
    <row r="262" spans="1:23">
      <c r="A262" t="s">
        <v>20</v>
      </c>
      <c r="B262" s="1">
        <v>40189</v>
      </c>
      <c r="C262" t="s">
        <v>4</v>
      </c>
      <c r="D262">
        <f t="shared" si="30"/>
        <v>1</v>
      </c>
      <c r="E262">
        <f t="shared" si="32"/>
        <v>8</v>
      </c>
      <c r="F262">
        <f t="shared" si="33"/>
        <v>9</v>
      </c>
      <c r="G262">
        <f t="shared" si="31"/>
        <v>0.88888888888888884</v>
      </c>
      <c r="P262" s="3" t="s">
        <v>6</v>
      </c>
      <c r="Q262" s="4">
        <v>40425</v>
      </c>
      <c r="R262" s="3" t="s">
        <v>4</v>
      </c>
      <c r="S262" s="3">
        <v>1</v>
      </c>
      <c r="T262" s="3">
        <v>4</v>
      </c>
      <c r="U262">
        <f t="shared" si="34"/>
        <v>2</v>
      </c>
      <c r="V262">
        <f t="shared" si="35"/>
        <v>2</v>
      </c>
    </row>
    <row r="263" spans="1:23">
      <c r="A263" t="s">
        <v>20</v>
      </c>
      <c r="B263" s="1">
        <v>40189</v>
      </c>
      <c r="C263" t="s">
        <v>4</v>
      </c>
      <c r="D263">
        <f t="shared" si="30"/>
        <v>1</v>
      </c>
      <c r="E263">
        <f t="shared" si="32"/>
        <v>9</v>
      </c>
      <c r="F263">
        <f t="shared" si="33"/>
        <v>10</v>
      </c>
      <c r="G263">
        <f t="shared" si="31"/>
        <v>0.9</v>
      </c>
      <c r="P263" s="3" t="s">
        <v>7</v>
      </c>
      <c r="Q263" s="4">
        <v>38113</v>
      </c>
      <c r="R263" s="3" t="s">
        <v>4</v>
      </c>
      <c r="S263" s="3">
        <v>1</v>
      </c>
      <c r="T263" s="3">
        <v>4</v>
      </c>
      <c r="U263">
        <f t="shared" si="34"/>
        <v>3</v>
      </c>
      <c r="V263">
        <f t="shared" si="35"/>
        <v>3</v>
      </c>
    </row>
    <row r="264" spans="1:23">
      <c r="A264" t="s">
        <v>20</v>
      </c>
      <c r="B264" s="1">
        <v>40224</v>
      </c>
      <c r="C264" t="s">
        <v>4</v>
      </c>
      <c r="D264">
        <f t="shared" si="30"/>
        <v>1</v>
      </c>
      <c r="E264">
        <f t="shared" si="32"/>
        <v>10</v>
      </c>
      <c r="F264">
        <f t="shared" si="33"/>
        <v>11</v>
      </c>
      <c r="G264">
        <f t="shared" si="31"/>
        <v>0.90909090909090906</v>
      </c>
      <c r="P264" s="3" t="s">
        <v>8</v>
      </c>
      <c r="Q264" s="4">
        <v>40871</v>
      </c>
      <c r="R264" s="3" t="s">
        <v>4</v>
      </c>
      <c r="S264" s="3">
        <v>1</v>
      </c>
      <c r="T264" s="3">
        <v>4</v>
      </c>
      <c r="U264">
        <f t="shared" si="34"/>
        <v>4</v>
      </c>
      <c r="V264">
        <f t="shared" si="35"/>
        <v>4</v>
      </c>
    </row>
    <row r="265" spans="1:23">
      <c r="A265" t="s">
        <v>20</v>
      </c>
      <c r="B265" s="1">
        <v>40951</v>
      </c>
      <c r="C265" t="s">
        <v>4</v>
      </c>
      <c r="D265">
        <f t="shared" si="30"/>
        <v>1</v>
      </c>
      <c r="E265">
        <f t="shared" si="32"/>
        <v>11</v>
      </c>
      <c r="F265">
        <f t="shared" si="33"/>
        <v>12</v>
      </c>
      <c r="G265">
        <f t="shared" si="31"/>
        <v>0.91666666666666663</v>
      </c>
      <c r="P265" s="3" t="s">
        <v>9</v>
      </c>
      <c r="Q265" s="4">
        <v>40004</v>
      </c>
      <c r="R265" s="3" t="s">
        <v>4</v>
      </c>
      <c r="S265" s="3">
        <v>1</v>
      </c>
      <c r="T265" s="3">
        <v>4</v>
      </c>
      <c r="U265">
        <f t="shared" si="34"/>
        <v>5</v>
      </c>
      <c r="V265">
        <f t="shared" si="35"/>
        <v>5</v>
      </c>
    </row>
    <row r="266" spans="1:23">
      <c r="A266" t="s">
        <v>20</v>
      </c>
      <c r="B266" s="1">
        <v>41586</v>
      </c>
      <c r="C266" t="s">
        <v>4</v>
      </c>
      <c r="D266">
        <f t="shared" si="30"/>
        <v>1</v>
      </c>
      <c r="E266">
        <f t="shared" si="32"/>
        <v>12</v>
      </c>
      <c r="F266">
        <f t="shared" si="33"/>
        <v>13</v>
      </c>
      <c r="G266">
        <f t="shared" si="31"/>
        <v>0.92307692307692313</v>
      </c>
      <c r="P266" s="3" t="s">
        <v>10</v>
      </c>
      <c r="Q266" s="4">
        <v>39001</v>
      </c>
      <c r="R266" s="3" t="s">
        <v>4</v>
      </c>
      <c r="S266" s="3">
        <v>1</v>
      </c>
      <c r="T266" s="3">
        <v>4</v>
      </c>
      <c r="U266">
        <f t="shared" si="34"/>
        <v>6</v>
      </c>
      <c r="V266">
        <f t="shared" si="35"/>
        <v>6</v>
      </c>
    </row>
    <row r="267" spans="1:23">
      <c r="A267" t="s">
        <v>20</v>
      </c>
      <c r="B267" s="1">
        <v>41593</v>
      </c>
      <c r="C267" t="s">
        <v>4</v>
      </c>
      <c r="D267">
        <f t="shared" si="30"/>
        <v>1</v>
      </c>
      <c r="E267">
        <f t="shared" si="32"/>
        <v>13</v>
      </c>
      <c r="F267">
        <f t="shared" si="33"/>
        <v>14</v>
      </c>
      <c r="G267">
        <f t="shared" si="31"/>
        <v>0.9285714285714286</v>
      </c>
      <c r="P267" s="3" t="s">
        <v>11</v>
      </c>
      <c r="Q267" s="4">
        <v>39708</v>
      </c>
      <c r="R267" s="3" t="s">
        <v>4</v>
      </c>
      <c r="S267" s="3">
        <v>1</v>
      </c>
      <c r="T267" s="3">
        <v>4</v>
      </c>
      <c r="U267">
        <f t="shared" si="34"/>
        <v>7</v>
      </c>
      <c r="V267">
        <f t="shared" si="35"/>
        <v>7</v>
      </c>
    </row>
    <row r="268" spans="1:23">
      <c r="A268" t="s">
        <v>21</v>
      </c>
      <c r="B268" s="1">
        <v>40135</v>
      </c>
      <c r="C268" t="s">
        <v>4</v>
      </c>
      <c r="D268">
        <f t="shared" si="30"/>
        <v>1</v>
      </c>
      <c r="E268">
        <f t="shared" si="32"/>
        <v>1</v>
      </c>
      <c r="F268">
        <f t="shared" si="33"/>
        <v>1</v>
      </c>
      <c r="G268">
        <f t="shared" si="31"/>
        <v>1</v>
      </c>
      <c r="P268" s="3" t="s">
        <v>12</v>
      </c>
      <c r="Q268" s="4">
        <v>40162</v>
      </c>
      <c r="R268" s="3" t="s">
        <v>4</v>
      </c>
      <c r="S268" s="3">
        <v>1</v>
      </c>
      <c r="T268" s="3">
        <v>4</v>
      </c>
      <c r="U268">
        <f t="shared" si="34"/>
        <v>8</v>
      </c>
      <c r="V268">
        <f t="shared" si="35"/>
        <v>8</v>
      </c>
    </row>
    <row r="269" spans="1:23">
      <c r="A269" t="s">
        <v>21</v>
      </c>
      <c r="B269" s="1">
        <v>40184</v>
      </c>
      <c r="C269" t="s">
        <v>4</v>
      </c>
      <c r="D269">
        <f t="shared" si="30"/>
        <v>1</v>
      </c>
      <c r="E269">
        <f t="shared" si="32"/>
        <v>2</v>
      </c>
      <c r="F269">
        <f t="shared" si="33"/>
        <v>2</v>
      </c>
      <c r="G269">
        <f t="shared" si="31"/>
        <v>1</v>
      </c>
      <c r="P269" s="3" t="s">
        <v>13</v>
      </c>
      <c r="Q269" s="4">
        <v>40421</v>
      </c>
      <c r="R269" s="3" t="s">
        <v>4</v>
      </c>
      <c r="S269" s="3">
        <v>1</v>
      </c>
      <c r="T269" s="3">
        <v>4</v>
      </c>
      <c r="U269">
        <f t="shared" si="34"/>
        <v>9</v>
      </c>
      <c r="V269">
        <f t="shared" si="35"/>
        <v>9</v>
      </c>
    </row>
    <row r="270" spans="1:23">
      <c r="A270" t="s">
        <v>21</v>
      </c>
      <c r="B270" s="1">
        <v>40234</v>
      </c>
      <c r="C270" t="s">
        <v>4</v>
      </c>
      <c r="D270">
        <f t="shared" si="30"/>
        <v>1</v>
      </c>
      <c r="E270">
        <f t="shared" si="32"/>
        <v>3</v>
      </c>
      <c r="F270">
        <f t="shared" si="33"/>
        <v>3</v>
      </c>
      <c r="G270">
        <f t="shared" si="31"/>
        <v>1</v>
      </c>
      <c r="P270" s="3" t="s">
        <v>14</v>
      </c>
      <c r="Q270" s="4">
        <v>38814</v>
      </c>
      <c r="R270" s="3" t="s">
        <v>4</v>
      </c>
      <c r="S270" s="3">
        <v>1</v>
      </c>
      <c r="T270" s="3">
        <v>4</v>
      </c>
      <c r="U270">
        <f t="shared" si="34"/>
        <v>10</v>
      </c>
      <c r="V270">
        <f t="shared" si="35"/>
        <v>10</v>
      </c>
    </row>
    <row r="271" spans="1:23">
      <c r="A271" t="s">
        <v>21</v>
      </c>
      <c r="B271" s="1">
        <v>40630</v>
      </c>
      <c r="C271" t="s">
        <v>4</v>
      </c>
      <c r="D271">
        <f t="shared" si="30"/>
        <v>1</v>
      </c>
      <c r="E271">
        <f t="shared" si="32"/>
        <v>4</v>
      </c>
      <c r="F271">
        <f t="shared" si="33"/>
        <v>4</v>
      </c>
      <c r="G271">
        <f t="shared" si="31"/>
        <v>1</v>
      </c>
      <c r="P271" s="3" t="s">
        <v>15</v>
      </c>
      <c r="Q271" s="4">
        <v>40346</v>
      </c>
      <c r="R271" s="3" t="s">
        <v>4</v>
      </c>
      <c r="S271" s="3">
        <v>1</v>
      </c>
      <c r="T271" s="3">
        <v>4</v>
      </c>
      <c r="U271">
        <f t="shared" si="34"/>
        <v>11</v>
      </c>
      <c r="V271">
        <f t="shared" si="35"/>
        <v>11</v>
      </c>
    </row>
    <row r="272" spans="1:23">
      <c r="A272" t="s">
        <v>21</v>
      </c>
      <c r="B272" s="1">
        <v>40666</v>
      </c>
      <c r="C272" t="s">
        <v>4</v>
      </c>
      <c r="D272">
        <f t="shared" si="30"/>
        <v>1</v>
      </c>
      <c r="E272">
        <f t="shared" si="32"/>
        <v>5</v>
      </c>
      <c r="F272">
        <f t="shared" si="33"/>
        <v>5</v>
      </c>
      <c r="G272">
        <f t="shared" si="31"/>
        <v>1</v>
      </c>
      <c r="P272" s="3" t="s">
        <v>16</v>
      </c>
      <c r="Q272" s="4">
        <v>40858</v>
      </c>
      <c r="R272" s="3" t="s">
        <v>4</v>
      </c>
      <c r="S272" s="3">
        <v>1</v>
      </c>
      <c r="T272" s="3">
        <v>4</v>
      </c>
      <c r="U272">
        <f t="shared" si="34"/>
        <v>12</v>
      </c>
      <c r="V272">
        <f t="shared" si="35"/>
        <v>12</v>
      </c>
    </row>
    <row r="273" spans="1:22">
      <c r="A273" t="s">
        <v>21</v>
      </c>
      <c r="B273" s="1">
        <v>40918</v>
      </c>
      <c r="C273" t="s">
        <v>4</v>
      </c>
      <c r="D273">
        <f t="shared" si="30"/>
        <v>1</v>
      </c>
      <c r="E273">
        <f t="shared" si="32"/>
        <v>6</v>
      </c>
      <c r="F273">
        <f t="shared" si="33"/>
        <v>6</v>
      </c>
      <c r="G273">
        <f t="shared" si="31"/>
        <v>1</v>
      </c>
      <c r="P273" s="3" t="s">
        <v>17</v>
      </c>
      <c r="Q273" s="4">
        <v>39666</v>
      </c>
      <c r="R273" s="3" t="s">
        <v>4</v>
      </c>
      <c r="S273" s="3">
        <v>1</v>
      </c>
      <c r="T273" s="3">
        <v>4</v>
      </c>
      <c r="U273">
        <f t="shared" si="34"/>
        <v>13</v>
      </c>
      <c r="V273">
        <f t="shared" si="35"/>
        <v>13</v>
      </c>
    </row>
    <row r="274" spans="1:22">
      <c r="A274" t="s">
        <v>21</v>
      </c>
      <c r="B274" s="1">
        <v>40980</v>
      </c>
      <c r="C274" t="s">
        <v>4</v>
      </c>
      <c r="D274">
        <f t="shared" si="30"/>
        <v>1</v>
      </c>
      <c r="E274">
        <f t="shared" si="32"/>
        <v>7</v>
      </c>
      <c r="F274">
        <f t="shared" si="33"/>
        <v>7</v>
      </c>
      <c r="G274">
        <f t="shared" si="31"/>
        <v>1</v>
      </c>
      <c r="P274" s="3" t="s">
        <v>18</v>
      </c>
      <c r="Q274" s="4">
        <v>39765</v>
      </c>
      <c r="R274" s="3" t="s">
        <v>4</v>
      </c>
      <c r="S274" s="3">
        <v>1</v>
      </c>
      <c r="T274" s="3">
        <v>4</v>
      </c>
      <c r="U274">
        <f t="shared" si="34"/>
        <v>14</v>
      </c>
      <c r="V274">
        <f t="shared" si="35"/>
        <v>14</v>
      </c>
    </row>
    <row r="275" spans="1:22">
      <c r="A275" t="s">
        <v>21</v>
      </c>
      <c r="B275" s="1">
        <v>41020</v>
      </c>
      <c r="C275" t="s">
        <v>4</v>
      </c>
      <c r="D275">
        <f t="shared" si="30"/>
        <v>1</v>
      </c>
      <c r="E275">
        <f t="shared" si="32"/>
        <v>8</v>
      </c>
      <c r="F275">
        <f t="shared" si="33"/>
        <v>8</v>
      </c>
      <c r="G275">
        <f t="shared" si="31"/>
        <v>1</v>
      </c>
      <c r="P275" s="3" t="s">
        <v>19</v>
      </c>
      <c r="Q275" s="4">
        <v>40680</v>
      </c>
      <c r="R275" s="3" t="s">
        <v>4</v>
      </c>
      <c r="S275" s="3">
        <v>1</v>
      </c>
      <c r="T275" s="3">
        <v>4</v>
      </c>
      <c r="U275">
        <f t="shared" si="34"/>
        <v>15</v>
      </c>
      <c r="V275">
        <f t="shared" si="35"/>
        <v>15</v>
      </c>
    </row>
    <row r="276" spans="1:22">
      <c r="A276" t="s">
        <v>21</v>
      </c>
      <c r="B276" s="1">
        <v>41047</v>
      </c>
      <c r="C276" t="s">
        <v>4</v>
      </c>
      <c r="D276">
        <f t="shared" si="30"/>
        <v>1</v>
      </c>
      <c r="E276">
        <f t="shared" si="32"/>
        <v>9</v>
      </c>
      <c r="F276">
        <f t="shared" si="33"/>
        <v>9</v>
      </c>
      <c r="G276">
        <f t="shared" si="31"/>
        <v>1</v>
      </c>
      <c r="P276" s="3" t="s">
        <v>20</v>
      </c>
      <c r="Q276" s="4">
        <v>39610</v>
      </c>
      <c r="R276" s="3" t="s">
        <v>4</v>
      </c>
      <c r="S276" s="3">
        <v>1</v>
      </c>
      <c r="T276" s="3">
        <v>4</v>
      </c>
      <c r="U276">
        <f t="shared" si="34"/>
        <v>16</v>
      </c>
      <c r="V276">
        <f t="shared" si="35"/>
        <v>16</v>
      </c>
    </row>
    <row r="277" spans="1:22">
      <c r="A277" t="s">
        <v>21</v>
      </c>
      <c r="B277" s="1">
        <v>41157</v>
      </c>
      <c r="C277" t="s">
        <v>4</v>
      </c>
      <c r="D277">
        <f t="shared" si="30"/>
        <v>1</v>
      </c>
      <c r="E277">
        <f t="shared" si="32"/>
        <v>10</v>
      </c>
      <c r="F277">
        <f t="shared" si="33"/>
        <v>10</v>
      </c>
      <c r="G277">
        <f t="shared" si="31"/>
        <v>1</v>
      </c>
      <c r="P277" s="3" t="s">
        <v>21</v>
      </c>
      <c r="Q277" s="4">
        <v>40630</v>
      </c>
      <c r="R277" s="3" t="s">
        <v>4</v>
      </c>
      <c r="S277" s="3">
        <v>1</v>
      </c>
      <c r="T277" s="3">
        <v>4</v>
      </c>
      <c r="U277">
        <f t="shared" si="34"/>
        <v>17</v>
      </c>
      <c r="V277">
        <f t="shared" si="35"/>
        <v>17</v>
      </c>
    </row>
    <row r="278" spans="1:22">
      <c r="A278" t="s">
        <v>21</v>
      </c>
      <c r="B278" s="1">
        <v>41364</v>
      </c>
      <c r="C278" t="s">
        <v>4</v>
      </c>
      <c r="D278">
        <f t="shared" si="30"/>
        <v>1</v>
      </c>
      <c r="E278">
        <f t="shared" si="32"/>
        <v>11</v>
      </c>
      <c r="F278">
        <f t="shared" si="33"/>
        <v>11</v>
      </c>
      <c r="G278">
        <f t="shared" si="31"/>
        <v>1</v>
      </c>
      <c r="P278" s="3" t="s">
        <v>22</v>
      </c>
      <c r="Q278" s="4">
        <v>39243</v>
      </c>
      <c r="R278" s="3" t="s">
        <v>4</v>
      </c>
      <c r="S278" s="3">
        <v>1</v>
      </c>
      <c r="T278" s="3">
        <v>4</v>
      </c>
      <c r="U278">
        <f t="shared" si="34"/>
        <v>18</v>
      </c>
      <c r="V278">
        <f t="shared" si="35"/>
        <v>18</v>
      </c>
    </row>
    <row r="279" spans="1:22">
      <c r="A279" t="s">
        <v>21</v>
      </c>
      <c r="B279" s="1">
        <v>41399</v>
      </c>
      <c r="C279" t="s">
        <v>4</v>
      </c>
      <c r="D279">
        <f t="shared" si="30"/>
        <v>1</v>
      </c>
      <c r="E279">
        <f t="shared" si="32"/>
        <v>12</v>
      </c>
      <c r="F279">
        <f t="shared" si="33"/>
        <v>12</v>
      </c>
      <c r="G279">
        <f t="shared" si="31"/>
        <v>1</v>
      </c>
      <c r="P279" s="3" t="s">
        <v>23</v>
      </c>
      <c r="Q279" s="4">
        <v>40849</v>
      </c>
      <c r="R279" s="3" t="s">
        <v>4</v>
      </c>
      <c r="S279" s="3">
        <v>1</v>
      </c>
      <c r="T279" s="3">
        <v>4</v>
      </c>
      <c r="U279">
        <f t="shared" si="34"/>
        <v>19</v>
      </c>
      <c r="V279">
        <f t="shared" si="35"/>
        <v>19</v>
      </c>
    </row>
    <row r="280" spans="1:22">
      <c r="A280" t="s">
        <v>21</v>
      </c>
      <c r="B280" s="1">
        <v>41576</v>
      </c>
      <c r="C280" t="s">
        <v>4</v>
      </c>
      <c r="D280">
        <f t="shared" si="30"/>
        <v>1</v>
      </c>
      <c r="E280">
        <f t="shared" si="32"/>
        <v>13</v>
      </c>
      <c r="F280">
        <f t="shared" si="33"/>
        <v>13</v>
      </c>
      <c r="G280">
        <f t="shared" si="31"/>
        <v>1</v>
      </c>
      <c r="P280" s="3" t="s">
        <v>24</v>
      </c>
      <c r="Q280" s="4">
        <v>39782</v>
      </c>
      <c r="R280" s="3" t="s">
        <v>4</v>
      </c>
      <c r="S280" s="3">
        <v>1</v>
      </c>
      <c r="T280" s="3">
        <v>4</v>
      </c>
      <c r="U280">
        <f t="shared" si="34"/>
        <v>20</v>
      </c>
      <c r="V280">
        <f t="shared" si="35"/>
        <v>20</v>
      </c>
    </row>
    <row r="281" spans="1:22">
      <c r="A281" t="s">
        <v>21</v>
      </c>
      <c r="B281" s="1">
        <v>41596</v>
      </c>
      <c r="C281" t="s">
        <v>4</v>
      </c>
      <c r="D281">
        <f t="shared" si="30"/>
        <v>1</v>
      </c>
      <c r="E281">
        <f t="shared" si="32"/>
        <v>14</v>
      </c>
      <c r="F281">
        <f t="shared" si="33"/>
        <v>14</v>
      </c>
      <c r="G281">
        <f t="shared" si="31"/>
        <v>1</v>
      </c>
      <c r="P281" s="3" t="s">
        <v>25</v>
      </c>
      <c r="Q281" s="4">
        <v>39329</v>
      </c>
      <c r="R281" s="3" t="s">
        <v>4</v>
      </c>
      <c r="S281" s="3">
        <v>1</v>
      </c>
      <c r="T281" s="3">
        <v>4</v>
      </c>
      <c r="U281">
        <f t="shared" si="34"/>
        <v>21</v>
      </c>
      <c r="V281">
        <f t="shared" si="35"/>
        <v>21</v>
      </c>
    </row>
    <row r="282" spans="1:22">
      <c r="A282" t="s">
        <v>22</v>
      </c>
      <c r="B282" s="1">
        <v>38945</v>
      </c>
      <c r="C282" t="s">
        <v>4</v>
      </c>
      <c r="D282">
        <f t="shared" si="30"/>
        <v>1</v>
      </c>
      <c r="E282">
        <f t="shared" si="32"/>
        <v>1</v>
      </c>
      <c r="F282">
        <f t="shared" si="33"/>
        <v>1</v>
      </c>
      <c r="G282">
        <f t="shared" si="31"/>
        <v>1</v>
      </c>
      <c r="P282" s="3" t="s">
        <v>26</v>
      </c>
      <c r="Q282" s="4">
        <v>40112</v>
      </c>
      <c r="R282" s="3" t="s">
        <v>4</v>
      </c>
      <c r="S282" s="3">
        <v>1</v>
      </c>
      <c r="T282" s="3">
        <v>4</v>
      </c>
      <c r="U282">
        <f t="shared" si="34"/>
        <v>22</v>
      </c>
      <c r="V282">
        <f t="shared" si="35"/>
        <v>22</v>
      </c>
    </row>
    <row r="283" spans="1:22">
      <c r="A283" t="s">
        <v>22</v>
      </c>
      <c r="B283" s="1">
        <v>38984</v>
      </c>
      <c r="C283" t="s">
        <v>4</v>
      </c>
      <c r="D283">
        <f t="shared" si="30"/>
        <v>1</v>
      </c>
      <c r="E283">
        <f t="shared" si="32"/>
        <v>2</v>
      </c>
      <c r="F283">
        <f t="shared" si="33"/>
        <v>2</v>
      </c>
      <c r="G283">
        <f t="shared" si="31"/>
        <v>1</v>
      </c>
      <c r="P283" s="3" t="s">
        <v>27</v>
      </c>
      <c r="Q283" s="4">
        <v>40661</v>
      </c>
      <c r="R283" s="3" t="s">
        <v>5</v>
      </c>
      <c r="S283" s="3">
        <v>0</v>
      </c>
      <c r="T283" s="3">
        <v>4</v>
      </c>
      <c r="U283">
        <f t="shared" si="34"/>
        <v>22</v>
      </c>
      <c r="V283">
        <f t="shared" si="35"/>
        <v>23</v>
      </c>
    </row>
    <row r="284" spans="1:22">
      <c r="A284" t="s">
        <v>22</v>
      </c>
      <c r="B284" s="1">
        <v>39086</v>
      </c>
      <c r="C284" t="s">
        <v>5</v>
      </c>
      <c r="D284">
        <f t="shared" si="30"/>
        <v>0</v>
      </c>
      <c r="E284">
        <f t="shared" si="32"/>
        <v>2</v>
      </c>
      <c r="F284">
        <f t="shared" si="33"/>
        <v>3</v>
      </c>
      <c r="G284">
        <f t="shared" si="31"/>
        <v>0.66666666666666663</v>
      </c>
      <c r="P284" s="3" t="s">
        <v>28</v>
      </c>
      <c r="Q284" s="4">
        <v>40885</v>
      </c>
      <c r="R284" s="3" t="s">
        <v>4</v>
      </c>
      <c r="S284" s="3">
        <v>1</v>
      </c>
      <c r="T284" s="3">
        <v>4</v>
      </c>
      <c r="U284">
        <f t="shared" si="34"/>
        <v>23</v>
      </c>
      <c r="V284">
        <f t="shared" si="35"/>
        <v>24</v>
      </c>
    </row>
    <row r="285" spans="1:22">
      <c r="A285" t="s">
        <v>22</v>
      </c>
      <c r="B285" s="1">
        <v>39243</v>
      </c>
      <c r="C285" t="s">
        <v>4</v>
      </c>
      <c r="D285">
        <f t="shared" si="30"/>
        <v>1</v>
      </c>
      <c r="E285">
        <f t="shared" si="32"/>
        <v>3</v>
      </c>
      <c r="F285">
        <f t="shared" si="33"/>
        <v>4</v>
      </c>
      <c r="G285">
        <f t="shared" si="31"/>
        <v>0.75</v>
      </c>
      <c r="P285" s="3" t="s">
        <v>29</v>
      </c>
      <c r="Q285" s="4">
        <v>38273</v>
      </c>
      <c r="R285" s="3" t="s">
        <v>4</v>
      </c>
      <c r="S285" s="3">
        <v>1</v>
      </c>
      <c r="T285" s="3">
        <v>4</v>
      </c>
      <c r="U285">
        <f t="shared" si="34"/>
        <v>24</v>
      </c>
      <c r="V285">
        <f t="shared" si="35"/>
        <v>25</v>
      </c>
    </row>
    <row r="286" spans="1:22">
      <c r="A286" t="s">
        <v>22</v>
      </c>
      <c r="B286" s="1">
        <v>39454</v>
      </c>
      <c r="C286" t="s">
        <v>5</v>
      </c>
      <c r="D286">
        <f t="shared" si="30"/>
        <v>0</v>
      </c>
      <c r="E286">
        <f t="shared" si="32"/>
        <v>3</v>
      </c>
      <c r="F286">
        <f t="shared" si="33"/>
        <v>5</v>
      </c>
      <c r="G286">
        <f t="shared" si="31"/>
        <v>0.6</v>
      </c>
      <c r="P286" s="3" t="s">
        <v>30</v>
      </c>
      <c r="Q286" s="4">
        <v>39934</v>
      </c>
      <c r="R286" s="3" t="s">
        <v>5</v>
      </c>
      <c r="S286" s="3">
        <v>0</v>
      </c>
      <c r="T286" s="3">
        <v>4</v>
      </c>
      <c r="U286">
        <f t="shared" si="34"/>
        <v>24</v>
      </c>
      <c r="V286">
        <f t="shared" si="35"/>
        <v>26</v>
      </c>
    </row>
    <row r="287" spans="1:22">
      <c r="A287" t="s">
        <v>22</v>
      </c>
      <c r="B287" s="1">
        <v>39640</v>
      </c>
      <c r="C287" t="s">
        <v>4</v>
      </c>
      <c r="D287">
        <f t="shared" si="30"/>
        <v>1</v>
      </c>
      <c r="E287">
        <f t="shared" si="32"/>
        <v>4</v>
      </c>
      <c r="F287">
        <f t="shared" si="33"/>
        <v>6</v>
      </c>
      <c r="G287">
        <f t="shared" si="31"/>
        <v>0.66666666666666663</v>
      </c>
      <c r="P287" s="3" t="s">
        <v>31</v>
      </c>
      <c r="Q287" s="4">
        <v>39688</v>
      </c>
      <c r="R287" s="3" t="s">
        <v>4</v>
      </c>
      <c r="S287" s="3">
        <v>1</v>
      </c>
      <c r="T287" s="3">
        <v>4</v>
      </c>
      <c r="U287">
        <f t="shared" si="34"/>
        <v>25</v>
      </c>
      <c r="V287">
        <f t="shared" si="35"/>
        <v>27</v>
      </c>
    </row>
    <row r="288" spans="1:22">
      <c r="A288" t="s">
        <v>22</v>
      </c>
      <c r="B288" s="1">
        <v>40080</v>
      </c>
      <c r="C288" t="s">
        <v>4</v>
      </c>
      <c r="D288">
        <f t="shared" si="30"/>
        <v>1</v>
      </c>
      <c r="E288">
        <f t="shared" si="32"/>
        <v>5</v>
      </c>
      <c r="F288">
        <f t="shared" si="33"/>
        <v>7</v>
      </c>
      <c r="G288">
        <f t="shared" si="31"/>
        <v>0.7142857142857143</v>
      </c>
      <c r="P288" s="3" t="s">
        <v>32</v>
      </c>
      <c r="Q288" s="4">
        <v>40607</v>
      </c>
      <c r="R288" s="3" t="s">
        <v>4</v>
      </c>
      <c r="S288" s="3">
        <v>1</v>
      </c>
      <c r="T288" s="3">
        <v>4</v>
      </c>
      <c r="U288">
        <f t="shared" si="34"/>
        <v>26</v>
      </c>
      <c r="V288">
        <f t="shared" si="35"/>
        <v>28</v>
      </c>
    </row>
    <row r="289" spans="1:22">
      <c r="A289" t="s">
        <v>22</v>
      </c>
      <c r="B289" s="1">
        <v>40186</v>
      </c>
      <c r="C289" t="s">
        <v>5</v>
      </c>
      <c r="D289">
        <f t="shared" si="30"/>
        <v>0</v>
      </c>
      <c r="E289">
        <f t="shared" si="32"/>
        <v>5</v>
      </c>
      <c r="F289">
        <f t="shared" si="33"/>
        <v>8</v>
      </c>
      <c r="G289">
        <f t="shared" si="31"/>
        <v>0.625</v>
      </c>
      <c r="P289" s="3" t="s">
        <v>33</v>
      </c>
      <c r="Q289" s="4">
        <v>38771</v>
      </c>
      <c r="R289" s="3" t="s">
        <v>4</v>
      </c>
      <c r="S289" s="3">
        <v>1</v>
      </c>
      <c r="T289" s="3">
        <v>4</v>
      </c>
      <c r="U289">
        <f t="shared" si="34"/>
        <v>27</v>
      </c>
      <c r="V289">
        <f t="shared" si="35"/>
        <v>29</v>
      </c>
    </row>
    <row r="290" spans="1:22">
      <c r="A290" t="s">
        <v>22</v>
      </c>
      <c r="B290" s="1">
        <v>40187</v>
      </c>
      <c r="C290" t="s">
        <v>5</v>
      </c>
      <c r="D290">
        <f t="shared" si="30"/>
        <v>0</v>
      </c>
      <c r="E290">
        <f t="shared" si="32"/>
        <v>5</v>
      </c>
      <c r="F290">
        <f t="shared" si="33"/>
        <v>9</v>
      </c>
      <c r="G290">
        <f t="shared" si="31"/>
        <v>0.55555555555555558</v>
      </c>
      <c r="P290" s="3" t="s">
        <v>34</v>
      </c>
      <c r="Q290" s="4">
        <v>39830</v>
      </c>
      <c r="R290" s="3" t="s">
        <v>4</v>
      </c>
      <c r="S290" s="3">
        <v>1</v>
      </c>
      <c r="T290" s="3">
        <v>4</v>
      </c>
      <c r="U290">
        <f t="shared" si="34"/>
        <v>28</v>
      </c>
      <c r="V290">
        <f t="shared" si="35"/>
        <v>30</v>
      </c>
    </row>
    <row r="291" spans="1:22">
      <c r="A291" t="s">
        <v>22</v>
      </c>
      <c r="B291" s="1">
        <v>40192</v>
      </c>
      <c r="C291" t="s">
        <v>4</v>
      </c>
      <c r="D291">
        <f t="shared" si="30"/>
        <v>1</v>
      </c>
      <c r="E291">
        <f t="shared" si="32"/>
        <v>6</v>
      </c>
      <c r="F291">
        <f t="shared" si="33"/>
        <v>10</v>
      </c>
      <c r="G291">
        <f t="shared" si="31"/>
        <v>0.6</v>
      </c>
      <c r="P291" s="3" t="s">
        <v>35</v>
      </c>
      <c r="Q291" s="4">
        <v>39859</v>
      </c>
      <c r="R291" s="3" t="s">
        <v>4</v>
      </c>
      <c r="S291" s="3">
        <v>1</v>
      </c>
      <c r="T291" s="3">
        <v>4</v>
      </c>
      <c r="U291">
        <f t="shared" si="34"/>
        <v>29</v>
      </c>
      <c r="V291">
        <f t="shared" si="35"/>
        <v>31</v>
      </c>
    </row>
    <row r="292" spans="1:22">
      <c r="A292" t="s">
        <v>22</v>
      </c>
      <c r="B292" s="1">
        <v>40329</v>
      </c>
      <c r="C292" t="s">
        <v>5</v>
      </c>
      <c r="D292">
        <f t="shared" si="30"/>
        <v>0</v>
      </c>
      <c r="E292">
        <f t="shared" si="32"/>
        <v>6</v>
      </c>
      <c r="F292">
        <f t="shared" si="33"/>
        <v>11</v>
      </c>
      <c r="G292">
        <f t="shared" si="31"/>
        <v>0.54545454545454541</v>
      </c>
      <c r="P292" s="3" t="s">
        <v>36</v>
      </c>
      <c r="Q292" s="4">
        <v>40835</v>
      </c>
      <c r="R292" s="3" t="s">
        <v>4</v>
      </c>
      <c r="S292" s="3">
        <v>1</v>
      </c>
      <c r="T292" s="3">
        <v>4</v>
      </c>
      <c r="U292">
        <f t="shared" si="34"/>
        <v>30</v>
      </c>
      <c r="V292">
        <f t="shared" si="35"/>
        <v>32</v>
      </c>
    </row>
    <row r="293" spans="1:22">
      <c r="A293" t="s">
        <v>22</v>
      </c>
      <c r="B293" s="1">
        <v>40597</v>
      </c>
      <c r="C293" t="s">
        <v>4</v>
      </c>
      <c r="D293">
        <f t="shared" si="30"/>
        <v>1</v>
      </c>
      <c r="E293">
        <f t="shared" si="32"/>
        <v>7</v>
      </c>
      <c r="F293">
        <f t="shared" si="33"/>
        <v>12</v>
      </c>
      <c r="G293">
        <f t="shared" si="31"/>
        <v>0.58333333333333337</v>
      </c>
      <c r="P293" s="3" t="s">
        <v>37</v>
      </c>
      <c r="Q293" s="4">
        <v>39595</v>
      </c>
      <c r="R293" s="3" t="s">
        <v>5</v>
      </c>
      <c r="S293" s="3">
        <v>0</v>
      </c>
      <c r="T293" s="3">
        <v>4</v>
      </c>
      <c r="U293">
        <f t="shared" si="34"/>
        <v>30</v>
      </c>
      <c r="V293">
        <f t="shared" si="35"/>
        <v>33</v>
      </c>
    </row>
    <row r="294" spans="1:22">
      <c r="A294" t="s">
        <v>22</v>
      </c>
      <c r="B294" s="1">
        <v>41378</v>
      </c>
      <c r="C294" t="s">
        <v>4</v>
      </c>
      <c r="D294">
        <f t="shared" si="30"/>
        <v>1</v>
      </c>
      <c r="E294">
        <f t="shared" si="32"/>
        <v>8</v>
      </c>
      <c r="F294">
        <f t="shared" si="33"/>
        <v>13</v>
      </c>
      <c r="G294">
        <f t="shared" si="31"/>
        <v>0.61538461538461542</v>
      </c>
      <c r="P294" s="3" t="s">
        <v>38</v>
      </c>
      <c r="Q294" s="4">
        <v>40477</v>
      </c>
      <c r="R294" s="3" t="s">
        <v>4</v>
      </c>
      <c r="S294" s="3">
        <v>1</v>
      </c>
      <c r="T294" s="3">
        <v>4</v>
      </c>
      <c r="U294">
        <f t="shared" si="34"/>
        <v>31</v>
      </c>
      <c r="V294">
        <f t="shared" si="35"/>
        <v>34</v>
      </c>
    </row>
    <row r="295" spans="1:22">
      <c r="A295" t="s">
        <v>22</v>
      </c>
      <c r="B295" s="1">
        <v>41462</v>
      </c>
      <c r="C295" t="s">
        <v>4</v>
      </c>
      <c r="D295">
        <f t="shared" si="30"/>
        <v>1</v>
      </c>
      <c r="E295">
        <f t="shared" si="32"/>
        <v>9</v>
      </c>
      <c r="F295">
        <f t="shared" si="33"/>
        <v>14</v>
      </c>
      <c r="G295">
        <f t="shared" si="31"/>
        <v>0.6428571428571429</v>
      </c>
      <c r="P295" s="3" t="s">
        <v>39</v>
      </c>
      <c r="Q295" s="4">
        <v>40402</v>
      </c>
      <c r="R295" s="3" t="s">
        <v>5</v>
      </c>
      <c r="S295" s="3">
        <v>0</v>
      </c>
      <c r="T295" s="3">
        <v>4</v>
      </c>
      <c r="U295">
        <f t="shared" si="34"/>
        <v>31</v>
      </c>
      <c r="V295">
        <f t="shared" si="35"/>
        <v>35</v>
      </c>
    </row>
    <row r="296" spans="1:22">
      <c r="A296" t="s">
        <v>23</v>
      </c>
      <c r="B296" s="1">
        <v>40397</v>
      </c>
      <c r="C296" t="s">
        <v>4</v>
      </c>
      <c r="D296">
        <f t="shared" si="30"/>
        <v>1</v>
      </c>
      <c r="E296">
        <f t="shared" si="32"/>
        <v>1</v>
      </c>
      <c r="F296">
        <f t="shared" si="33"/>
        <v>1</v>
      </c>
      <c r="G296">
        <f t="shared" si="31"/>
        <v>1</v>
      </c>
      <c r="P296" s="3" t="s">
        <v>40</v>
      </c>
      <c r="Q296" s="4">
        <v>40457</v>
      </c>
      <c r="R296" s="3" t="s">
        <v>4</v>
      </c>
      <c r="S296" s="3">
        <v>1</v>
      </c>
      <c r="T296" s="3">
        <v>4</v>
      </c>
      <c r="U296">
        <f t="shared" si="34"/>
        <v>32</v>
      </c>
      <c r="V296">
        <f t="shared" si="35"/>
        <v>36</v>
      </c>
    </row>
    <row r="297" spans="1:22">
      <c r="A297" t="s">
        <v>23</v>
      </c>
      <c r="B297" s="1">
        <v>40425</v>
      </c>
      <c r="C297" t="s">
        <v>4</v>
      </c>
      <c r="D297">
        <f t="shared" si="30"/>
        <v>1</v>
      </c>
      <c r="E297">
        <f t="shared" si="32"/>
        <v>2</v>
      </c>
      <c r="F297">
        <f t="shared" si="33"/>
        <v>2</v>
      </c>
      <c r="G297">
        <f t="shared" si="31"/>
        <v>1</v>
      </c>
      <c r="P297" s="5" t="s">
        <v>41</v>
      </c>
      <c r="Q297" s="4">
        <v>40172</v>
      </c>
      <c r="R297" s="3" t="s">
        <v>4</v>
      </c>
      <c r="S297" s="3">
        <v>1</v>
      </c>
      <c r="T297" s="3">
        <v>4</v>
      </c>
      <c r="U297">
        <f t="shared" si="34"/>
        <v>33</v>
      </c>
      <c r="V297">
        <f t="shared" si="35"/>
        <v>37</v>
      </c>
    </row>
    <row r="298" spans="1:22">
      <c r="A298" t="s">
        <v>23</v>
      </c>
      <c r="B298" s="1">
        <v>40461</v>
      </c>
      <c r="C298" t="s">
        <v>4</v>
      </c>
      <c r="D298">
        <f t="shared" si="30"/>
        <v>1</v>
      </c>
      <c r="E298">
        <f t="shared" si="32"/>
        <v>3</v>
      </c>
      <c r="F298">
        <f t="shared" si="33"/>
        <v>3</v>
      </c>
      <c r="G298">
        <f t="shared" si="31"/>
        <v>1</v>
      </c>
      <c r="P298" s="3" t="s">
        <v>42</v>
      </c>
      <c r="Q298" s="4">
        <v>40895</v>
      </c>
      <c r="R298" s="3" t="s">
        <v>4</v>
      </c>
      <c r="S298" s="3">
        <v>1</v>
      </c>
      <c r="T298" s="3">
        <v>4</v>
      </c>
      <c r="U298">
        <f t="shared" si="34"/>
        <v>34</v>
      </c>
      <c r="V298">
        <f t="shared" si="35"/>
        <v>38</v>
      </c>
    </row>
    <row r="299" spans="1:22">
      <c r="A299" t="s">
        <v>23</v>
      </c>
      <c r="B299" s="1">
        <v>40849</v>
      </c>
      <c r="C299" t="s">
        <v>4</v>
      </c>
      <c r="D299">
        <f t="shared" si="30"/>
        <v>1</v>
      </c>
      <c r="E299">
        <f t="shared" si="32"/>
        <v>4</v>
      </c>
      <c r="F299">
        <f t="shared" si="33"/>
        <v>4</v>
      </c>
      <c r="G299">
        <f t="shared" si="31"/>
        <v>1</v>
      </c>
      <c r="P299" s="3" t="s">
        <v>43</v>
      </c>
      <c r="Q299" s="4">
        <v>39447</v>
      </c>
      <c r="R299" s="3" t="s">
        <v>4</v>
      </c>
      <c r="S299" s="3">
        <v>1</v>
      </c>
      <c r="T299" s="3">
        <v>4</v>
      </c>
      <c r="U299">
        <f t="shared" si="34"/>
        <v>35</v>
      </c>
      <c r="V299">
        <f t="shared" si="35"/>
        <v>39</v>
      </c>
    </row>
    <row r="300" spans="1:22">
      <c r="A300" t="s">
        <v>23</v>
      </c>
      <c r="B300" s="1">
        <v>40900</v>
      </c>
      <c r="C300" t="s">
        <v>4</v>
      </c>
      <c r="D300">
        <f t="shared" si="30"/>
        <v>1</v>
      </c>
      <c r="E300">
        <f t="shared" si="32"/>
        <v>5</v>
      </c>
      <c r="F300">
        <f t="shared" si="33"/>
        <v>5</v>
      </c>
      <c r="G300">
        <f t="shared" si="31"/>
        <v>1</v>
      </c>
      <c r="P300" s="3" t="s">
        <v>44</v>
      </c>
      <c r="Q300" s="4">
        <v>40567</v>
      </c>
      <c r="R300" s="3" t="s">
        <v>4</v>
      </c>
      <c r="S300" s="3">
        <v>1</v>
      </c>
      <c r="T300" s="3">
        <v>4</v>
      </c>
      <c r="U300">
        <f t="shared" si="34"/>
        <v>36</v>
      </c>
      <c r="V300">
        <f t="shared" si="35"/>
        <v>40</v>
      </c>
    </row>
    <row r="301" spans="1:22">
      <c r="A301" t="s">
        <v>23</v>
      </c>
      <c r="B301" s="1">
        <v>40974</v>
      </c>
      <c r="C301" t="s">
        <v>4</v>
      </c>
      <c r="D301">
        <f t="shared" si="30"/>
        <v>1</v>
      </c>
      <c r="E301">
        <f t="shared" si="32"/>
        <v>6</v>
      </c>
      <c r="F301">
        <f t="shared" si="33"/>
        <v>6</v>
      </c>
      <c r="G301">
        <f t="shared" si="31"/>
        <v>1</v>
      </c>
      <c r="P301" s="3" t="s">
        <v>45</v>
      </c>
      <c r="Q301" s="4">
        <v>40223</v>
      </c>
      <c r="R301" s="3" t="s">
        <v>4</v>
      </c>
      <c r="S301" s="3">
        <v>1</v>
      </c>
      <c r="T301" s="3">
        <v>4</v>
      </c>
      <c r="U301">
        <f t="shared" si="34"/>
        <v>37</v>
      </c>
      <c r="V301">
        <f t="shared" si="35"/>
        <v>41</v>
      </c>
    </row>
    <row r="302" spans="1:22">
      <c r="A302" t="s">
        <v>23</v>
      </c>
      <c r="B302" s="1">
        <v>40979</v>
      </c>
      <c r="C302" t="s">
        <v>4</v>
      </c>
      <c r="D302">
        <f t="shared" si="30"/>
        <v>1</v>
      </c>
      <c r="E302">
        <f t="shared" si="32"/>
        <v>7</v>
      </c>
      <c r="F302">
        <f t="shared" si="33"/>
        <v>7</v>
      </c>
      <c r="G302">
        <f t="shared" si="31"/>
        <v>1</v>
      </c>
      <c r="P302" s="3" t="s">
        <v>46</v>
      </c>
      <c r="Q302" s="4">
        <v>40218</v>
      </c>
      <c r="R302" s="3" t="s">
        <v>5</v>
      </c>
      <c r="S302" s="3">
        <v>0</v>
      </c>
      <c r="T302" s="3">
        <v>4</v>
      </c>
      <c r="U302">
        <f t="shared" si="34"/>
        <v>37</v>
      </c>
      <c r="V302">
        <f t="shared" si="35"/>
        <v>42</v>
      </c>
    </row>
    <row r="303" spans="1:22">
      <c r="A303" t="s">
        <v>23</v>
      </c>
      <c r="B303" s="1">
        <v>41155</v>
      </c>
      <c r="C303" t="s">
        <v>4</v>
      </c>
      <c r="D303">
        <f t="shared" si="30"/>
        <v>1</v>
      </c>
      <c r="E303">
        <f t="shared" si="32"/>
        <v>8</v>
      </c>
      <c r="F303">
        <f t="shared" si="33"/>
        <v>8</v>
      </c>
      <c r="G303">
        <f t="shared" si="31"/>
        <v>1</v>
      </c>
      <c r="P303" s="3" t="s">
        <v>47</v>
      </c>
      <c r="Q303" s="4">
        <v>40707</v>
      </c>
      <c r="R303" s="3" t="s">
        <v>5</v>
      </c>
      <c r="S303" s="3">
        <v>0</v>
      </c>
      <c r="T303" s="3">
        <v>4</v>
      </c>
      <c r="U303">
        <f t="shared" si="34"/>
        <v>37</v>
      </c>
      <c r="V303">
        <f t="shared" si="35"/>
        <v>43</v>
      </c>
    </row>
    <row r="304" spans="1:22">
      <c r="A304" t="s">
        <v>23</v>
      </c>
      <c r="B304" s="1">
        <v>41155</v>
      </c>
      <c r="C304" t="s">
        <v>4</v>
      </c>
      <c r="D304">
        <f t="shared" si="30"/>
        <v>1</v>
      </c>
      <c r="E304">
        <f t="shared" si="32"/>
        <v>9</v>
      </c>
      <c r="F304">
        <f t="shared" si="33"/>
        <v>9</v>
      </c>
      <c r="G304">
        <f t="shared" si="31"/>
        <v>1</v>
      </c>
      <c r="P304" s="3" t="s">
        <v>48</v>
      </c>
      <c r="Q304" s="4">
        <v>39852</v>
      </c>
      <c r="R304" s="3" t="s">
        <v>4</v>
      </c>
      <c r="S304" s="3">
        <v>1</v>
      </c>
      <c r="T304" s="3">
        <v>4</v>
      </c>
      <c r="U304">
        <f t="shared" si="34"/>
        <v>38</v>
      </c>
      <c r="V304">
        <f t="shared" si="35"/>
        <v>44</v>
      </c>
    </row>
    <row r="305" spans="1:22">
      <c r="A305" t="s">
        <v>23</v>
      </c>
      <c r="B305" s="1">
        <v>41255</v>
      </c>
      <c r="C305" t="s">
        <v>4</v>
      </c>
      <c r="D305">
        <f t="shared" si="30"/>
        <v>1</v>
      </c>
      <c r="E305">
        <f t="shared" si="32"/>
        <v>10</v>
      </c>
      <c r="F305">
        <f t="shared" si="33"/>
        <v>10</v>
      </c>
      <c r="G305">
        <f t="shared" si="31"/>
        <v>1</v>
      </c>
      <c r="P305" s="3" t="s">
        <v>49</v>
      </c>
      <c r="Q305" s="4">
        <v>40446</v>
      </c>
      <c r="R305" s="3" t="s">
        <v>4</v>
      </c>
      <c r="S305" s="3">
        <v>1</v>
      </c>
      <c r="T305" s="3">
        <v>4</v>
      </c>
      <c r="U305">
        <f t="shared" si="34"/>
        <v>39</v>
      </c>
      <c r="V305">
        <f t="shared" si="35"/>
        <v>45</v>
      </c>
    </row>
    <row r="306" spans="1:22">
      <c r="A306" t="s">
        <v>23</v>
      </c>
      <c r="B306" s="1">
        <v>41366</v>
      </c>
      <c r="C306" t="s">
        <v>5</v>
      </c>
      <c r="D306">
        <f t="shared" si="30"/>
        <v>0</v>
      </c>
      <c r="E306">
        <f t="shared" si="32"/>
        <v>10</v>
      </c>
      <c r="F306">
        <f t="shared" si="33"/>
        <v>11</v>
      </c>
      <c r="G306">
        <f t="shared" si="31"/>
        <v>0.90909090909090906</v>
      </c>
      <c r="P306" s="5" t="s">
        <v>50</v>
      </c>
      <c r="Q306" s="4">
        <v>40097</v>
      </c>
      <c r="R306" s="3" t="s">
        <v>4</v>
      </c>
      <c r="S306" s="3">
        <v>1</v>
      </c>
      <c r="T306" s="3">
        <v>4</v>
      </c>
      <c r="U306">
        <f t="shared" si="34"/>
        <v>40</v>
      </c>
      <c r="V306">
        <f t="shared" si="35"/>
        <v>46</v>
      </c>
    </row>
    <row r="307" spans="1:22">
      <c r="A307" t="s">
        <v>23</v>
      </c>
      <c r="B307" s="1">
        <v>41381</v>
      </c>
      <c r="C307" t="s">
        <v>5</v>
      </c>
      <c r="D307">
        <f t="shared" si="30"/>
        <v>0</v>
      </c>
      <c r="E307">
        <f t="shared" si="32"/>
        <v>10</v>
      </c>
      <c r="F307">
        <f t="shared" si="33"/>
        <v>12</v>
      </c>
      <c r="G307">
        <f t="shared" si="31"/>
        <v>0.83333333333333337</v>
      </c>
      <c r="P307" s="3" t="s">
        <v>51</v>
      </c>
      <c r="Q307" s="4">
        <v>39251</v>
      </c>
      <c r="R307" s="3" t="s">
        <v>4</v>
      </c>
      <c r="S307" s="3">
        <v>1</v>
      </c>
      <c r="T307" s="3">
        <v>4</v>
      </c>
      <c r="U307">
        <f t="shared" si="34"/>
        <v>41</v>
      </c>
      <c r="V307">
        <f t="shared" si="35"/>
        <v>47</v>
      </c>
    </row>
    <row r="308" spans="1:22">
      <c r="A308" t="s">
        <v>23</v>
      </c>
      <c r="B308" s="1">
        <v>41513</v>
      </c>
      <c r="C308" t="s">
        <v>4</v>
      </c>
      <c r="D308">
        <f t="shared" si="30"/>
        <v>1</v>
      </c>
      <c r="E308">
        <f t="shared" si="32"/>
        <v>11</v>
      </c>
      <c r="F308">
        <f t="shared" si="33"/>
        <v>13</v>
      </c>
      <c r="G308">
        <f t="shared" si="31"/>
        <v>0.84615384615384615</v>
      </c>
      <c r="P308" s="3" t="s">
        <v>52</v>
      </c>
      <c r="Q308" s="4">
        <v>40657</v>
      </c>
      <c r="R308" s="3" t="s">
        <v>5</v>
      </c>
      <c r="S308" s="3">
        <v>0</v>
      </c>
      <c r="T308" s="3">
        <v>4</v>
      </c>
      <c r="U308">
        <f t="shared" si="34"/>
        <v>41</v>
      </c>
      <c r="V308">
        <f t="shared" si="35"/>
        <v>48</v>
      </c>
    </row>
    <row r="309" spans="1:22">
      <c r="A309" t="s">
        <v>23</v>
      </c>
      <c r="B309" s="1">
        <v>41558</v>
      </c>
      <c r="C309" t="s">
        <v>4</v>
      </c>
      <c r="D309">
        <f t="shared" si="30"/>
        <v>1</v>
      </c>
      <c r="E309">
        <f t="shared" si="32"/>
        <v>12</v>
      </c>
      <c r="F309">
        <f t="shared" si="33"/>
        <v>14</v>
      </c>
      <c r="G309">
        <f t="shared" si="31"/>
        <v>0.8571428571428571</v>
      </c>
      <c r="P309" s="3" t="s">
        <v>53</v>
      </c>
      <c r="Q309" s="4">
        <v>40205</v>
      </c>
      <c r="R309" s="3" t="s">
        <v>4</v>
      </c>
      <c r="S309" s="3">
        <v>1</v>
      </c>
      <c r="T309" s="3">
        <v>4</v>
      </c>
      <c r="U309">
        <f t="shared" si="34"/>
        <v>42</v>
      </c>
      <c r="V309">
        <f t="shared" si="35"/>
        <v>49</v>
      </c>
    </row>
    <row r="310" spans="1:22">
      <c r="A310" t="s">
        <v>24</v>
      </c>
      <c r="B310" s="1">
        <v>38858</v>
      </c>
      <c r="C310" t="s">
        <v>5</v>
      </c>
      <c r="D310">
        <f t="shared" si="30"/>
        <v>0</v>
      </c>
      <c r="E310">
        <f t="shared" si="32"/>
        <v>0</v>
      </c>
      <c r="F310">
        <f t="shared" si="33"/>
        <v>1</v>
      </c>
      <c r="G310">
        <f t="shared" si="31"/>
        <v>0</v>
      </c>
      <c r="P310" s="3" t="s">
        <v>54</v>
      </c>
      <c r="Q310" s="4">
        <v>40904</v>
      </c>
      <c r="R310" s="3" t="s">
        <v>4</v>
      </c>
      <c r="S310" s="3">
        <v>1</v>
      </c>
      <c r="T310" s="3">
        <v>4</v>
      </c>
      <c r="U310">
        <f t="shared" si="34"/>
        <v>43</v>
      </c>
      <c r="V310">
        <f t="shared" si="35"/>
        <v>50</v>
      </c>
    </row>
    <row r="311" spans="1:22">
      <c r="A311" t="s">
        <v>24</v>
      </c>
      <c r="B311" s="1">
        <v>39775</v>
      </c>
      <c r="C311" t="s">
        <v>4</v>
      </c>
      <c r="D311">
        <f t="shared" si="30"/>
        <v>1</v>
      </c>
      <c r="E311">
        <f t="shared" si="32"/>
        <v>1</v>
      </c>
      <c r="F311">
        <f t="shared" si="33"/>
        <v>2</v>
      </c>
      <c r="G311">
        <f t="shared" si="31"/>
        <v>0.5</v>
      </c>
      <c r="P311" s="3" t="s">
        <v>55</v>
      </c>
      <c r="Q311" s="4">
        <v>38742</v>
      </c>
      <c r="R311" s="3" t="s">
        <v>5</v>
      </c>
      <c r="S311" s="3">
        <v>0</v>
      </c>
      <c r="T311" s="3">
        <v>4</v>
      </c>
      <c r="U311">
        <f t="shared" si="34"/>
        <v>43</v>
      </c>
      <c r="V311">
        <f t="shared" si="35"/>
        <v>51</v>
      </c>
    </row>
    <row r="312" spans="1:22">
      <c r="A312" t="s">
        <v>24</v>
      </c>
      <c r="B312" s="1">
        <v>39781</v>
      </c>
      <c r="C312" t="s">
        <v>5</v>
      </c>
      <c r="D312">
        <f t="shared" si="30"/>
        <v>0</v>
      </c>
      <c r="E312">
        <f t="shared" si="32"/>
        <v>1</v>
      </c>
      <c r="F312">
        <f t="shared" si="33"/>
        <v>3</v>
      </c>
      <c r="G312">
        <f t="shared" si="31"/>
        <v>0.33333333333333331</v>
      </c>
      <c r="P312" s="3" t="s">
        <v>56</v>
      </c>
      <c r="Q312" s="4">
        <v>40016</v>
      </c>
      <c r="R312" s="3" t="s">
        <v>4</v>
      </c>
      <c r="S312" s="3">
        <v>1</v>
      </c>
      <c r="T312" s="3">
        <v>4</v>
      </c>
      <c r="U312">
        <f t="shared" si="34"/>
        <v>44</v>
      </c>
      <c r="V312">
        <f t="shared" si="35"/>
        <v>52</v>
      </c>
    </row>
    <row r="313" spans="1:22">
      <c r="A313" t="s">
        <v>24</v>
      </c>
      <c r="B313" s="1">
        <v>39782</v>
      </c>
      <c r="C313" t="s">
        <v>4</v>
      </c>
      <c r="D313">
        <f t="shared" si="30"/>
        <v>1</v>
      </c>
      <c r="E313">
        <f t="shared" si="32"/>
        <v>2</v>
      </c>
      <c r="F313">
        <f t="shared" si="33"/>
        <v>4</v>
      </c>
      <c r="G313">
        <f t="shared" si="31"/>
        <v>0.5</v>
      </c>
      <c r="P313" s="3" t="s">
        <v>57</v>
      </c>
      <c r="Q313" s="4">
        <v>40149</v>
      </c>
      <c r="R313" s="3" t="s">
        <v>4</v>
      </c>
      <c r="S313" s="3">
        <v>1</v>
      </c>
      <c r="T313" s="3">
        <v>4</v>
      </c>
      <c r="U313">
        <f t="shared" si="34"/>
        <v>45</v>
      </c>
      <c r="V313">
        <f t="shared" si="35"/>
        <v>53</v>
      </c>
    </row>
    <row r="314" spans="1:22">
      <c r="A314" t="s">
        <v>24</v>
      </c>
      <c r="B314" s="1">
        <v>40027</v>
      </c>
      <c r="C314" t="s">
        <v>4</v>
      </c>
      <c r="D314">
        <f t="shared" si="30"/>
        <v>1</v>
      </c>
      <c r="E314">
        <f t="shared" si="32"/>
        <v>3</v>
      </c>
      <c r="F314">
        <f t="shared" si="33"/>
        <v>5</v>
      </c>
      <c r="G314">
        <f t="shared" si="31"/>
        <v>0.6</v>
      </c>
      <c r="P314" s="3" t="s">
        <v>58</v>
      </c>
      <c r="Q314" s="4">
        <v>40331</v>
      </c>
      <c r="R314" s="3" t="s">
        <v>4</v>
      </c>
      <c r="S314" s="3">
        <v>1</v>
      </c>
      <c r="T314" s="3">
        <v>4</v>
      </c>
      <c r="U314">
        <f t="shared" si="34"/>
        <v>46</v>
      </c>
      <c r="V314">
        <f t="shared" si="35"/>
        <v>54</v>
      </c>
    </row>
    <row r="315" spans="1:22">
      <c r="A315" t="s">
        <v>24</v>
      </c>
      <c r="B315" s="1">
        <v>40448</v>
      </c>
      <c r="C315" t="s">
        <v>4</v>
      </c>
      <c r="D315">
        <f t="shared" si="30"/>
        <v>1</v>
      </c>
      <c r="E315">
        <f t="shared" si="32"/>
        <v>4</v>
      </c>
      <c r="F315">
        <f t="shared" si="33"/>
        <v>6</v>
      </c>
      <c r="G315">
        <f t="shared" si="31"/>
        <v>0.66666666666666663</v>
      </c>
      <c r="P315" s="3" t="s">
        <v>59</v>
      </c>
      <c r="Q315" s="4">
        <v>38495</v>
      </c>
      <c r="R315" s="3" t="s">
        <v>4</v>
      </c>
      <c r="S315" s="3">
        <v>1</v>
      </c>
      <c r="T315" s="3">
        <v>4</v>
      </c>
      <c r="U315">
        <f t="shared" si="34"/>
        <v>47</v>
      </c>
      <c r="V315">
        <f t="shared" si="35"/>
        <v>55</v>
      </c>
    </row>
    <row r="316" spans="1:22">
      <c r="A316" t="s">
        <v>24</v>
      </c>
      <c r="B316" s="1">
        <v>40552</v>
      </c>
      <c r="C316" t="s">
        <v>5</v>
      </c>
      <c r="D316">
        <f t="shared" si="30"/>
        <v>0</v>
      </c>
      <c r="E316">
        <f t="shared" si="32"/>
        <v>4</v>
      </c>
      <c r="F316">
        <f t="shared" si="33"/>
        <v>7</v>
      </c>
      <c r="G316">
        <f t="shared" si="31"/>
        <v>0.5714285714285714</v>
      </c>
      <c r="P316" s="3" t="s">
        <v>60</v>
      </c>
      <c r="Q316" s="4">
        <v>40992</v>
      </c>
      <c r="R316" s="3" t="s">
        <v>4</v>
      </c>
      <c r="S316" s="3">
        <v>1</v>
      </c>
      <c r="T316" s="3">
        <v>4</v>
      </c>
      <c r="U316">
        <f t="shared" si="34"/>
        <v>48</v>
      </c>
      <c r="V316">
        <f t="shared" si="35"/>
        <v>56</v>
      </c>
    </row>
    <row r="317" spans="1:22">
      <c r="A317" t="s">
        <v>24</v>
      </c>
      <c r="B317" s="1">
        <v>40774</v>
      </c>
      <c r="C317" t="s">
        <v>4</v>
      </c>
      <c r="D317">
        <f t="shared" si="30"/>
        <v>1</v>
      </c>
      <c r="E317">
        <f t="shared" si="32"/>
        <v>5</v>
      </c>
      <c r="F317">
        <f t="shared" si="33"/>
        <v>8</v>
      </c>
      <c r="G317">
        <f t="shared" si="31"/>
        <v>0.625</v>
      </c>
      <c r="P317" s="3" t="s">
        <v>61</v>
      </c>
      <c r="Q317" s="4">
        <v>40444</v>
      </c>
      <c r="R317" s="3" t="s">
        <v>4</v>
      </c>
      <c r="S317" s="3">
        <v>1</v>
      </c>
      <c r="T317" s="3">
        <v>4</v>
      </c>
      <c r="U317">
        <f t="shared" si="34"/>
        <v>49</v>
      </c>
      <c r="V317">
        <f t="shared" si="35"/>
        <v>57</v>
      </c>
    </row>
    <row r="318" spans="1:22">
      <c r="A318" t="s">
        <v>24</v>
      </c>
      <c r="B318" s="1">
        <v>40880</v>
      </c>
      <c r="C318" t="s">
        <v>4</v>
      </c>
      <c r="D318">
        <f t="shared" si="30"/>
        <v>1</v>
      </c>
      <c r="E318">
        <f t="shared" si="32"/>
        <v>6</v>
      </c>
      <c r="F318">
        <f t="shared" si="33"/>
        <v>9</v>
      </c>
      <c r="G318">
        <f t="shared" si="31"/>
        <v>0.66666666666666663</v>
      </c>
      <c r="P318" s="3" t="s">
        <v>62</v>
      </c>
      <c r="Q318" s="4">
        <v>41052</v>
      </c>
      <c r="R318" s="3" t="s">
        <v>4</v>
      </c>
      <c r="S318" s="3">
        <v>1</v>
      </c>
      <c r="T318" s="3">
        <v>4</v>
      </c>
      <c r="U318">
        <f t="shared" si="34"/>
        <v>50</v>
      </c>
      <c r="V318">
        <f t="shared" si="35"/>
        <v>58</v>
      </c>
    </row>
    <row r="319" spans="1:22">
      <c r="A319" t="s">
        <v>24</v>
      </c>
      <c r="B319" s="1">
        <v>41048</v>
      </c>
      <c r="C319" t="s">
        <v>4</v>
      </c>
      <c r="D319">
        <f t="shared" si="30"/>
        <v>1</v>
      </c>
      <c r="E319">
        <f t="shared" si="32"/>
        <v>7</v>
      </c>
      <c r="F319">
        <f t="shared" si="33"/>
        <v>10</v>
      </c>
      <c r="G319">
        <f t="shared" si="31"/>
        <v>0.7</v>
      </c>
      <c r="P319" s="3" t="s">
        <v>63</v>
      </c>
      <c r="Q319" s="4">
        <v>39108</v>
      </c>
      <c r="R319" s="3" t="s">
        <v>4</v>
      </c>
      <c r="S319" s="3">
        <v>1</v>
      </c>
      <c r="T319" s="3">
        <v>4</v>
      </c>
      <c r="U319">
        <f t="shared" si="34"/>
        <v>51</v>
      </c>
      <c r="V319">
        <f t="shared" si="35"/>
        <v>59</v>
      </c>
    </row>
    <row r="320" spans="1:22">
      <c r="A320" t="s">
        <v>24</v>
      </c>
      <c r="B320" s="1">
        <v>41110</v>
      </c>
      <c r="C320" t="s">
        <v>5</v>
      </c>
      <c r="D320">
        <f t="shared" si="30"/>
        <v>0</v>
      </c>
      <c r="E320">
        <f t="shared" si="32"/>
        <v>7</v>
      </c>
      <c r="F320">
        <f t="shared" si="33"/>
        <v>11</v>
      </c>
      <c r="G320">
        <f t="shared" si="31"/>
        <v>0.63636363636363635</v>
      </c>
      <c r="P320" s="3" t="s">
        <v>64</v>
      </c>
      <c r="Q320" s="4">
        <v>40318</v>
      </c>
      <c r="R320" s="3" t="s">
        <v>5</v>
      </c>
      <c r="S320" s="3">
        <v>0</v>
      </c>
      <c r="T320" s="3">
        <v>4</v>
      </c>
      <c r="U320">
        <f t="shared" si="34"/>
        <v>51</v>
      </c>
      <c r="V320">
        <f t="shared" si="35"/>
        <v>60</v>
      </c>
    </row>
    <row r="321" spans="1:22">
      <c r="A321" t="s">
        <v>24</v>
      </c>
      <c r="B321" s="1">
        <v>41246</v>
      </c>
      <c r="C321" t="s">
        <v>4</v>
      </c>
      <c r="D321">
        <f t="shared" si="30"/>
        <v>1</v>
      </c>
      <c r="E321">
        <f t="shared" si="32"/>
        <v>8</v>
      </c>
      <c r="F321">
        <f t="shared" si="33"/>
        <v>12</v>
      </c>
      <c r="G321">
        <f t="shared" si="31"/>
        <v>0.66666666666666663</v>
      </c>
      <c r="P321" s="3" t="s">
        <v>65</v>
      </c>
      <c r="Q321" s="4">
        <v>40894</v>
      </c>
      <c r="R321" s="3" t="s">
        <v>4</v>
      </c>
      <c r="S321" s="3">
        <v>1</v>
      </c>
      <c r="T321" s="3">
        <v>4</v>
      </c>
      <c r="U321">
        <f t="shared" si="34"/>
        <v>52</v>
      </c>
      <c r="V321">
        <f t="shared" si="35"/>
        <v>61</v>
      </c>
    </row>
    <row r="322" spans="1:22">
      <c r="A322" t="s">
        <v>24</v>
      </c>
      <c r="B322" s="1">
        <v>41487</v>
      </c>
      <c r="C322" t="s">
        <v>4</v>
      </c>
      <c r="D322">
        <f t="shared" si="30"/>
        <v>1</v>
      </c>
      <c r="E322">
        <f t="shared" si="32"/>
        <v>9</v>
      </c>
      <c r="F322">
        <f t="shared" si="33"/>
        <v>13</v>
      </c>
      <c r="G322">
        <f t="shared" si="31"/>
        <v>0.69230769230769229</v>
      </c>
      <c r="P322" s="3" t="s">
        <v>66</v>
      </c>
      <c r="Q322" s="4">
        <v>40160</v>
      </c>
      <c r="R322" s="3" t="s">
        <v>4</v>
      </c>
      <c r="S322" s="3">
        <v>1</v>
      </c>
      <c r="T322" s="3">
        <v>4</v>
      </c>
      <c r="U322">
        <f t="shared" si="34"/>
        <v>53</v>
      </c>
      <c r="V322">
        <f t="shared" si="35"/>
        <v>62</v>
      </c>
    </row>
    <row r="323" spans="1:22">
      <c r="A323" t="s">
        <v>24</v>
      </c>
      <c r="B323" s="1">
        <v>41494</v>
      </c>
      <c r="C323" t="s">
        <v>4</v>
      </c>
      <c r="D323">
        <f t="shared" ref="D323:D386" si="36">IF(C323="t",1,0)</f>
        <v>1</v>
      </c>
      <c r="E323">
        <f t="shared" si="32"/>
        <v>10</v>
      </c>
      <c r="F323">
        <f t="shared" si="33"/>
        <v>14</v>
      </c>
      <c r="G323">
        <f t="shared" ref="G323:G386" si="37">E323/F323</f>
        <v>0.7142857142857143</v>
      </c>
      <c r="P323" s="3" t="s">
        <v>67</v>
      </c>
      <c r="Q323" s="4">
        <v>40531</v>
      </c>
      <c r="R323" s="3" t="s">
        <v>5</v>
      </c>
      <c r="S323" s="3">
        <v>0</v>
      </c>
      <c r="T323" s="3">
        <v>4</v>
      </c>
      <c r="U323">
        <f t="shared" si="34"/>
        <v>53</v>
      </c>
      <c r="V323">
        <f t="shared" si="35"/>
        <v>63</v>
      </c>
    </row>
    <row r="324" spans="1:22">
      <c r="A324" t="s">
        <v>25</v>
      </c>
      <c r="B324" s="1">
        <v>38380</v>
      </c>
      <c r="C324" t="s">
        <v>4</v>
      </c>
      <c r="D324">
        <f t="shared" si="36"/>
        <v>1</v>
      </c>
      <c r="E324">
        <f t="shared" ref="E324:E387" si="38">IF(A324=A323,D324+E323,0+D324)</f>
        <v>1</v>
      </c>
      <c r="F324">
        <f t="shared" ref="F324:F387" si="39">IF(A324=A323,1+F323,1)</f>
        <v>1</v>
      </c>
      <c r="G324">
        <f t="shared" si="37"/>
        <v>1</v>
      </c>
      <c r="P324" s="3" t="s">
        <v>68</v>
      </c>
      <c r="Q324" s="4">
        <v>40723</v>
      </c>
      <c r="R324" s="3" t="s">
        <v>4</v>
      </c>
      <c r="S324" s="3">
        <v>1</v>
      </c>
      <c r="T324" s="3">
        <v>4</v>
      </c>
      <c r="U324">
        <f t="shared" si="34"/>
        <v>54</v>
      </c>
      <c r="V324">
        <f t="shared" si="35"/>
        <v>64</v>
      </c>
    </row>
    <row r="325" spans="1:22">
      <c r="A325" t="s">
        <v>25</v>
      </c>
      <c r="B325" s="1">
        <v>38728</v>
      </c>
      <c r="C325" t="s">
        <v>4</v>
      </c>
      <c r="D325">
        <f t="shared" si="36"/>
        <v>1</v>
      </c>
      <c r="E325">
        <f t="shared" si="38"/>
        <v>2</v>
      </c>
      <c r="F325">
        <f t="shared" si="39"/>
        <v>2</v>
      </c>
      <c r="G325">
        <f t="shared" si="37"/>
        <v>1</v>
      </c>
      <c r="P325" s="3" t="s">
        <v>69</v>
      </c>
      <c r="Q325" s="4">
        <v>40544</v>
      </c>
      <c r="R325" s="3" t="s">
        <v>4</v>
      </c>
      <c r="S325" s="3">
        <v>1</v>
      </c>
      <c r="T325" s="3">
        <v>4</v>
      </c>
      <c r="U325">
        <f t="shared" ref="U325:U388" si="40">IF(T325=T324,U324+S325,0+S325)</f>
        <v>55</v>
      </c>
      <c r="V325">
        <f t="shared" ref="V325:V388" si="41">IF(T325=T324,V324+1,1)</f>
        <v>65</v>
      </c>
    </row>
    <row r="326" spans="1:22">
      <c r="A326" t="s">
        <v>25</v>
      </c>
      <c r="B326" s="1">
        <v>38889</v>
      </c>
      <c r="C326" t="s">
        <v>5</v>
      </c>
      <c r="D326">
        <f t="shared" si="36"/>
        <v>0</v>
      </c>
      <c r="E326">
        <f t="shared" si="38"/>
        <v>2</v>
      </c>
      <c r="F326">
        <f t="shared" si="39"/>
        <v>3</v>
      </c>
      <c r="G326">
        <f t="shared" si="37"/>
        <v>0.66666666666666663</v>
      </c>
      <c r="P326" s="3" t="s">
        <v>70</v>
      </c>
      <c r="Q326" s="4">
        <v>40436</v>
      </c>
      <c r="R326" s="3" t="s">
        <v>5</v>
      </c>
      <c r="S326" s="3">
        <v>0</v>
      </c>
      <c r="T326" s="3">
        <v>4</v>
      </c>
      <c r="U326">
        <f t="shared" si="40"/>
        <v>55</v>
      </c>
      <c r="V326">
        <f t="shared" si="41"/>
        <v>66</v>
      </c>
    </row>
    <row r="327" spans="1:22">
      <c r="A327" t="s">
        <v>25</v>
      </c>
      <c r="B327" s="1">
        <v>39329</v>
      </c>
      <c r="C327" t="s">
        <v>4</v>
      </c>
      <c r="D327">
        <f t="shared" si="36"/>
        <v>1</v>
      </c>
      <c r="E327">
        <f t="shared" si="38"/>
        <v>3</v>
      </c>
      <c r="F327">
        <f t="shared" si="39"/>
        <v>4</v>
      </c>
      <c r="G327">
        <f t="shared" si="37"/>
        <v>0.75</v>
      </c>
      <c r="P327" s="3" t="s">
        <v>71</v>
      </c>
      <c r="Q327" s="4">
        <v>40233</v>
      </c>
      <c r="R327" s="3" t="s">
        <v>4</v>
      </c>
      <c r="S327" s="3">
        <v>1</v>
      </c>
      <c r="T327" s="3">
        <v>4</v>
      </c>
      <c r="U327">
        <f t="shared" si="40"/>
        <v>56</v>
      </c>
      <c r="V327">
        <f t="shared" si="41"/>
        <v>67</v>
      </c>
    </row>
    <row r="328" spans="1:22">
      <c r="A328" t="s">
        <v>25</v>
      </c>
      <c r="B328" s="1">
        <v>39775</v>
      </c>
      <c r="C328" t="s">
        <v>4</v>
      </c>
      <c r="D328">
        <f t="shared" si="36"/>
        <v>1</v>
      </c>
      <c r="E328">
        <f t="shared" si="38"/>
        <v>4</v>
      </c>
      <c r="F328">
        <f t="shared" si="39"/>
        <v>5</v>
      </c>
      <c r="G328">
        <f t="shared" si="37"/>
        <v>0.8</v>
      </c>
      <c r="P328" s="3" t="s">
        <v>72</v>
      </c>
      <c r="Q328" s="4">
        <v>40270</v>
      </c>
      <c r="R328" s="3" t="s">
        <v>5</v>
      </c>
      <c r="S328" s="3">
        <v>0</v>
      </c>
      <c r="T328" s="3">
        <v>4</v>
      </c>
      <c r="U328">
        <f t="shared" si="40"/>
        <v>56</v>
      </c>
      <c r="V328">
        <f t="shared" si="41"/>
        <v>68</v>
      </c>
    </row>
    <row r="329" spans="1:22">
      <c r="A329" t="s">
        <v>25</v>
      </c>
      <c r="B329" s="1">
        <v>39873</v>
      </c>
      <c r="C329" t="s">
        <v>5</v>
      </c>
      <c r="D329">
        <f t="shared" si="36"/>
        <v>0</v>
      </c>
      <c r="E329">
        <f t="shared" si="38"/>
        <v>4</v>
      </c>
      <c r="F329">
        <f t="shared" si="39"/>
        <v>6</v>
      </c>
      <c r="G329">
        <f t="shared" si="37"/>
        <v>0.66666666666666663</v>
      </c>
      <c r="P329" s="3" t="s">
        <v>73</v>
      </c>
      <c r="Q329" s="4">
        <v>39766</v>
      </c>
      <c r="R329" s="3" t="s">
        <v>5</v>
      </c>
      <c r="S329" s="3">
        <v>0</v>
      </c>
      <c r="T329" s="3">
        <v>4</v>
      </c>
      <c r="U329">
        <f t="shared" si="40"/>
        <v>56</v>
      </c>
      <c r="V329">
        <f t="shared" si="41"/>
        <v>69</v>
      </c>
    </row>
    <row r="330" spans="1:22">
      <c r="A330" t="s">
        <v>25</v>
      </c>
      <c r="B330" s="1">
        <v>39896</v>
      </c>
      <c r="C330" t="s">
        <v>4</v>
      </c>
      <c r="D330">
        <f t="shared" si="36"/>
        <v>1</v>
      </c>
      <c r="E330">
        <f t="shared" si="38"/>
        <v>5</v>
      </c>
      <c r="F330">
        <f t="shared" si="39"/>
        <v>7</v>
      </c>
      <c r="G330">
        <f t="shared" si="37"/>
        <v>0.7142857142857143</v>
      </c>
      <c r="P330" s="3" t="s">
        <v>74</v>
      </c>
      <c r="Q330" s="4">
        <v>40559</v>
      </c>
      <c r="R330" s="3" t="s">
        <v>4</v>
      </c>
      <c r="S330" s="3">
        <v>1</v>
      </c>
      <c r="T330" s="3">
        <v>4</v>
      </c>
      <c r="U330">
        <f t="shared" si="40"/>
        <v>57</v>
      </c>
      <c r="V330">
        <f t="shared" si="41"/>
        <v>70</v>
      </c>
    </row>
    <row r="331" spans="1:22">
      <c r="A331" t="s">
        <v>25</v>
      </c>
      <c r="B331" s="1">
        <v>39950</v>
      </c>
      <c r="C331" t="s">
        <v>4</v>
      </c>
      <c r="D331">
        <f t="shared" si="36"/>
        <v>1</v>
      </c>
      <c r="E331">
        <f t="shared" si="38"/>
        <v>6</v>
      </c>
      <c r="F331">
        <f t="shared" si="39"/>
        <v>8</v>
      </c>
      <c r="G331">
        <f t="shared" si="37"/>
        <v>0.75</v>
      </c>
      <c r="P331" s="3" t="s">
        <v>75</v>
      </c>
      <c r="Q331" s="4">
        <v>38852</v>
      </c>
      <c r="R331" s="3" t="s">
        <v>4</v>
      </c>
      <c r="S331" s="3">
        <v>1</v>
      </c>
      <c r="T331" s="3">
        <v>4</v>
      </c>
      <c r="U331">
        <f t="shared" si="40"/>
        <v>58</v>
      </c>
      <c r="V331">
        <f t="shared" si="41"/>
        <v>71</v>
      </c>
    </row>
    <row r="332" spans="1:22">
      <c r="A332" t="s">
        <v>25</v>
      </c>
      <c r="B332" s="1">
        <v>40242</v>
      </c>
      <c r="C332" t="s">
        <v>4</v>
      </c>
      <c r="D332">
        <f t="shared" si="36"/>
        <v>1</v>
      </c>
      <c r="E332">
        <f t="shared" si="38"/>
        <v>7</v>
      </c>
      <c r="F332">
        <f t="shared" si="39"/>
        <v>9</v>
      </c>
      <c r="G332">
        <f t="shared" si="37"/>
        <v>0.77777777777777779</v>
      </c>
      <c r="P332" s="3" t="s">
        <v>76</v>
      </c>
      <c r="Q332" s="4">
        <v>41154</v>
      </c>
      <c r="R332" s="3" t="s">
        <v>4</v>
      </c>
      <c r="S332" s="3">
        <v>1</v>
      </c>
      <c r="T332" s="3">
        <v>4</v>
      </c>
      <c r="U332">
        <f t="shared" si="40"/>
        <v>59</v>
      </c>
      <c r="V332">
        <f t="shared" si="41"/>
        <v>72</v>
      </c>
    </row>
    <row r="333" spans="1:22">
      <c r="A333" t="s">
        <v>25</v>
      </c>
      <c r="B333" s="1">
        <v>40460</v>
      </c>
      <c r="C333" t="s">
        <v>4</v>
      </c>
      <c r="D333">
        <f t="shared" si="36"/>
        <v>1</v>
      </c>
      <c r="E333">
        <f t="shared" si="38"/>
        <v>8</v>
      </c>
      <c r="F333">
        <f t="shared" si="39"/>
        <v>10</v>
      </c>
      <c r="G333">
        <f t="shared" si="37"/>
        <v>0.8</v>
      </c>
      <c r="P333" s="3" t="s">
        <v>77</v>
      </c>
      <c r="Q333" s="4">
        <v>40422</v>
      </c>
      <c r="R333" s="3" t="s">
        <v>4</v>
      </c>
      <c r="S333" s="3">
        <v>1</v>
      </c>
      <c r="T333" s="3">
        <v>4</v>
      </c>
      <c r="U333">
        <f t="shared" si="40"/>
        <v>60</v>
      </c>
      <c r="V333">
        <f t="shared" si="41"/>
        <v>73</v>
      </c>
    </row>
    <row r="334" spans="1:22">
      <c r="A334" t="s">
        <v>25</v>
      </c>
      <c r="B334" s="1">
        <v>40517</v>
      </c>
      <c r="C334" t="s">
        <v>4</v>
      </c>
      <c r="D334">
        <f t="shared" si="36"/>
        <v>1</v>
      </c>
      <c r="E334">
        <f t="shared" si="38"/>
        <v>9</v>
      </c>
      <c r="F334">
        <f t="shared" si="39"/>
        <v>11</v>
      </c>
      <c r="G334">
        <f t="shared" si="37"/>
        <v>0.81818181818181823</v>
      </c>
      <c r="P334" s="3" t="s">
        <v>78</v>
      </c>
      <c r="Q334" s="4">
        <v>39873</v>
      </c>
      <c r="R334" s="3" t="s">
        <v>4</v>
      </c>
      <c r="S334" s="3">
        <v>1</v>
      </c>
      <c r="T334" s="3">
        <v>4</v>
      </c>
      <c r="U334">
        <f t="shared" si="40"/>
        <v>61</v>
      </c>
      <c r="V334">
        <f t="shared" si="41"/>
        <v>74</v>
      </c>
    </row>
    <row r="335" spans="1:22">
      <c r="A335" t="s">
        <v>25</v>
      </c>
      <c r="B335" s="1">
        <v>40891</v>
      </c>
      <c r="C335" t="s">
        <v>4</v>
      </c>
      <c r="D335">
        <f t="shared" si="36"/>
        <v>1</v>
      </c>
      <c r="E335">
        <f t="shared" si="38"/>
        <v>10</v>
      </c>
      <c r="F335">
        <f t="shared" si="39"/>
        <v>12</v>
      </c>
      <c r="G335">
        <f t="shared" si="37"/>
        <v>0.83333333333333337</v>
      </c>
      <c r="P335" s="3" t="s">
        <v>79</v>
      </c>
      <c r="Q335" s="4">
        <v>39307</v>
      </c>
      <c r="R335" s="3" t="s">
        <v>4</v>
      </c>
      <c r="S335" s="3">
        <v>1</v>
      </c>
      <c r="T335" s="3">
        <v>4</v>
      </c>
      <c r="U335">
        <f t="shared" si="40"/>
        <v>62</v>
      </c>
      <c r="V335">
        <f t="shared" si="41"/>
        <v>75</v>
      </c>
    </row>
    <row r="336" spans="1:22">
      <c r="A336" t="s">
        <v>25</v>
      </c>
      <c r="B336" s="1">
        <v>40925</v>
      </c>
      <c r="C336" t="s">
        <v>4</v>
      </c>
      <c r="D336">
        <f t="shared" si="36"/>
        <v>1</v>
      </c>
      <c r="E336">
        <f t="shared" si="38"/>
        <v>11</v>
      </c>
      <c r="F336">
        <f t="shared" si="39"/>
        <v>13</v>
      </c>
      <c r="G336">
        <f t="shared" si="37"/>
        <v>0.84615384615384615</v>
      </c>
      <c r="P336" s="3" t="s">
        <v>80</v>
      </c>
      <c r="Q336" s="4">
        <v>40279</v>
      </c>
      <c r="R336" s="3" t="s">
        <v>4</v>
      </c>
      <c r="S336" s="3">
        <v>1</v>
      </c>
      <c r="T336" s="3">
        <v>4</v>
      </c>
      <c r="U336">
        <f t="shared" si="40"/>
        <v>63</v>
      </c>
      <c r="V336">
        <f t="shared" si="41"/>
        <v>76</v>
      </c>
    </row>
    <row r="337" spans="1:23">
      <c r="A337" t="s">
        <v>26</v>
      </c>
      <c r="B337" s="1">
        <v>39711</v>
      </c>
      <c r="C337" t="s">
        <v>4</v>
      </c>
      <c r="D337">
        <f t="shared" si="36"/>
        <v>1</v>
      </c>
      <c r="E337">
        <f t="shared" si="38"/>
        <v>1</v>
      </c>
      <c r="F337">
        <f t="shared" si="39"/>
        <v>1</v>
      </c>
      <c r="G337">
        <f t="shared" si="37"/>
        <v>1</v>
      </c>
      <c r="P337" s="3" t="s">
        <v>81</v>
      </c>
      <c r="Q337" s="4">
        <v>40438</v>
      </c>
      <c r="R337" s="3" t="s">
        <v>4</v>
      </c>
      <c r="S337" s="3">
        <v>1</v>
      </c>
      <c r="T337" s="3">
        <v>4</v>
      </c>
      <c r="U337">
        <f t="shared" si="40"/>
        <v>64</v>
      </c>
      <c r="V337">
        <f t="shared" si="41"/>
        <v>77</v>
      </c>
    </row>
    <row r="338" spans="1:23">
      <c r="A338" t="s">
        <v>26</v>
      </c>
      <c r="B338" s="1">
        <v>39861</v>
      </c>
      <c r="C338" t="s">
        <v>4</v>
      </c>
      <c r="D338">
        <f t="shared" si="36"/>
        <v>1</v>
      </c>
      <c r="E338">
        <f t="shared" si="38"/>
        <v>2</v>
      </c>
      <c r="F338">
        <f t="shared" si="39"/>
        <v>2</v>
      </c>
      <c r="G338">
        <f t="shared" si="37"/>
        <v>1</v>
      </c>
      <c r="P338" s="3" t="s">
        <v>82</v>
      </c>
      <c r="Q338" s="4">
        <v>40874</v>
      </c>
      <c r="R338" s="3" t="s">
        <v>4</v>
      </c>
      <c r="S338" s="3">
        <v>1</v>
      </c>
      <c r="T338" s="3">
        <v>4</v>
      </c>
      <c r="U338">
        <f t="shared" si="40"/>
        <v>65</v>
      </c>
      <c r="V338">
        <f t="shared" si="41"/>
        <v>78</v>
      </c>
    </row>
    <row r="339" spans="1:23">
      <c r="A339" t="s">
        <v>26</v>
      </c>
      <c r="B339" s="1">
        <v>39929</v>
      </c>
      <c r="C339" t="s">
        <v>4</v>
      </c>
      <c r="D339">
        <f t="shared" si="36"/>
        <v>1</v>
      </c>
      <c r="E339">
        <f t="shared" si="38"/>
        <v>3</v>
      </c>
      <c r="F339">
        <f t="shared" si="39"/>
        <v>3</v>
      </c>
      <c r="G339">
        <f t="shared" si="37"/>
        <v>1</v>
      </c>
      <c r="P339" s="3" t="s">
        <v>83</v>
      </c>
      <c r="Q339" s="4">
        <v>39646</v>
      </c>
      <c r="R339" s="3" t="s">
        <v>5</v>
      </c>
      <c r="S339" s="3">
        <v>0</v>
      </c>
      <c r="T339" s="3">
        <v>4</v>
      </c>
      <c r="U339">
        <f t="shared" si="40"/>
        <v>65</v>
      </c>
      <c r="V339">
        <f t="shared" si="41"/>
        <v>79</v>
      </c>
    </row>
    <row r="340" spans="1:23">
      <c r="A340" t="s">
        <v>26</v>
      </c>
      <c r="B340" s="1">
        <v>40112</v>
      </c>
      <c r="C340" t="s">
        <v>4</v>
      </c>
      <c r="D340">
        <f t="shared" si="36"/>
        <v>1</v>
      </c>
      <c r="E340">
        <f t="shared" si="38"/>
        <v>4</v>
      </c>
      <c r="F340">
        <f t="shared" si="39"/>
        <v>4</v>
      </c>
      <c r="G340">
        <f t="shared" si="37"/>
        <v>1</v>
      </c>
      <c r="P340" s="3" t="s">
        <v>84</v>
      </c>
      <c r="Q340" s="4">
        <v>40319</v>
      </c>
      <c r="R340" s="3" t="s">
        <v>4</v>
      </c>
      <c r="S340" s="3">
        <v>1</v>
      </c>
      <c r="T340" s="3">
        <v>4</v>
      </c>
      <c r="U340">
        <f t="shared" si="40"/>
        <v>66</v>
      </c>
      <c r="V340">
        <f t="shared" si="41"/>
        <v>80</v>
      </c>
    </row>
    <row r="341" spans="1:23">
      <c r="A341" t="s">
        <v>26</v>
      </c>
      <c r="B341" s="1">
        <v>40213</v>
      </c>
      <c r="C341" t="s">
        <v>4</v>
      </c>
      <c r="D341">
        <f t="shared" si="36"/>
        <v>1</v>
      </c>
      <c r="E341">
        <f t="shared" si="38"/>
        <v>5</v>
      </c>
      <c r="F341">
        <f t="shared" si="39"/>
        <v>5</v>
      </c>
      <c r="G341">
        <f t="shared" si="37"/>
        <v>1</v>
      </c>
      <c r="P341" s="3" t="s">
        <v>85</v>
      </c>
      <c r="Q341" s="4">
        <v>40338</v>
      </c>
      <c r="R341" s="3" t="s">
        <v>4</v>
      </c>
      <c r="S341" s="3">
        <v>1</v>
      </c>
      <c r="T341" s="3">
        <v>4</v>
      </c>
      <c r="U341">
        <f t="shared" si="40"/>
        <v>67</v>
      </c>
      <c r="V341">
        <f t="shared" si="41"/>
        <v>81</v>
      </c>
    </row>
    <row r="342" spans="1:23">
      <c r="A342" t="s">
        <v>26</v>
      </c>
      <c r="B342" s="1">
        <v>40296</v>
      </c>
      <c r="C342" t="s">
        <v>4</v>
      </c>
      <c r="D342">
        <f t="shared" si="36"/>
        <v>1</v>
      </c>
      <c r="E342">
        <f t="shared" si="38"/>
        <v>6</v>
      </c>
      <c r="F342">
        <f t="shared" si="39"/>
        <v>6</v>
      </c>
      <c r="G342">
        <f t="shared" si="37"/>
        <v>1</v>
      </c>
      <c r="P342" s="3" t="s">
        <v>86</v>
      </c>
      <c r="Q342" s="4">
        <v>40720</v>
      </c>
      <c r="R342" s="3" t="s">
        <v>4</v>
      </c>
      <c r="S342" s="3">
        <v>1</v>
      </c>
      <c r="T342" s="3">
        <v>4</v>
      </c>
      <c r="U342">
        <f t="shared" si="40"/>
        <v>68</v>
      </c>
      <c r="V342">
        <f t="shared" si="41"/>
        <v>82</v>
      </c>
    </row>
    <row r="343" spans="1:23">
      <c r="A343" t="s">
        <v>26</v>
      </c>
      <c r="B343" s="1">
        <v>40489</v>
      </c>
      <c r="C343" t="s">
        <v>4</v>
      </c>
      <c r="D343">
        <f t="shared" si="36"/>
        <v>1</v>
      </c>
      <c r="E343">
        <f t="shared" si="38"/>
        <v>7</v>
      </c>
      <c r="F343">
        <f t="shared" si="39"/>
        <v>7</v>
      </c>
      <c r="G343">
        <f t="shared" si="37"/>
        <v>1</v>
      </c>
      <c r="P343" s="3" t="s">
        <v>87</v>
      </c>
      <c r="Q343" s="4">
        <v>40558</v>
      </c>
      <c r="R343" s="3" t="s">
        <v>4</v>
      </c>
      <c r="S343" s="3">
        <v>1</v>
      </c>
      <c r="T343" s="3">
        <v>4</v>
      </c>
      <c r="U343">
        <f t="shared" si="40"/>
        <v>69</v>
      </c>
      <c r="V343">
        <f t="shared" si="41"/>
        <v>83</v>
      </c>
    </row>
    <row r="344" spans="1:23">
      <c r="A344" t="s">
        <v>26</v>
      </c>
      <c r="B344" s="1">
        <v>40592</v>
      </c>
      <c r="C344" t="s">
        <v>4</v>
      </c>
      <c r="D344">
        <f t="shared" si="36"/>
        <v>1</v>
      </c>
      <c r="E344">
        <f t="shared" si="38"/>
        <v>8</v>
      </c>
      <c r="F344">
        <f t="shared" si="39"/>
        <v>8</v>
      </c>
      <c r="G344">
        <f t="shared" si="37"/>
        <v>1</v>
      </c>
      <c r="P344" s="3" t="s">
        <v>88</v>
      </c>
      <c r="Q344" s="4">
        <v>40307</v>
      </c>
      <c r="R344" s="3" t="s">
        <v>4</v>
      </c>
      <c r="S344" s="3">
        <v>1</v>
      </c>
      <c r="T344" s="3">
        <v>4</v>
      </c>
      <c r="U344">
        <f t="shared" si="40"/>
        <v>70</v>
      </c>
      <c r="V344">
        <f t="shared" si="41"/>
        <v>84</v>
      </c>
    </row>
    <row r="345" spans="1:23">
      <c r="A345" t="s">
        <v>26</v>
      </c>
      <c r="B345" s="1">
        <v>40645</v>
      </c>
      <c r="C345" t="s">
        <v>4</v>
      </c>
      <c r="D345">
        <f t="shared" si="36"/>
        <v>1</v>
      </c>
      <c r="E345">
        <f t="shared" si="38"/>
        <v>9</v>
      </c>
      <c r="F345">
        <f t="shared" si="39"/>
        <v>9</v>
      </c>
      <c r="G345">
        <f t="shared" si="37"/>
        <v>1</v>
      </c>
      <c r="P345" s="3" t="s">
        <v>89</v>
      </c>
      <c r="Q345" s="4">
        <v>40547</v>
      </c>
      <c r="R345" s="3" t="s">
        <v>4</v>
      </c>
      <c r="S345" s="3">
        <v>1</v>
      </c>
      <c r="T345" s="3">
        <v>4</v>
      </c>
      <c r="U345">
        <f t="shared" si="40"/>
        <v>71</v>
      </c>
      <c r="V345">
        <f t="shared" si="41"/>
        <v>85</v>
      </c>
    </row>
    <row r="346" spans="1:23">
      <c r="A346" t="s">
        <v>26</v>
      </c>
      <c r="B346" s="1">
        <v>40713</v>
      </c>
      <c r="C346" t="s">
        <v>5</v>
      </c>
      <c r="D346">
        <f t="shared" si="36"/>
        <v>0</v>
      </c>
      <c r="E346">
        <f t="shared" si="38"/>
        <v>9</v>
      </c>
      <c r="F346">
        <f t="shared" si="39"/>
        <v>10</v>
      </c>
      <c r="G346">
        <f t="shared" si="37"/>
        <v>0.9</v>
      </c>
      <c r="P346" s="3" t="s">
        <v>90</v>
      </c>
      <c r="Q346" s="4">
        <v>38343</v>
      </c>
      <c r="R346" s="3" t="s">
        <v>4</v>
      </c>
      <c r="S346" s="3">
        <v>1</v>
      </c>
      <c r="T346" s="3">
        <v>4</v>
      </c>
      <c r="U346">
        <f t="shared" si="40"/>
        <v>72</v>
      </c>
      <c r="V346">
        <f t="shared" si="41"/>
        <v>86</v>
      </c>
      <c r="W346">
        <f>U346/V346</f>
        <v>0.83720930232558144</v>
      </c>
    </row>
    <row r="347" spans="1:23">
      <c r="A347" t="s">
        <v>26</v>
      </c>
      <c r="B347" s="1">
        <v>40847</v>
      </c>
      <c r="C347" t="s">
        <v>4</v>
      </c>
      <c r="D347">
        <f t="shared" si="36"/>
        <v>1</v>
      </c>
      <c r="E347">
        <f t="shared" si="38"/>
        <v>10</v>
      </c>
      <c r="F347">
        <f t="shared" si="39"/>
        <v>11</v>
      </c>
      <c r="G347">
        <f t="shared" si="37"/>
        <v>0.90909090909090906</v>
      </c>
      <c r="P347" s="3" t="s">
        <v>3</v>
      </c>
      <c r="Q347" s="4">
        <v>40657</v>
      </c>
      <c r="R347" s="3" t="s">
        <v>4</v>
      </c>
      <c r="S347" s="3">
        <v>1</v>
      </c>
      <c r="T347" s="3">
        <v>5</v>
      </c>
      <c r="U347">
        <f t="shared" si="40"/>
        <v>1</v>
      </c>
      <c r="V347">
        <f t="shared" si="41"/>
        <v>1</v>
      </c>
    </row>
    <row r="348" spans="1:23">
      <c r="A348" t="s">
        <v>26</v>
      </c>
      <c r="B348" s="1">
        <v>40880</v>
      </c>
      <c r="C348" t="s">
        <v>4</v>
      </c>
      <c r="D348">
        <f t="shared" si="36"/>
        <v>1</v>
      </c>
      <c r="E348">
        <f t="shared" si="38"/>
        <v>11</v>
      </c>
      <c r="F348">
        <f t="shared" si="39"/>
        <v>12</v>
      </c>
      <c r="G348">
        <f t="shared" si="37"/>
        <v>0.91666666666666663</v>
      </c>
      <c r="P348" s="3" t="s">
        <v>6</v>
      </c>
      <c r="Q348" s="4">
        <v>40442</v>
      </c>
      <c r="R348" s="3" t="s">
        <v>4</v>
      </c>
      <c r="S348" s="3">
        <v>1</v>
      </c>
      <c r="T348" s="3">
        <v>5</v>
      </c>
      <c r="U348">
        <f t="shared" si="40"/>
        <v>2</v>
      </c>
      <c r="V348">
        <f t="shared" si="41"/>
        <v>2</v>
      </c>
    </row>
    <row r="349" spans="1:23">
      <c r="A349" t="s">
        <v>26</v>
      </c>
      <c r="B349" s="1">
        <v>41602</v>
      </c>
      <c r="C349" t="s">
        <v>5</v>
      </c>
      <c r="D349">
        <f t="shared" si="36"/>
        <v>0</v>
      </c>
      <c r="E349">
        <f t="shared" si="38"/>
        <v>11</v>
      </c>
      <c r="F349">
        <f t="shared" si="39"/>
        <v>13</v>
      </c>
      <c r="G349">
        <f t="shared" si="37"/>
        <v>0.84615384615384615</v>
      </c>
      <c r="P349" s="3" t="s">
        <v>7</v>
      </c>
      <c r="Q349" s="4">
        <v>38114</v>
      </c>
      <c r="R349" s="3" t="s">
        <v>4</v>
      </c>
      <c r="S349" s="3">
        <v>1</v>
      </c>
      <c r="T349" s="3">
        <v>5</v>
      </c>
      <c r="U349">
        <f t="shared" si="40"/>
        <v>3</v>
      </c>
      <c r="V349">
        <f t="shared" si="41"/>
        <v>3</v>
      </c>
    </row>
    <row r="350" spans="1:23">
      <c r="A350" t="s">
        <v>27</v>
      </c>
      <c r="B350" s="1">
        <v>39679</v>
      </c>
      <c r="C350" t="s">
        <v>5</v>
      </c>
      <c r="D350">
        <f t="shared" si="36"/>
        <v>0</v>
      </c>
      <c r="E350">
        <f t="shared" si="38"/>
        <v>0</v>
      </c>
      <c r="F350">
        <f t="shared" si="39"/>
        <v>1</v>
      </c>
      <c r="G350">
        <f t="shared" si="37"/>
        <v>0</v>
      </c>
      <c r="P350" s="3" t="s">
        <v>8</v>
      </c>
      <c r="Q350" s="4">
        <v>40906</v>
      </c>
      <c r="R350" s="3" t="s">
        <v>4</v>
      </c>
      <c r="S350" s="3">
        <v>1</v>
      </c>
      <c r="T350" s="3">
        <v>5</v>
      </c>
      <c r="U350">
        <f t="shared" si="40"/>
        <v>4</v>
      </c>
      <c r="V350">
        <f t="shared" si="41"/>
        <v>4</v>
      </c>
    </row>
    <row r="351" spans="1:23">
      <c r="A351" t="s">
        <v>27</v>
      </c>
      <c r="B351" s="1">
        <v>40539</v>
      </c>
      <c r="C351" t="s">
        <v>4</v>
      </c>
      <c r="D351">
        <f t="shared" si="36"/>
        <v>1</v>
      </c>
      <c r="E351">
        <f t="shared" si="38"/>
        <v>1</v>
      </c>
      <c r="F351">
        <f t="shared" si="39"/>
        <v>2</v>
      </c>
      <c r="G351">
        <f t="shared" si="37"/>
        <v>0.5</v>
      </c>
      <c r="P351" s="3" t="s">
        <v>9</v>
      </c>
      <c r="Q351" s="4">
        <v>40145</v>
      </c>
      <c r="R351" s="3" t="s">
        <v>4</v>
      </c>
      <c r="S351" s="3">
        <v>1</v>
      </c>
      <c r="T351" s="3">
        <v>5</v>
      </c>
      <c r="U351">
        <f t="shared" si="40"/>
        <v>5</v>
      </c>
      <c r="V351">
        <f t="shared" si="41"/>
        <v>5</v>
      </c>
    </row>
    <row r="352" spans="1:23">
      <c r="A352" t="s">
        <v>27</v>
      </c>
      <c r="B352" s="1">
        <v>40542</v>
      </c>
      <c r="C352" t="s">
        <v>4</v>
      </c>
      <c r="D352">
        <f t="shared" si="36"/>
        <v>1</v>
      </c>
      <c r="E352">
        <f t="shared" si="38"/>
        <v>2</v>
      </c>
      <c r="F352">
        <f t="shared" si="39"/>
        <v>3</v>
      </c>
      <c r="G352">
        <f t="shared" si="37"/>
        <v>0.66666666666666663</v>
      </c>
      <c r="P352" s="3" t="s">
        <v>10</v>
      </c>
      <c r="Q352" s="4">
        <v>39044</v>
      </c>
      <c r="R352" s="3" t="s">
        <v>4</v>
      </c>
      <c r="S352" s="3">
        <v>1</v>
      </c>
      <c r="T352" s="3">
        <v>5</v>
      </c>
      <c r="U352">
        <f t="shared" si="40"/>
        <v>6</v>
      </c>
      <c r="V352">
        <f t="shared" si="41"/>
        <v>6</v>
      </c>
    </row>
    <row r="353" spans="1:22">
      <c r="A353" t="s">
        <v>27</v>
      </c>
      <c r="B353" s="1">
        <v>40661</v>
      </c>
      <c r="C353" t="s">
        <v>5</v>
      </c>
      <c r="D353">
        <f t="shared" si="36"/>
        <v>0</v>
      </c>
      <c r="E353">
        <f t="shared" si="38"/>
        <v>2</v>
      </c>
      <c r="F353">
        <f t="shared" si="39"/>
        <v>4</v>
      </c>
      <c r="G353">
        <f t="shared" si="37"/>
        <v>0.5</v>
      </c>
      <c r="P353" s="3" t="s">
        <v>11</v>
      </c>
      <c r="Q353" s="4">
        <v>40504</v>
      </c>
      <c r="R353" s="3" t="s">
        <v>5</v>
      </c>
      <c r="S353" s="3">
        <v>0</v>
      </c>
      <c r="T353" s="3">
        <v>5</v>
      </c>
      <c r="U353">
        <f t="shared" si="40"/>
        <v>6</v>
      </c>
      <c r="V353">
        <f t="shared" si="41"/>
        <v>7</v>
      </c>
    </row>
    <row r="354" spans="1:22">
      <c r="A354" t="s">
        <v>27</v>
      </c>
      <c r="B354" s="1">
        <v>40705</v>
      </c>
      <c r="C354" t="s">
        <v>5</v>
      </c>
      <c r="D354">
        <f t="shared" si="36"/>
        <v>0</v>
      </c>
      <c r="E354">
        <f t="shared" si="38"/>
        <v>2</v>
      </c>
      <c r="F354">
        <f t="shared" si="39"/>
        <v>5</v>
      </c>
      <c r="G354">
        <f t="shared" si="37"/>
        <v>0.4</v>
      </c>
      <c r="P354" s="3" t="s">
        <v>12</v>
      </c>
      <c r="Q354" s="4">
        <v>40257</v>
      </c>
      <c r="R354" s="3" t="s">
        <v>4</v>
      </c>
      <c r="S354" s="3">
        <v>1</v>
      </c>
      <c r="T354" s="3">
        <v>5</v>
      </c>
      <c r="U354">
        <f t="shared" si="40"/>
        <v>7</v>
      </c>
      <c r="V354">
        <f t="shared" si="41"/>
        <v>8</v>
      </c>
    </row>
    <row r="355" spans="1:22">
      <c r="A355" t="s">
        <v>27</v>
      </c>
      <c r="B355" s="1">
        <v>40906</v>
      </c>
      <c r="C355" t="s">
        <v>4</v>
      </c>
      <c r="D355">
        <f t="shared" si="36"/>
        <v>1</v>
      </c>
      <c r="E355">
        <f t="shared" si="38"/>
        <v>3</v>
      </c>
      <c r="F355">
        <f t="shared" si="39"/>
        <v>6</v>
      </c>
      <c r="G355">
        <f t="shared" si="37"/>
        <v>0.5</v>
      </c>
      <c r="P355" s="3" t="s">
        <v>13</v>
      </c>
      <c r="Q355" s="4">
        <v>40568</v>
      </c>
      <c r="R355" s="3" t="s">
        <v>4</v>
      </c>
      <c r="S355" s="3">
        <v>1</v>
      </c>
      <c r="T355" s="3">
        <v>5</v>
      </c>
      <c r="U355">
        <f t="shared" si="40"/>
        <v>8</v>
      </c>
      <c r="V355">
        <f t="shared" si="41"/>
        <v>9</v>
      </c>
    </row>
    <row r="356" spans="1:22">
      <c r="A356" t="s">
        <v>27</v>
      </c>
      <c r="B356" s="1">
        <v>41104</v>
      </c>
      <c r="C356" t="s">
        <v>4</v>
      </c>
      <c r="D356">
        <f t="shared" si="36"/>
        <v>1</v>
      </c>
      <c r="E356">
        <f t="shared" si="38"/>
        <v>4</v>
      </c>
      <c r="F356">
        <f t="shared" si="39"/>
        <v>7</v>
      </c>
      <c r="G356">
        <f t="shared" si="37"/>
        <v>0.5714285714285714</v>
      </c>
      <c r="P356" s="3" t="s">
        <v>14</v>
      </c>
      <c r="Q356" s="4">
        <v>39426</v>
      </c>
      <c r="R356" s="3" t="s">
        <v>4</v>
      </c>
      <c r="S356" s="3">
        <v>1</v>
      </c>
      <c r="T356" s="3">
        <v>5</v>
      </c>
      <c r="U356">
        <f t="shared" si="40"/>
        <v>9</v>
      </c>
      <c r="V356">
        <f t="shared" si="41"/>
        <v>10</v>
      </c>
    </row>
    <row r="357" spans="1:22">
      <c r="A357" t="s">
        <v>27</v>
      </c>
      <c r="B357" s="1">
        <v>41194</v>
      </c>
      <c r="C357" t="s">
        <v>4</v>
      </c>
      <c r="D357">
        <f t="shared" si="36"/>
        <v>1</v>
      </c>
      <c r="E357">
        <f t="shared" si="38"/>
        <v>5</v>
      </c>
      <c r="F357">
        <f t="shared" si="39"/>
        <v>8</v>
      </c>
      <c r="G357">
        <f t="shared" si="37"/>
        <v>0.625</v>
      </c>
      <c r="P357" s="3" t="s">
        <v>15</v>
      </c>
      <c r="Q357" s="4">
        <v>40355</v>
      </c>
      <c r="R357" s="3" t="s">
        <v>4</v>
      </c>
      <c r="S357" s="3">
        <v>1</v>
      </c>
      <c r="T357" s="3">
        <v>5</v>
      </c>
      <c r="U357">
        <f t="shared" si="40"/>
        <v>10</v>
      </c>
      <c r="V357">
        <f t="shared" si="41"/>
        <v>11</v>
      </c>
    </row>
    <row r="358" spans="1:22">
      <c r="A358" t="s">
        <v>27</v>
      </c>
      <c r="B358" s="1">
        <v>41391</v>
      </c>
      <c r="C358" t="s">
        <v>5</v>
      </c>
      <c r="D358">
        <f t="shared" si="36"/>
        <v>0</v>
      </c>
      <c r="E358">
        <f t="shared" si="38"/>
        <v>5</v>
      </c>
      <c r="F358">
        <f t="shared" si="39"/>
        <v>9</v>
      </c>
      <c r="G358">
        <f t="shared" si="37"/>
        <v>0.55555555555555558</v>
      </c>
      <c r="P358" s="3" t="s">
        <v>16</v>
      </c>
      <c r="Q358" s="4">
        <v>40881</v>
      </c>
      <c r="R358" s="3" t="s">
        <v>4</v>
      </c>
      <c r="S358" s="3">
        <v>1</v>
      </c>
      <c r="T358" s="3">
        <v>5</v>
      </c>
      <c r="U358">
        <f t="shared" si="40"/>
        <v>11</v>
      </c>
      <c r="V358">
        <f t="shared" si="41"/>
        <v>12</v>
      </c>
    </row>
    <row r="359" spans="1:22">
      <c r="A359" t="s">
        <v>27</v>
      </c>
      <c r="B359" s="1">
        <v>41391</v>
      </c>
      <c r="C359" t="s">
        <v>4</v>
      </c>
      <c r="D359">
        <f t="shared" si="36"/>
        <v>1</v>
      </c>
      <c r="E359">
        <f t="shared" si="38"/>
        <v>6</v>
      </c>
      <c r="F359">
        <f t="shared" si="39"/>
        <v>10</v>
      </c>
      <c r="G359">
        <f t="shared" si="37"/>
        <v>0.6</v>
      </c>
      <c r="P359" s="3" t="s">
        <v>17</v>
      </c>
      <c r="Q359" s="4">
        <v>39847</v>
      </c>
      <c r="R359" s="3" t="s">
        <v>5</v>
      </c>
      <c r="S359" s="3">
        <v>0</v>
      </c>
      <c r="T359" s="3">
        <v>5</v>
      </c>
      <c r="U359">
        <f t="shared" si="40"/>
        <v>11</v>
      </c>
      <c r="V359">
        <f t="shared" si="41"/>
        <v>13</v>
      </c>
    </row>
    <row r="360" spans="1:22">
      <c r="A360" t="s">
        <v>27</v>
      </c>
      <c r="B360" s="1">
        <v>41400</v>
      </c>
      <c r="C360" t="s">
        <v>5</v>
      </c>
      <c r="D360">
        <f t="shared" si="36"/>
        <v>0</v>
      </c>
      <c r="E360">
        <f t="shared" si="38"/>
        <v>6</v>
      </c>
      <c r="F360">
        <f t="shared" si="39"/>
        <v>11</v>
      </c>
      <c r="G360">
        <f t="shared" si="37"/>
        <v>0.54545454545454541</v>
      </c>
      <c r="P360" s="3" t="s">
        <v>18</v>
      </c>
      <c r="Q360" s="4">
        <v>40010</v>
      </c>
      <c r="R360" s="3" t="s">
        <v>4</v>
      </c>
      <c r="S360" s="3">
        <v>1</v>
      </c>
      <c r="T360" s="3">
        <v>5</v>
      </c>
      <c r="U360">
        <f t="shared" si="40"/>
        <v>12</v>
      </c>
      <c r="V360">
        <f t="shared" si="41"/>
        <v>14</v>
      </c>
    </row>
    <row r="361" spans="1:22">
      <c r="A361" t="s">
        <v>27</v>
      </c>
      <c r="B361" s="1">
        <v>41400</v>
      </c>
      <c r="C361" t="s">
        <v>4</v>
      </c>
      <c r="D361">
        <f t="shared" si="36"/>
        <v>1</v>
      </c>
      <c r="E361">
        <f t="shared" si="38"/>
        <v>7</v>
      </c>
      <c r="F361">
        <f t="shared" si="39"/>
        <v>12</v>
      </c>
      <c r="G361">
        <f t="shared" si="37"/>
        <v>0.58333333333333337</v>
      </c>
      <c r="P361" s="3" t="s">
        <v>19</v>
      </c>
      <c r="Q361" s="4">
        <v>40923</v>
      </c>
      <c r="R361" s="3" t="s">
        <v>4</v>
      </c>
      <c r="S361" s="3">
        <v>1</v>
      </c>
      <c r="T361" s="3">
        <v>5</v>
      </c>
      <c r="U361">
        <f t="shared" si="40"/>
        <v>13</v>
      </c>
      <c r="V361">
        <f t="shared" si="41"/>
        <v>15</v>
      </c>
    </row>
    <row r="362" spans="1:22">
      <c r="A362" t="s">
        <v>27</v>
      </c>
      <c r="B362" s="1">
        <v>41405</v>
      </c>
      <c r="C362" t="s">
        <v>4</v>
      </c>
      <c r="D362">
        <f t="shared" si="36"/>
        <v>1</v>
      </c>
      <c r="E362">
        <f t="shared" si="38"/>
        <v>8</v>
      </c>
      <c r="F362">
        <f t="shared" si="39"/>
        <v>13</v>
      </c>
      <c r="G362">
        <f t="shared" si="37"/>
        <v>0.61538461538461542</v>
      </c>
      <c r="P362" s="3" t="s">
        <v>20</v>
      </c>
      <c r="Q362" s="4">
        <v>39765</v>
      </c>
      <c r="R362" s="3" t="s">
        <v>4</v>
      </c>
      <c r="S362" s="3">
        <v>1</v>
      </c>
      <c r="T362" s="3">
        <v>5</v>
      </c>
      <c r="U362">
        <f t="shared" si="40"/>
        <v>14</v>
      </c>
      <c r="V362">
        <f t="shared" si="41"/>
        <v>16</v>
      </c>
    </row>
    <row r="363" spans="1:22">
      <c r="A363" t="s">
        <v>28</v>
      </c>
      <c r="B363" s="1">
        <v>40271</v>
      </c>
      <c r="C363" t="s">
        <v>4</v>
      </c>
      <c r="D363">
        <f t="shared" si="36"/>
        <v>1</v>
      </c>
      <c r="E363">
        <f t="shared" si="38"/>
        <v>1</v>
      </c>
      <c r="F363">
        <f t="shared" si="39"/>
        <v>1</v>
      </c>
      <c r="G363">
        <f t="shared" si="37"/>
        <v>1</v>
      </c>
      <c r="P363" s="3" t="s">
        <v>21</v>
      </c>
      <c r="Q363" s="4">
        <v>40666</v>
      </c>
      <c r="R363" s="3" t="s">
        <v>4</v>
      </c>
      <c r="S363" s="3">
        <v>1</v>
      </c>
      <c r="T363" s="3">
        <v>5</v>
      </c>
      <c r="U363">
        <f t="shared" si="40"/>
        <v>15</v>
      </c>
      <c r="V363">
        <f t="shared" si="41"/>
        <v>17</v>
      </c>
    </row>
    <row r="364" spans="1:22">
      <c r="A364" t="s">
        <v>28</v>
      </c>
      <c r="B364" s="1">
        <v>40641</v>
      </c>
      <c r="C364" t="s">
        <v>5</v>
      </c>
      <c r="D364">
        <f t="shared" si="36"/>
        <v>0</v>
      </c>
      <c r="E364">
        <f t="shared" si="38"/>
        <v>1</v>
      </c>
      <c r="F364">
        <f t="shared" si="39"/>
        <v>2</v>
      </c>
      <c r="G364">
        <f t="shared" si="37"/>
        <v>0.5</v>
      </c>
      <c r="P364" s="3" t="s">
        <v>22</v>
      </c>
      <c r="Q364" s="4">
        <v>39454</v>
      </c>
      <c r="R364" s="3" t="s">
        <v>5</v>
      </c>
      <c r="S364" s="3">
        <v>0</v>
      </c>
      <c r="T364" s="3">
        <v>5</v>
      </c>
      <c r="U364">
        <f t="shared" si="40"/>
        <v>15</v>
      </c>
      <c r="V364">
        <f t="shared" si="41"/>
        <v>18</v>
      </c>
    </row>
    <row r="365" spans="1:22">
      <c r="A365" t="s">
        <v>28</v>
      </c>
      <c r="B365" s="1">
        <v>40834</v>
      </c>
      <c r="C365" t="s">
        <v>4</v>
      </c>
      <c r="D365">
        <f t="shared" si="36"/>
        <v>1</v>
      </c>
      <c r="E365">
        <f t="shared" si="38"/>
        <v>2</v>
      </c>
      <c r="F365">
        <f t="shared" si="39"/>
        <v>3</v>
      </c>
      <c r="G365">
        <f t="shared" si="37"/>
        <v>0.66666666666666663</v>
      </c>
      <c r="P365" s="3" t="s">
        <v>23</v>
      </c>
      <c r="Q365" s="4">
        <v>40900</v>
      </c>
      <c r="R365" s="3" t="s">
        <v>4</v>
      </c>
      <c r="S365" s="3">
        <v>1</v>
      </c>
      <c r="T365" s="3">
        <v>5</v>
      </c>
      <c r="U365">
        <f t="shared" si="40"/>
        <v>16</v>
      </c>
      <c r="V365">
        <f t="shared" si="41"/>
        <v>19</v>
      </c>
    </row>
    <row r="366" spans="1:22">
      <c r="A366" t="s">
        <v>28</v>
      </c>
      <c r="B366" s="1">
        <v>40885</v>
      </c>
      <c r="C366" t="s">
        <v>4</v>
      </c>
      <c r="D366">
        <f t="shared" si="36"/>
        <v>1</v>
      </c>
      <c r="E366">
        <f t="shared" si="38"/>
        <v>3</v>
      </c>
      <c r="F366">
        <f t="shared" si="39"/>
        <v>4</v>
      </c>
      <c r="G366">
        <f t="shared" si="37"/>
        <v>0.75</v>
      </c>
      <c r="P366" s="3" t="s">
        <v>24</v>
      </c>
      <c r="Q366" s="4">
        <v>40027</v>
      </c>
      <c r="R366" s="3" t="s">
        <v>4</v>
      </c>
      <c r="S366" s="3">
        <v>1</v>
      </c>
      <c r="T366" s="3">
        <v>5</v>
      </c>
      <c r="U366">
        <f t="shared" si="40"/>
        <v>17</v>
      </c>
      <c r="V366">
        <f t="shared" si="41"/>
        <v>20</v>
      </c>
    </row>
    <row r="367" spans="1:22">
      <c r="A367" t="s">
        <v>28</v>
      </c>
      <c r="B367" s="1">
        <v>40922</v>
      </c>
      <c r="C367" t="s">
        <v>4</v>
      </c>
      <c r="D367">
        <f t="shared" si="36"/>
        <v>1</v>
      </c>
      <c r="E367">
        <f t="shared" si="38"/>
        <v>4</v>
      </c>
      <c r="F367">
        <f t="shared" si="39"/>
        <v>5</v>
      </c>
      <c r="G367">
        <f t="shared" si="37"/>
        <v>0.8</v>
      </c>
      <c r="P367" s="3" t="s">
        <v>25</v>
      </c>
      <c r="Q367" s="4">
        <v>39775</v>
      </c>
      <c r="R367" s="3" t="s">
        <v>4</v>
      </c>
      <c r="S367" s="3">
        <v>1</v>
      </c>
      <c r="T367" s="3">
        <v>5</v>
      </c>
      <c r="U367">
        <f t="shared" si="40"/>
        <v>18</v>
      </c>
      <c r="V367">
        <f t="shared" si="41"/>
        <v>21</v>
      </c>
    </row>
    <row r="368" spans="1:22">
      <c r="A368" t="s">
        <v>28</v>
      </c>
      <c r="B368" s="1">
        <v>40929</v>
      </c>
      <c r="C368" t="s">
        <v>4</v>
      </c>
      <c r="D368">
        <f t="shared" si="36"/>
        <v>1</v>
      </c>
      <c r="E368">
        <f t="shared" si="38"/>
        <v>5</v>
      </c>
      <c r="F368">
        <f t="shared" si="39"/>
        <v>6</v>
      </c>
      <c r="G368">
        <f t="shared" si="37"/>
        <v>0.83333333333333337</v>
      </c>
      <c r="P368" s="3" t="s">
        <v>26</v>
      </c>
      <c r="Q368" s="4">
        <v>40213</v>
      </c>
      <c r="R368" s="3" t="s">
        <v>4</v>
      </c>
      <c r="S368" s="3">
        <v>1</v>
      </c>
      <c r="T368" s="3">
        <v>5</v>
      </c>
      <c r="U368">
        <f t="shared" si="40"/>
        <v>19</v>
      </c>
      <c r="V368">
        <f t="shared" si="41"/>
        <v>22</v>
      </c>
    </row>
    <row r="369" spans="1:22">
      <c r="A369" t="s">
        <v>28</v>
      </c>
      <c r="B369" s="1">
        <v>40949</v>
      </c>
      <c r="C369" t="s">
        <v>5</v>
      </c>
      <c r="D369">
        <f t="shared" si="36"/>
        <v>0</v>
      </c>
      <c r="E369">
        <f t="shared" si="38"/>
        <v>5</v>
      </c>
      <c r="F369">
        <f t="shared" si="39"/>
        <v>7</v>
      </c>
      <c r="G369">
        <f t="shared" si="37"/>
        <v>0.7142857142857143</v>
      </c>
      <c r="P369" s="3" t="s">
        <v>27</v>
      </c>
      <c r="Q369" s="4">
        <v>40705</v>
      </c>
      <c r="R369" s="3" t="s">
        <v>5</v>
      </c>
      <c r="S369" s="3">
        <v>0</v>
      </c>
      <c r="T369" s="3">
        <v>5</v>
      </c>
      <c r="U369">
        <f t="shared" si="40"/>
        <v>19</v>
      </c>
      <c r="V369">
        <f t="shared" si="41"/>
        <v>23</v>
      </c>
    </row>
    <row r="370" spans="1:22">
      <c r="A370" t="s">
        <v>28</v>
      </c>
      <c r="B370" s="1">
        <v>41216</v>
      </c>
      <c r="C370" t="s">
        <v>4</v>
      </c>
      <c r="D370">
        <f t="shared" si="36"/>
        <v>1</v>
      </c>
      <c r="E370">
        <f t="shared" si="38"/>
        <v>6</v>
      </c>
      <c r="F370">
        <f t="shared" si="39"/>
        <v>8</v>
      </c>
      <c r="G370">
        <f t="shared" si="37"/>
        <v>0.75</v>
      </c>
      <c r="P370" s="3" t="s">
        <v>28</v>
      </c>
      <c r="Q370" s="4">
        <v>40922</v>
      </c>
      <c r="R370" s="3" t="s">
        <v>4</v>
      </c>
      <c r="S370" s="3">
        <v>1</v>
      </c>
      <c r="T370" s="3">
        <v>5</v>
      </c>
      <c r="U370">
        <f t="shared" si="40"/>
        <v>20</v>
      </c>
      <c r="V370">
        <f t="shared" si="41"/>
        <v>24</v>
      </c>
    </row>
    <row r="371" spans="1:22">
      <c r="A371" t="s">
        <v>28</v>
      </c>
      <c r="B371" s="1">
        <v>41217</v>
      </c>
      <c r="C371" t="s">
        <v>4</v>
      </c>
      <c r="D371">
        <f t="shared" si="36"/>
        <v>1</v>
      </c>
      <c r="E371">
        <f t="shared" si="38"/>
        <v>7</v>
      </c>
      <c r="F371">
        <f t="shared" si="39"/>
        <v>9</v>
      </c>
      <c r="G371">
        <f t="shared" si="37"/>
        <v>0.77777777777777779</v>
      </c>
      <c r="P371" s="3" t="s">
        <v>29</v>
      </c>
      <c r="Q371" s="4">
        <v>38419</v>
      </c>
      <c r="R371" s="3" t="s">
        <v>4</v>
      </c>
      <c r="S371" s="3">
        <v>1</v>
      </c>
      <c r="T371" s="3">
        <v>5</v>
      </c>
      <c r="U371">
        <f t="shared" si="40"/>
        <v>21</v>
      </c>
      <c r="V371">
        <f t="shared" si="41"/>
        <v>25</v>
      </c>
    </row>
    <row r="372" spans="1:22">
      <c r="A372" t="s">
        <v>28</v>
      </c>
      <c r="B372" s="1">
        <v>41243</v>
      </c>
      <c r="C372" t="s">
        <v>5</v>
      </c>
      <c r="D372">
        <f t="shared" si="36"/>
        <v>0</v>
      </c>
      <c r="E372">
        <f t="shared" si="38"/>
        <v>7</v>
      </c>
      <c r="F372">
        <f t="shared" si="39"/>
        <v>10</v>
      </c>
      <c r="G372">
        <f t="shared" si="37"/>
        <v>0.7</v>
      </c>
      <c r="P372" s="3" t="s">
        <v>30</v>
      </c>
      <c r="Q372" s="4">
        <v>40038</v>
      </c>
      <c r="R372" s="3" t="s">
        <v>5</v>
      </c>
      <c r="S372" s="3">
        <v>0</v>
      </c>
      <c r="T372" s="3">
        <v>5</v>
      </c>
      <c r="U372">
        <f t="shared" si="40"/>
        <v>21</v>
      </c>
      <c r="V372">
        <f t="shared" si="41"/>
        <v>26</v>
      </c>
    </row>
    <row r="373" spans="1:22">
      <c r="A373" t="s">
        <v>28</v>
      </c>
      <c r="B373" s="1">
        <v>41298</v>
      </c>
      <c r="C373" t="s">
        <v>5</v>
      </c>
      <c r="D373">
        <f t="shared" si="36"/>
        <v>0</v>
      </c>
      <c r="E373">
        <f t="shared" si="38"/>
        <v>7</v>
      </c>
      <c r="F373">
        <f t="shared" si="39"/>
        <v>11</v>
      </c>
      <c r="G373">
        <f t="shared" si="37"/>
        <v>0.63636363636363635</v>
      </c>
      <c r="P373" s="3" t="s">
        <v>31</v>
      </c>
      <c r="Q373" s="4">
        <v>40003</v>
      </c>
      <c r="R373" s="3" t="s">
        <v>4</v>
      </c>
      <c r="S373" s="3">
        <v>1</v>
      </c>
      <c r="T373" s="3">
        <v>5</v>
      </c>
      <c r="U373">
        <f t="shared" si="40"/>
        <v>22</v>
      </c>
      <c r="V373">
        <f t="shared" si="41"/>
        <v>27</v>
      </c>
    </row>
    <row r="374" spans="1:22">
      <c r="A374" t="s">
        <v>28</v>
      </c>
      <c r="B374" s="1">
        <v>41508</v>
      </c>
      <c r="C374" t="s">
        <v>4</v>
      </c>
      <c r="D374">
        <f t="shared" si="36"/>
        <v>1</v>
      </c>
      <c r="E374">
        <f t="shared" si="38"/>
        <v>8</v>
      </c>
      <c r="F374">
        <f t="shared" si="39"/>
        <v>12</v>
      </c>
      <c r="G374">
        <f t="shared" si="37"/>
        <v>0.66666666666666663</v>
      </c>
      <c r="P374" s="3" t="s">
        <v>32</v>
      </c>
      <c r="Q374" s="4">
        <v>40754</v>
      </c>
      <c r="R374" s="3" t="s">
        <v>5</v>
      </c>
      <c r="S374" s="3">
        <v>0</v>
      </c>
      <c r="T374" s="3">
        <v>5</v>
      </c>
      <c r="U374">
        <f t="shared" si="40"/>
        <v>22</v>
      </c>
      <c r="V374">
        <f t="shared" si="41"/>
        <v>28</v>
      </c>
    </row>
    <row r="375" spans="1:22">
      <c r="A375" t="s">
        <v>28</v>
      </c>
      <c r="B375" s="1">
        <v>41531</v>
      </c>
      <c r="C375" t="s">
        <v>4</v>
      </c>
      <c r="D375">
        <f t="shared" si="36"/>
        <v>1</v>
      </c>
      <c r="E375">
        <f t="shared" si="38"/>
        <v>9</v>
      </c>
      <c r="F375">
        <f t="shared" si="39"/>
        <v>13</v>
      </c>
      <c r="G375">
        <f t="shared" si="37"/>
        <v>0.69230769230769229</v>
      </c>
      <c r="P375" s="3" t="s">
        <v>33</v>
      </c>
      <c r="Q375" s="4">
        <v>38876</v>
      </c>
      <c r="R375" s="3" t="s">
        <v>4</v>
      </c>
      <c r="S375" s="3">
        <v>1</v>
      </c>
      <c r="T375" s="3">
        <v>5</v>
      </c>
      <c r="U375">
        <f t="shared" si="40"/>
        <v>23</v>
      </c>
      <c r="V375">
        <f t="shared" si="41"/>
        <v>29</v>
      </c>
    </row>
    <row r="376" spans="1:22">
      <c r="A376" t="s">
        <v>29</v>
      </c>
      <c r="B376" s="1">
        <v>37771</v>
      </c>
      <c r="C376" t="s">
        <v>4</v>
      </c>
      <c r="D376">
        <f t="shared" si="36"/>
        <v>1</v>
      </c>
      <c r="E376">
        <f t="shared" si="38"/>
        <v>1</v>
      </c>
      <c r="F376">
        <f t="shared" si="39"/>
        <v>1</v>
      </c>
      <c r="G376">
        <f t="shared" si="37"/>
        <v>1</v>
      </c>
      <c r="P376" s="3" t="s">
        <v>34</v>
      </c>
      <c r="Q376" s="4">
        <v>39859</v>
      </c>
      <c r="R376" s="3" t="s">
        <v>4</v>
      </c>
      <c r="S376" s="3">
        <v>1</v>
      </c>
      <c r="T376" s="3">
        <v>5</v>
      </c>
      <c r="U376">
        <f t="shared" si="40"/>
        <v>24</v>
      </c>
      <c r="V376">
        <f t="shared" si="41"/>
        <v>30</v>
      </c>
    </row>
    <row r="377" spans="1:22">
      <c r="A377" t="s">
        <v>29</v>
      </c>
      <c r="B377" s="1">
        <v>37790</v>
      </c>
      <c r="C377" t="s">
        <v>4</v>
      </c>
      <c r="D377">
        <f t="shared" si="36"/>
        <v>1</v>
      </c>
      <c r="E377">
        <f t="shared" si="38"/>
        <v>2</v>
      </c>
      <c r="F377">
        <f t="shared" si="39"/>
        <v>2</v>
      </c>
      <c r="G377">
        <f t="shared" si="37"/>
        <v>1</v>
      </c>
      <c r="P377" s="3" t="s">
        <v>35</v>
      </c>
      <c r="Q377" s="4">
        <v>40193</v>
      </c>
      <c r="R377" s="3" t="s">
        <v>4</v>
      </c>
      <c r="S377" s="3">
        <v>1</v>
      </c>
      <c r="T377" s="3">
        <v>5</v>
      </c>
      <c r="U377">
        <f t="shared" si="40"/>
        <v>25</v>
      </c>
      <c r="V377">
        <f t="shared" si="41"/>
        <v>31</v>
      </c>
    </row>
    <row r="378" spans="1:22">
      <c r="A378" t="s">
        <v>29</v>
      </c>
      <c r="B378" s="1">
        <v>38012</v>
      </c>
      <c r="C378" t="s">
        <v>5</v>
      </c>
      <c r="D378">
        <f t="shared" si="36"/>
        <v>0</v>
      </c>
      <c r="E378">
        <f t="shared" si="38"/>
        <v>2</v>
      </c>
      <c r="F378">
        <f t="shared" si="39"/>
        <v>3</v>
      </c>
      <c r="G378">
        <f t="shared" si="37"/>
        <v>0.66666666666666663</v>
      </c>
      <c r="P378" s="3" t="s">
        <v>36</v>
      </c>
      <c r="Q378" s="4">
        <v>40879</v>
      </c>
      <c r="R378" s="3" t="s">
        <v>5</v>
      </c>
      <c r="S378" s="3">
        <v>0</v>
      </c>
      <c r="T378" s="3">
        <v>5</v>
      </c>
      <c r="U378">
        <f t="shared" si="40"/>
        <v>25</v>
      </c>
      <c r="V378">
        <f t="shared" si="41"/>
        <v>32</v>
      </c>
    </row>
    <row r="379" spans="1:22">
      <c r="A379" t="s">
        <v>29</v>
      </c>
      <c r="B379" s="1">
        <v>38273</v>
      </c>
      <c r="C379" t="s">
        <v>4</v>
      </c>
      <c r="D379">
        <f t="shared" si="36"/>
        <v>1</v>
      </c>
      <c r="E379">
        <f t="shared" si="38"/>
        <v>3</v>
      </c>
      <c r="F379">
        <f t="shared" si="39"/>
        <v>4</v>
      </c>
      <c r="G379">
        <f t="shared" si="37"/>
        <v>0.75</v>
      </c>
      <c r="P379" s="3" t="s">
        <v>37</v>
      </c>
      <c r="Q379" s="4">
        <v>39696</v>
      </c>
      <c r="R379" s="3" t="s">
        <v>5</v>
      </c>
      <c r="S379" s="3">
        <v>0</v>
      </c>
      <c r="T379" s="3">
        <v>5</v>
      </c>
      <c r="U379">
        <f t="shared" si="40"/>
        <v>25</v>
      </c>
      <c r="V379">
        <f t="shared" si="41"/>
        <v>33</v>
      </c>
    </row>
    <row r="380" spans="1:22">
      <c r="A380" t="s">
        <v>29</v>
      </c>
      <c r="B380" s="1">
        <v>38419</v>
      </c>
      <c r="C380" t="s">
        <v>4</v>
      </c>
      <c r="D380">
        <f t="shared" si="36"/>
        <v>1</v>
      </c>
      <c r="E380">
        <f t="shared" si="38"/>
        <v>4</v>
      </c>
      <c r="F380">
        <f t="shared" si="39"/>
        <v>5</v>
      </c>
      <c r="G380">
        <f t="shared" si="37"/>
        <v>0.8</v>
      </c>
      <c r="P380" s="3" t="s">
        <v>38</v>
      </c>
      <c r="Q380" s="4">
        <v>40661</v>
      </c>
      <c r="R380" s="3" t="s">
        <v>5</v>
      </c>
      <c r="S380" s="3">
        <v>0</v>
      </c>
      <c r="T380" s="3">
        <v>5</v>
      </c>
      <c r="U380">
        <f t="shared" si="40"/>
        <v>25</v>
      </c>
      <c r="V380">
        <f t="shared" si="41"/>
        <v>34</v>
      </c>
    </row>
    <row r="381" spans="1:22">
      <c r="A381" t="s">
        <v>29</v>
      </c>
      <c r="B381" s="1">
        <v>38442</v>
      </c>
      <c r="C381" t="s">
        <v>4</v>
      </c>
      <c r="D381">
        <f t="shared" si="36"/>
        <v>1</v>
      </c>
      <c r="E381">
        <f t="shared" si="38"/>
        <v>5</v>
      </c>
      <c r="F381">
        <f t="shared" si="39"/>
        <v>6</v>
      </c>
      <c r="G381">
        <f t="shared" si="37"/>
        <v>0.83333333333333337</v>
      </c>
      <c r="P381" s="3" t="s">
        <v>39</v>
      </c>
      <c r="Q381" s="4">
        <v>40421</v>
      </c>
      <c r="R381" s="3" t="s">
        <v>4</v>
      </c>
      <c r="S381" s="3">
        <v>1</v>
      </c>
      <c r="T381" s="3">
        <v>5</v>
      </c>
      <c r="U381">
        <f t="shared" si="40"/>
        <v>26</v>
      </c>
      <c r="V381">
        <f t="shared" si="41"/>
        <v>35</v>
      </c>
    </row>
    <row r="382" spans="1:22">
      <c r="A382" t="s">
        <v>29</v>
      </c>
      <c r="B382" s="1">
        <v>38552</v>
      </c>
      <c r="C382" t="s">
        <v>4</v>
      </c>
      <c r="D382">
        <f t="shared" si="36"/>
        <v>1</v>
      </c>
      <c r="E382">
        <f t="shared" si="38"/>
        <v>6</v>
      </c>
      <c r="F382">
        <f t="shared" si="39"/>
        <v>7</v>
      </c>
      <c r="G382">
        <f t="shared" si="37"/>
        <v>0.8571428571428571</v>
      </c>
      <c r="P382" s="3" t="s">
        <v>40</v>
      </c>
      <c r="Q382" s="4">
        <v>40473</v>
      </c>
      <c r="R382" s="3" t="s">
        <v>4</v>
      </c>
      <c r="S382" s="3">
        <v>1</v>
      </c>
      <c r="T382" s="3">
        <v>5</v>
      </c>
      <c r="U382">
        <f t="shared" si="40"/>
        <v>27</v>
      </c>
      <c r="V382">
        <f t="shared" si="41"/>
        <v>36</v>
      </c>
    </row>
    <row r="383" spans="1:22">
      <c r="A383" t="s">
        <v>29</v>
      </c>
      <c r="B383" s="1">
        <v>38603</v>
      </c>
      <c r="C383" t="s">
        <v>4</v>
      </c>
      <c r="D383">
        <f t="shared" si="36"/>
        <v>1</v>
      </c>
      <c r="E383">
        <f t="shared" si="38"/>
        <v>7</v>
      </c>
      <c r="F383">
        <f t="shared" si="39"/>
        <v>8</v>
      </c>
      <c r="G383">
        <f t="shared" si="37"/>
        <v>0.875</v>
      </c>
      <c r="P383" s="5" t="s">
        <v>41</v>
      </c>
      <c r="Q383" s="4">
        <v>40196</v>
      </c>
      <c r="R383" s="3" t="s">
        <v>4</v>
      </c>
      <c r="S383" s="3">
        <v>1</v>
      </c>
      <c r="T383" s="3">
        <v>5</v>
      </c>
      <c r="U383">
        <f t="shared" si="40"/>
        <v>28</v>
      </c>
      <c r="V383">
        <f t="shared" si="41"/>
        <v>37</v>
      </c>
    </row>
    <row r="384" spans="1:22">
      <c r="A384" t="s">
        <v>29</v>
      </c>
      <c r="B384" s="1">
        <v>38700</v>
      </c>
      <c r="C384" t="s">
        <v>4</v>
      </c>
      <c r="D384">
        <f t="shared" si="36"/>
        <v>1</v>
      </c>
      <c r="E384">
        <f t="shared" si="38"/>
        <v>8</v>
      </c>
      <c r="F384">
        <f t="shared" si="39"/>
        <v>9</v>
      </c>
      <c r="G384">
        <f t="shared" si="37"/>
        <v>0.88888888888888884</v>
      </c>
      <c r="P384" s="3" t="s">
        <v>42</v>
      </c>
      <c r="Q384" s="4">
        <v>40970</v>
      </c>
      <c r="R384" s="3" t="s">
        <v>4</v>
      </c>
      <c r="S384" s="3">
        <v>1</v>
      </c>
      <c r="T384" s="3">
        <v>5</v>
      </c>
      <c r="U384">
        <f t="shared" si="40"/>
        <v>29</v>
      </c>
      <c r="V384">
        <f t="shared" si="41"/>
        <v>38</v>
      </c>
    </row>
    <row r="385" spans="1:22">
      <c r="A385" t="s">
        <v>29</v>
      </c>
      <c r="B385" s="1">
        <v>38743</v>
      </c>
      <c r="C385" t="s">
        <v>4</v>
      </c>
      <c r="D385">
        <f t="shared" si="36"/>
        <v>1</v>
      </c>
      <c r="E385">
        <f t="shared" si="38"/>
        <v>9</v>
      </c>
      <c r="F385">
        <f t="shared" si="39"/>
        <v>10</v>
      </c>
      <c r="G385">
        <f t="shared" si="37"/>
        <v>0.9</v>
      </c>
      <c r="P385" s="3" t="s">
        <v>43</v>
      </c>
      <c r="Q385" s="4">
        <v>40002</v>
      </c>
      <c r="R385" s="3" t="s">
        <v>5</v>
      </c>
      <c r="S385" s="3">
        <v>0</v>
      </c>
      <c r="T385" s="3">
        <v>5</v>
      </c>
      <c r="U385">
        <f t="shared" si="40"/>
        <v>29</v>
      </c>
      <c r="V385">
        <f t="shared" si="41"/>
        <v>39</v>
      </c>
    </row>
    <row r="386" spans="1:22">
      <c r="A386" t="s">
        <v>29</v>
      </c>
      <c r="B386" s="1">
        <v>38854</v>
      </c>
      <c r="C386" t="s">
        <v>4</v>
      </c>
      <c r="D386">
        <f t="shared" si="36"/>
        <v>1</v>
      </c>
      <c r="E386">
        <f t="shared" si="38"/>
        <v>10</v>
      </c>
      <c r="F386">
        <f t="shared" si="39"/>
        <v>11</v>
      </c>
      <c r="G386">
        <f t="shared" si="37"/>
        <v>0.90909090909090906</v>
      </c>
      <c r="P386" s="3" t="s">
        <v>44</v>
      </c>
      <c r="Q386" s="4">
        <v>40599</v>
      </c>
      <c r="R386" s="3" t="s">
        <v>5</v>
      </c>
      <c r="S386" s="3">
        <v>0</v>
      </c>
      <c r="T386" s="3">
        <v>5</v>
      </c>
      <c r="U386">
        <f t="shared" si="40"/>
        <v>29</v>
      </c>
      <c r="V386">
        <f t="shared" si="41"/>
        <v>40</v>
      </c>
    </row>
    <row r="387" spans="1:22">
      <c r="A387" t="s">
        <v>29</v>
      </c>
      <c r="B387" s="1">
        <v>39113</v>
      </c>
      <c r="C387" t="s">
        <v>4</v>
      </c>
      <c r="D387">
        <f t="shared" ref="D387:D450" si="42">IF(C387="t",1,0)</f>
        <v>1</v>
      </c>
      <c r="E387">
        <f t="shared" si="38"/>
        <v>11</v>
      </c>
      <c r="F387">
        <f t="shared" si="39"/>
        <v>12</v>
      </c>
      <c r="G387">
        <f t="shared" ref="G387:G450" si="43">E387/F387</f>
        <v>0.91666666666666663</v>
      </c>
      <c r="P387" s="3" t="s">
        <v>45</v>
      </c>
      <c r="Q387" s="4">
        <v>40230</v>
      </c>
      <c r="R387" s="3" t="s">
        <v>4</v>
      </c>
      <c r="S387" s="3">
        <v>1</v>
      </c>
      <c r="T387" s="3">
        <v>5</v>
      </c>
      <c r="U387">
        <f t="shared" si="40"/>
        <v>30</v>
      </c>
      <c r="V387">
        <f t="shared" si="41"/>
        <v>41</v>
      </c>
    </row>
    <row r="388" spans="1:22">
      <c r="A388" t="s">
        <v>29</v>
      </c>
      <c r="B388" s="1">
        <v>39392</v>
      </c>
      <c r="C388" t="s">
        <v>4</v>
      </c>
      <c r="D388">
        <f t="shared" si="42"/>
        <v>1</v>
      </c>
      <c r="E388">
        <f t="shared" ref="E388:E451" si="44">IF(A388=A387,D388+E387,0+D388)</f>
        <v>12</v>
      </c>
      <c r="F388">
        <f t="shared" ref="F388:F451" si="45">IF(A388=A387,1+F387,1)</f>
        <v>13</v>
      </c>
      <c r="G388">
        <f t="shared" si="43"/>
        <v>0.92307692307692313</v>
      </c>
      <c r="P388" s="3" t="s">
        <v>46</v>
      </c>
      <c r="Q388" s="4">
        <v>40776</v>
      </c>
      <c r="R388" s="3" t="s">
        <v>5</v>
      </c>
      <c r="S388" s="3">
        <v>0</v>
      </c>
      <c r="T388" s="3">
        <v>5</v>
      </c>
      <c r="U388">
        <f t="shared" si="40"/>
        <v>30</v>
      </c>
      <c r="V388">
        <f t="shared" si="41"/>
        <v>42</v>
      </c>
    </row>
    <row r="389" spans="1:22">
      <c r="A389" t="s">
        <v>30</v>
      </c>
      <c r="B389" s="1">
        <v>39475</v>
      </c>
      <c r="C389" t="s">
        <v>5</v>
      </c>
      <c r="D389">
        <f t="shared" si="42"/>
        <v>0</v>
      </c>
      <c r="E389">
        <f t="shared" si="44"/>
        <v>0</v>
      </c>
      <c r="F389">
        <f t="shared" si="45"/>
        <v>1</v>
      </c>
      <c r="G389">
        <f t="shared" si="43"/>
        <v>0</v>
      </c>
      <c r="P389" s="3" t="s">
        <v>47</v>
      </c>
      <c r="Q389" s="4">
        <v>40718</v>
      </c>
      <c r="R389" s="3" t="s">
        <v>4</v>
      </c>
      <c r="S389" s="3">
        <v>1</v>
      </c>
      <c r="T389" s="3">
        <v>5</v>
      </c>
      <c r="U389">
        <f t="shared" ref="U389:U452" si="46">IF(T389=T388,U388+S389,0+S389)</f>
        <v>31</v>
      </c>
      <c r="V389">
        <f t="shared" ref="V389:V452" si="47">IF(T389=T388,V388+1,1)</f>
        <v>43</v>
      </c>
    </row>
    <row r="390" spans="1:22">
      <c r="A390" t="s">
        <v>30</v>
      </c>
      <c r="B390" s="1">
        <v>39617</v>
      </c>
      <c r="C390" t="s">
        <v>4</v>
      </c>
      <c r="D390">
        <f t="shared" si="42"/>
        <v>1</v>
      </c>
      <c r="E390">
        <f t="shared" si="44"/>
        <v>1</v>
      </c>
      <c r="F390">
        <f t="shared" si="45"/>
        <v>2</v>
      </c>
      <c r="G390">
        <f t="shared" si="43"/>
        <v>0.5</v>
      </c>
      <c r="P390" s="3" t="s">
        <v>48</v>
      </c>
      <c r="Q390" s="4">
        <v>40188</v>
      </c>
      <c r="R390" s="3" t="s">
        <v>4</v>
      </c>
      <c r="S390" s="3">
        <v>1</v>
      </c>
      <c r="T390" s="3">
        <v>5</v>
      </c>
      <c r="U390">
        <f t="shared" si="46"/>
        <v>32</v>
      </c>
      <c r="V390">
        <f t="shared" si="47"/>
        <v>44</v>
      </c>
    </row>
    <row r="391" spans="1:22">
      <c r="A391" t="s">
        <v>30</v>
      </c>
      <c r="B391" s="1">
        <v>39625</v>
      </c>
      <c r="C391" t="s">
        <v>4</v>
      </c>
      <c r="D391">
        <f t="shared" si="42"/>
        <v>1</v>
      </c>
      <c r="E391">
        <f t="shared" si="44"/>
        <v>2</v>
      </c>
      <c r="F391">
        <f t="shared" si="45"/>
        <v>3</v>
      </c>
      <c r="G391">
        <f t="shared" si="43"/>
        <v>0.66666666666666663</v>
      </c>
      <c r="P391" s="3" t="s">
        <v>49</v>
      </c>
      <c r="Q391" s="4">
        <v>40514</v>
      </c>
      <c r="R391" s="3" t="s">
        <v>4</v>
      </c>
      <c r="S391" s="3">
        <v>1</v>
      </c>
      <c r="T391" s="3">
        <v>5</v>
      </c>
      <c r="U391">
        <f t="shared" si="46"/>
        <v>33</v>
      </c>
      <c r="V391">
        <f t="shared" si="47"/>
        <v>45</v>
      </c>
    </row>
    <row r="392" spans="1:22">
      <c r="A392" t="s">
        <v>30</v>
      </c>
      <c r="B392" s="1">
        <v>39934</v>
      </c>
      <c r="C392" t="s">
        <v>5</v>
      </c>
      <c r="D392">
        <f t="shared" si="42"/>
        <v>0</v>
      </c>
      <c r="E392">
        <f t="shared" si="44"/>
        <v>2</v>
      </c>
      <c r="F392">
        <f t="shared" si="45"/>
        <v>4</v>
      </c>
      <c r="G392">
        <f t="shared" si="43"/>
        <v>0.5</v>
      </c>
      <c r="P392" s="5" t="s">
        <v>50</v>
      </c>
      <c r="Q392" s="4">
        <v>40197</v>
      </c>
      <c r="R392" s="3" t="s">
        <v>4</v>
      </c>
      <c r="S392" s="3">
        <v>1</v>
      </c>
      <c r="T392" s="3">
        <v>5</v>
      </c>
      <c r="U392">
        <f t="shared" si="46"/>
        <v>34</v>
      </c>
      <c r="V392">
        <f t="shared" si="47"/>
        <v>46</v>
      </c>
    </row>
    <row r="393" spans="1:22">
      <c r="A393" t="s">
        <v>30</v>
      </c>
      <c r="B393" s="1">
        <v>40038</v>
      </c>
      <c r="C393" t="s">
        <v>5</v>
      </c>
      <c r="D393">
        <f t="shared" si="42"/>
        <v>0</v>
      </c>
      <c r="E393">
        <f t="shared" si="44"/>
        <v>2</v>
      </c>
      <c r="F393">
        <f t="shared" si="45"/>
        <v>5</v>
      </c>
      <c r="G393">
        <f t="shared" si="43"/>
        <v>0.4</v>
      </c>
      <c r="P393" s="3" t="s">
        <v>51</v>
      </c>
      <c r="Q393" s="4">
        <v>39475</v>
      </c>
      <c r="R393" s="3" t="s">
        <v>4</v>
      </c>
      <c r="S393" s="3">
        <v>1</v>
      </c>
      <c r="T393" s="3">
        <v>5</v>
      </c>
      <c r="U393">
        <f t="shared" si="46"/>
        <v>35</v>
      </c>
      <c r="V393">
        <f t="shared" si="47"/>
        <v>47</v>
      </c>
    </row>
    <row r="394" spans="1:22">
      <c r="A394" t="s">
        <v>30</v>
      </c>
      <c r="B394" s="1">
        <v>40114</v>
      </c>
      <c r="C394" t="s">
        <v>4</v>
      </c>
      <c r="D394">
        <f t="shared" si="42"/>
        <v>1</v>
      </c>
      <c r="E394">
        <f t="shared" si="44"/>
        <v>3</v>
      </c>
      <c r="F394">
        <f t="shared" si="45"/>
        <v>6</v>
      </c>
      <c r="G394">
        <f t="shared" si="43"/>
        <v>0.5</v>
      </c>
      <c r="P394" s="3" t="s">
        <v>52</v>
      </c>
      <c r="Q394" s="4">
        <v>40714</v>
      </c>
      <c r="R394" s="3" t="s">
        <v>5</v>
      </c>
      <c r="S394" s="3">
        <v>0</v>
      </c>
      <c r="T394" s="3">
        <v>5</v>
      </c>
      <c r="U394">
        <f t="shared" si="46"/>
        <v>35</v>
      </c>
      <c r="V394">
        <f t="shared" si="47"/>
        <v>48</v>
      </c>
    </row>
    <row r="395" spans="1:22">
      <c r="A395" t="s">
        <v>30</v>
      </c>
      <c r="B395" s="1">
        <v>40115</v>
      </c>
      <c r="C395" t="s">
        <v>4</v>
      </c>
      <c r="D395">
        <f t="shared" si="42"/>
        <v>1</v>
      </c>
      <c r="E395">
        <f t="shared" si="44"/>
        <v>4</v>
      </c>
      <c r="F395">
        <f t="shared" si="45"/>
        <v>7</v>
      </c>
      <c r="G395">
        <f t="shared" si="43"/>
        <v>0.5714285714285714</v>
      </c>
      <c r="P395" s="3" t="s">
        <v>53</v>
      </c>
      <c r="Q395" s="4">
        <v>40216</v>
      </c>
      <c r="R395" s="3" t="s">
        <v>4</v>
      </c>
      <c r="S395" s="3">
        <v>1</v>
      </c>
      <c r="T395" s="3">
        <v>5</v>
      </c>
      <c r="U395">
        <f t="shared" si="46"/>
        <v>36</v>
      </c>
      <c r="V395">
        <f t="shared" si="47"/>
        <v>49</v>
      </c>
    </row>
    <row r="396" spans="1:22">
      <c r="A396" t="s">
        <v>30</v>
      </c>
      <c r="B396" s="1">
        <v>40386</v>
      </c>
      <c r="C396" t="s">
        <v>4</v>
      </c>
      <c r="D396">
        <f t="shared" si="42"/>
        <v>1</v>
      </c>
      <c r="E396">
        <f t="shared" si="44"/>
        <v>5</v>
      </c>
      <c r="F396">
        <f t="shared" si="45"/>
        <v>8</v>
      </c>
      <c r="G396">
        <f t="shared" si="43"/>
        <v>0.625</v>
      </c>
      <c r="P396" s="3" t="s">
        <v>54</v>
      </c>
      <c r="Q396" s="4">
        <v>40958</v>
      </c>
      <c r="R396" s="3" t="s">
        <v>4</v>
      </c>
      <c r="S396" s="3">
        <v>1</v>
      </c>
      <c r="T396" s="3">
        <v>5</v>
      </c>
      <c r="U396">
        <f t="shared" si="46"/>
        <v>37</v>
      </c>
      <c r="V396">
        <f t="shared" si="47"/>
        <v>50</v>
      </c>
    </row>
    <row r="397" spans="1:22">
      <c r="A397" t="s">
        <v>30</v>
      </c>
      <c r="B397" s="1">
        <v>40539</v>
      </c>
      <c r="C397" t="s">
        <v>4</v>
      </c>
      <c r="D397">
        <f t="shared" si="42"/>
        <v>1</v>
      </c>
      <c r="E397">
        <f t="shared" si="44"/>
        <v>6</v>
      </c>
      <c r="F397">
        <f t="shared" si="45"/>
        <v>9</v>
      </c>
      <c r="G397">
        <f t="shared" si="43"/>
        <v>0.66666666666666663</v>
      </c>
      <c r="P397" s="3" t="s">
        <v>55</v>
      </c>
      <c r="Q397" s="4">
        <v>38747</v>
      </c>
      <c r="R397" s="3" t="s">
        <v>5</v>
      </c>
      <c r="S397" s="3">
        <v>0</v>
      </c>
      <c r="T397" s="3">
        <v>5</v>
      </c>
      <c r="U397">
        <f t="shared" si="46"/>
        <v>37</v>
      </c>
      <c r="V397">
        <f t="shared" si="47"/>
        <v>51</v>
      </c>
    </row>
    <row r="398" spans="1:22">
      <c r="A398" t="s">
        <v>30</v>
      </c>
      <c r="B398" s="1">
        <v>40657</v>
      </c>
      <c r="C398" t="s">
        <v>4</v>
      </c>
      <c r="D398">
        <f t="shared" si="42"/>
        <v>1</v>
      </c>
      <c r="E398">
        <f t="shared" si="44"/>
        <v>7</v>
      </c>
      <c r="F398">
        <f t="shared" si="45"/>
        <v>10</v>
      </c>
      <c r="G398">
        <f t="shared" si="43"/>
        <v>0.7</v>
      </c>
      <c r="P398" s="3" t="s">
        <v>56</v>
      </c>
      <c r="Q398" s="4">
        <v>40098</v>
      </c>
      <c r="R398" s="3" t="s">
        <v>4</v>
      </c>
      <c r="S398" s="3">
        <v>1</v>
      </c>
      <c r="T398" s="3">
        <v>5</v>
      </c>
      <c r="U398">
        <f t="shared" si="46"/>
        <v>38</v>
      </c>
      <c r="V398">
        <f t="shared" si="47"/>
        <v>52</v>
      </c>
    </row>
    <row r="399" spans="1:22">
      <c r="A399" t="s">
        <v>30</v>
      </c>
      <c r="B399" s="1">
        <v>40798</v>
      </c>
      <c r="C399" t="s">
        <v>4</v>
      </c>
      <c r="D399">
        <f t="shared" si="42"/>
        <v>1</v>
      </c>
      <c r="E399">
        <f t="shared" si="44"/>
        <v>8</v>
      </c>
      <c r="F399">
        <f t="shared" si="45"/>
        <v>11</v>
      </c>
      <c r="G399">
        <f t="shared" si="43"/>
        <v>0.72727272727272729</v>
      </c>
      <c r="P399" s="3" t="s">
        <v>57</v>
      </c>
      <c r="Q399" s="4">
        <v>40184</v>
      </c>
      <c r="R399" s="3" t="s">
        <v>4</v>
      </c>
      <c r="S399" s="3">
        <v>1</v>
      </c>
      <c r="T399" s="3">
        <v>5</v>
      </c>
      <c r="U399">
        <f t="shared" si="46"/>
        <v>39</v>
      </c>
      <c r="V399">
        <f t="shared" si="47"/>
        <v>53</v>
      </c>
    </row>
    <row r="400" spans="1:22">
      <c r="A400" t="s">
        <v>30</v>
      </c>
      <c r="B400" s="1">
        <v>40857</v>
      </c>
      <c r="C400" t="s">
        <v>4</v>
      </c>
      <c r="D400">
        <f t="shared" si="42"/>
        <v>1</v>
      </c>
      <c r="E400">
        <f t="shared" si="44"/>
        <v>9</v>
      </c>
      <c r="F400">
        <f t="shared" si="45"/>
        <v>12</v>
      </c>
      <c r="G400">
        <f t="shared" si="43"/>
        <v>0.75</v>
      </c>
      <c r="P400" s="3" t="s">
        <v>58</v>
      </c>
      <c r="Q400" s="4">
        <v>40382</v>
      </c>
      <c r="R400" s="3" t="s">
        <v>4</v>
      </c>
      <c r="S400" s="3">
        <v>1</v>
      </c>
      <c r="T400" s="3">
        <v>5</v>
      </c>
      <c r="U400">
        <f t="shared" si="46"/>
        <v>40</v>
      </c>
      <c r="V400">
        <f t="shared" si="47"/>
        <v>54</v>
      </c>
    </row>
    <row r="401" spans="1:22">
      <c r="A401" t="s">
        <v>30</v>
      </c>
      <c r="B401" s="1">
        <v>41255</v>
      </c>
      <c r="C401" t="s">
        <v>4</v>
      </c>
      <c r="D401">
        <f t="shared" si="42"/>
        <v>1</v>
      </c>
      <c r="E401">
        <f t="shared" si="44"/>
        <v>10</v>
      </c>
      <c r="F401">
        <f t="shared" si="45"/>
        <v>13</v>
      </c>
      <c r="G401">
        <f t="shared" si="43"/>
        <v>0.76923076923076927</v>
      </c>
      <c r="P401" s="3" t="s">
        <v>59</v>
      </c>
      <c r="Q401" s="4">
        <v>38756</v>
      </c>
      <c r="R401" s="3" t="s">
        <v>4</v>
      </c>
      <c r="S401" s="3">
        <v>1</v>
      </c>
      <c r="T401" s="3">
        <v>5</v>
      </c>
      <c r="U401">
        <f t="shared" si="46"/>
        <v>41</v>
      </c>
      <c r="V401">
        <f t="shared" si="47"/>
        <v>55</v>
      </c>
    </row>
    <row r="402" spans="1:22">
      <c r="A402" t="s">
        <v>31</v>
      </c>
      <c r="B402" s="1">
        <v>39377</v>
      </c>
      <c r="C402" t="s">
        <v>4</v>
      </c>
      <c r="D402">
        <f t="shared" si="42"/>
        <v>1</v>
      </c>
      <c r="E402">
        <f t="shared" si="44"/>
        <v>1</v>
      </c>
      <c r="F402">
        <f t="shared" si="45"/>
        <v>1</v>
      </c>
      <c r="G402">
        <f t="shared" si="43"/>
        <v>1</v>
      </c>
      <c r="P402" s="3" t="s">
        <v>60</v>
      </c>
      <c r="Q402" s="4">
        <v>41070</v>
      </c>
      <c r="R402" s="3" t="s">
        <v>4</v>
      </c>
      <c r="S402" s="3">
        <v>1</v>
      </c>
      <c r="T402" s="3">
        <v>5</v>
      </c>
      <c r="U402">
        <f t="shared" si="46"/>
        <v>42</v>
      </c>
      <c r="V402">
        <f t="shared" si="47"/>
        <v>56</v>
      </c>
    </row>
    <row r="403" spans="1:22">
      <c r="A403" t="s">
        <v>31</v>
      </c>
      <c r="B403" s="1">
        <v>39630</v>
      </c>
      <c r="C403" t="s">
        <v>4</v>
      </c>
      <c r="D403">
        <f t="shared" si="42"/>
        <v>1</v>
      </c>
      <c r="E403">
        <f t="shared" si="44"/>
        <v>2</v>
      </c>
      <c r="F403">
        <f t="shared" si="45"/>
        <v>2</v>
      </c>
      <c r="G403">
        <f t="shared" si="43"/>
        <v>1</v>
      </c>
      <c r="P403" s="3" t="s">
        <v>61</v>
      </c>
      <c r="Q403" s="4">
        <v>40469</v>
      </c>
      <c r="R403" s="3" t="s">
        <v>4</v>
      </c>
      <c r="S403" s="3">
        <v>1</v>
      </c>
      <c r="T403" s="3">
        <v>5</v>
      </c>
      <c r="U403">
        <f t="shared" si="46"/>
        <v>43</v>
      </c>
      <c r="V403">
        <f t="shared" si="47"/>
        <v>57</v>
      </c>
    </row>
    <row r="404" spans="1:22">
      <c r="A404" t="s">
        <v>31</v>
      </c>
      <c r="B404" s="1">
        <v>39674</v>
      </c>
      <c r="C404" t="s">
        <v>4</v>
      </c>
      <c r="D404">
        <f t="shared" si="42"/>
        <v>1</v>
      </c>
      <c r="E404">
        <f t="shared" si="44"/>
        <v>3</v>
      </c>
      <c r="F404">
        <f t="shared" si="45"/>
        <v>3</v>
      </c>
      <c r="G404">
        <f t="shared" si="43"/>
        <v>1</v>
      </c>
      <c r="P404" s="3" t="s">
        <v>62</v>
      </c>
      <c r="Q404" s="4">
        <v>41080</v>
      </c>
      <c r="R404" s="3" t="s">
        <v>5</v>
      </c>
      <c r="S404" s="3">
        <v>0</v>
      </c>
      <c r="T404" s="3">
        <v>5</v>
      </c>
      <c r="U404">
        <f t="shared" si="46"/>
        <v>43</v>
      </c>
      <c r="V404">
        <f t="shared" si="47"/>
        <v>58</v>
      </c>
    </row>
    <row r="405" spans="1:22">
      <c r="A405" t="s">
        <v>31</v>
      </c>
      <c r="B405" s="1">
        <v>39688</v>
      </c>
      <c r="C405" t="s">
        <v>4</v>
      </c>
      <c r="D405">
        <f t="shared" si="42"/>
        <v>1</v>
      </c>
      <c r="E405">
        <f t="shared" si="44"/>
        <v>4</v>
      </c>
      <c r="F405">
        <f t="shared" si="45"/>
        <v>4</v>
      </c>
      <c r="G405">
        <f t="shared" si="43"/>
        <v>1</v>
      </c>
      <c r="P405" s="3" t="s">
        <v>63</v>
      </c>
      <c r="Q405" s="4">
        <v>39135</v>
      </c>
      <c r="R405" s="3" t="s">
        <v>4</v>
      </c>
      <c r="S405" s="3">
        <v>1</v>
      </c>
      <c r="T405" s="3">
        <v>5</v>
      </c>
      <c r="U405">
        <f t="shared" si="46"/>
        <v>44</v>
      </c>
      <c r="V405">
        <f t="shared" si="47"/>
        <v>59</v>
      </c>
    </row>
    <row r="406" spans="1:22">
      <c r="A406" t="s">
        <v>31</v>
      </c>
      <c r="B406" s="1">
        <v>40003</v>
      </c>
      <c r="C406" t="s">
        <v>4</v>
      </c>
      <c r="D406">
        <f t="shared" si="42"/>
        <v>1</v>
      </c>
      <c r="E406">
        <f t="shared" si="44"/>
        <v>5</v>
      </c>
      <c r="F406">
        <f t="shared" si="45"/>
        <v>5</v>
      </c>
      <c r="G406">
        <f t="shared" si="43"/>
        <v>1</v>
      </c>
      <c r="P406" s="3" t="s">
        <v>64</v>
      </c>
      <c r="Q406" s="4">
        <v>40884</v>
      </c>
      <c r="R406" s="3" t="s">
        <v>4</v>
      </c>
      <c r="S406" s="3">
        <v>1</v>
      </c>
      <c r="T406" s="3">
        <v>5</v>
      </c>
      <c r="U406">
        <f t="shared" si="46"/>
        <v>45</v>
      </c>
      <c r="V406">
        <f t="shared" si="47"/>
        <v>60</v>
      </c>
    </row>
    <row r="407" spans="1:22">
      <c r="A407" t="s">
        <v>31</v>
      </c>
      <c r="B407" s="1">
        <v>40519</v>
      </c>
      <c r="C407" t="s">
        <v>4</v>
      </c>
      <c r="D407">
        <f t="shared" si="42"/>
        <v>1</v>
      </c>
      <c r="E407">
        <f t="shared" si="44"/>
        <v>6</v>
      </c>
      <c r="F407">
        <f t="shared" si="45"/>
        <v>6</v>
      </c>
      <c r="G407">
        <f t="shared" si="43"/>
        <v>1</v>
      </c>
      <c r="P407" s="3" t="s">
        <v>65</v>
      </c>
      <c r="Q407" s="4">
        <v>40984</v>
      </c>
      <c r="R407" s="3" t="s">
        <v>4</v>
      </c>
      <c r="S407" s="3">
        <v>1</v>
      </c>
      <c r="T407" s="3">
        <v>5</v>
      </c>
      <c r="U407">
        <f t="shared" si="46"/>
        <v>46</v>
      </c>
      <c r="V407">
        <f t="shared" si="47"/>
        <v>61</v>
      </c>
    </row>
    <row r="408" spans="1:22">
      <c r="A408" t="s">
        <v>31</v>
      </c>
      <c r="B408" s="1">
        <v>40520</v>
      </c>
      <c r="C408" t="s">
        <v>5</v>
      </c>
      <c r="D408">
        <f t="shared" si="42"/>
        <v>0</v>
      </c>
      <c r="E408">
        <f t="shared" si="44"/>
        <v>6</v>
      </c>
      <c r="F408">
        <f t="shared" si="45"/>
        <v>7</v>
      </c>
      <c r="G408">
        <f t="shared" si="43"/>
        <v>0.8571428571428571</v>
      </c>
      <c r="P408" s="3" t="s">
        <v>66</v>
      </c>
      <c r="Q408" s="4">
        <v>40184</v>
      </c>
      <c r="R408" s="3" t="s">
        <v>4</v>
      </c>
      <c r="S408" s="3">
        <v>1</v>
      </c>
      <c r="T408" s="3">
        <v>5</v>
      </c>
      <c r="U408">
        <f t="shared" si="46"/>
        <v>47</v>
      </c>
      <c r="V408">
        <f t="shared" si="47"/>
        <v>62</v>
      </c>
    </row>
    <row r="409" spans="1:22">
      <c r="A409" t="s">
        <v>31</v>
      </c>
      <c r="B409" s="1">
        <v>40660</v>
      </c>
      <c r="C409" t="s">
        <v>5</v>
      </c>
      <c r="D409">
        <f t="shared" si="42"/>
        <v>0</v>
      </c>
      <c r="E409">
        <f t="shared" si="44"/>
        <v>6</v>
      </c>
      <c r="F409">
        <f t="shared" si="45"/>
        <v>8</v>
      </c>
      <c r="G409">
        <f t="shared" si="43"/>
        <v>0.75</v>
      </c>
      <c r="P409" s="3" t="s">
        <v>67</v>
      </c>
      <c r="Q409" s="4">
        <v>40874</v>
      </c>
      <c r="R409" s="3" t="s">
        <v>4</v>
      </c>
      <c r="S409" s="3">
        <v>1</v>
      </c>
      <c r="T409" s="3">
        <v>5</v>
      </c>
      <c r="U409">
        <f t="shared" si="46"/>
        <v>48</v>
      </c>
      <c r="V409">
        <f t="shared" si="47"/>
        <v>63</v>
      </c>
    </row>
    <row r="410" spans="1:22">
      <c r="A410" t="s">
        <v>31</v>
      </c>
      <c r="B410" s="1">
        <v>40660</v>
      </c>
      <c r="C410" t="s">
        <v>5</v>
      </c>
      <c r="D410">
        <f t="shared" si="42"/>
        <v>0</v>
      </c>
      <c r="E410">
        <f t="shared" si="44"/>
        <v>6</v>
      </c>
      <c r="F410">
        <f t="shared" si="45"/>
        <v>9</v>
      </c>
      <c r="G410">
        <f t="shared" si="43"/>
        <v>0.66666666666666663</v>
      </c>
      <c r="P410" s="3" t="s">
        <v>68</v>
      </c>
      <c r="Q410" s="4">
        <v>41156</v>
      </c>
      <c r="R410" s="3" t="s">
        <v>4</v>
      </c>
      <c r="S410" s="3">
        <v>1</v>
      </c>
      <c r="T410" s="3">
        <v>5</v>
      </c>
      <c r="U410">
        <f t="shared" si="46"/>
        <v>49</v>
      </c>
      <c r="V410">
        <f t="shared" si="47"/>
        <v>64</v>
      </c>
    </row>
    <row r="411" spans="1:22">
      <c r="A411" t="s">
        <v>31</v>
      </c>
      <c r="B411" s="1">
        <v>41130</v>
      </c>
      <c r="C411" t="s">
        <v>5</v>
      </c>
      <c r="D411">
        <f t="shared" si="42"/>
        <v>0</v>
      </c>
      <c r="E411">
        <f t="shared" si="44"/>
        <v>6</v>
      </c>
      <c r="F411">
        <f t="shared" si="45"/>
        <v>10</v>
      </c>
      <c r="G411">
        <f t="shared" si="43"/>
        <v>0.6</v>
      </c>
      <c r="P411" s="3" t="s">
        <v>69</v>
      </c>
      <c r="Q411" s="4">
        <v>40566</v>
      </c>
      <c r="R411" s="3" t="s">
        <v>5</v>
      </c>
      <c r="S411" s="3">
        <v>0</v>
      </c>
      <c r="T411" s="3">
        <v>5</v>
      </c>
      <c r="U411">
        <f t="shared" si="46"/>
        <v>49</v>
      </c>
      <c r="V411">
        <f t="shared" si="47"/>
        <v>65</v>
      </c>
    </row>
    <row r="412" spans="1:22">
      <c r="A412" t="s">
        <v>31</v>
      </c>
      <c r="B412" s="1">
        <v>41298</v>
      </c>
      <c r="C412" t="s">
        <v>5</v>
      </c>
      <c r="D412">
        <f t="shared" si="42"/>
        <v>0</v>
      </c>
      <c r="E412">
        <f t="shared" si="44"/>
        <v>6</v>
      </c>
      <c r="F412">
        <f t="shared" si="45"/>
        <v>11</v>
      </c>
      <c r="G412">
        <f t="shared" si="43"/>
        <v>0.54545454545454541</v>
      </c>
      <c r="P412" s="3" t="s">
        <v>70</v>
      </c>
      <c r="Q412" s="4">
        <v>40517</v>
      </c>
      <c r="R412" s="3" t="s">
        <v>4</v>
      </c>
      <c r="S412" s="3">
        <v>1</v>
      </c>
      <c r="T412" s="3">
        <v>5</v>
      </c>
      <c r="U412">
        <f t="shared" si="46"/>
        <v>50</v>
      </c>
      <c r="V412">
        <f t="shared" si="47"/>
        <v>66</v>
      </c>
    </row>
    <row r="413" spans="1:22">
      <c r="A413" t="s">
        <v>31</v>
      </c>
      <c r="B413" s="1">
        <v>41298</v>
      </c>
      <c r="C413" t="s">
        <v>4</v>
      </c>
      <c r="D413">
        <f t="shared" si="42"/>
        <v>1</v>
      </c>
      <c r="E413">
        <f t="shared" si="44"/>
        <v>7</v>
      </c>
      <c r="F413">
        <f t="shared" si="45"/>
        <v>12</v>
      </c>
      <c r="G413">
        <f t="shared" si="43"/>
        <v>0.58333333333333337</v>
      </c>
      <c r="P413" s="3" t="s">
        <v>71</v>
      </c>
      <c r="Q413" s="4">
        <v>40412</v>
      </c>
      <c r="R413" s="3" t="s">
        <v>5</v>
      </c>
      <c r="S413" s="3">
        <v>0</v>
      </c>
      <c r="T413" s="3">
        <v>5</v>
      </c>
      <c r="U413">
        <f t="shared" si="46"/>
        <v>50</v>
      </c>
      <c r="V413">
        <f t="shared" si="47"/>
        <v>67</v>
      </c>
    </row>
    <row r="414" spans="1:22">
      <c r="A414" t="s">
        <v>32</v>
      </c>
      <c r="B414" s="1">
        <v>40176</v>
      </c>
      <c r="C414" t="s">
        <v>4</v>
      </c>
      <c r="D414">
        <f t="shared" si="42"/>
        <v>1</v>
      </c>
      <c r="E414">
        <f t="shared" si="44"/>
        <v>1</v>
      </c>
      <c r="F414">
        <f t="shared" si="45"/>
        <v>1</v>
      </c>
      <c r="G414">
        <f t="shared" si="43"/>
        <v>1</v>
      </c>
      <c r="P414" s="3" t="s">
        <v>72</v>
      </c>
      <c r="Q414" s="4">
        <v>40379</v>
      </c>
      <c r="R414" s="3" t="s">
        <v>4</v>
      </c>
      <c r="S414" s="3">
        <v>1</v>
      </c>
      <c r="T414" s="3">
        <v>5</v>
      </c>
      <c r="U414">
        <f t="shared" si="46"/>
        <v>51</v>
      </c>
      <c r="V414">
        <f t="shared" si="47"/>
        <v>68</v>
      </c>
    </row>
    <row r="415" spans="1:22">
      <c r="A415" t="s">
        <v>32</v>
      </c>
      <c r="B415" s="1">
        <v>40255</v>
      </c>
      <c r="C415" t="s">
        <v>5</v>
      </c>
      <c r="D415">
        <f t="shared" si="42"/>
        <v>0</v>
      </c>
      <c r="E415">
        <f t="shared" si="44"/>
        <v>1</v>
      </c>
      <c r="F415">
        <f t="shared" si="45"/>
        <v>2</v>
      </c>
      <c r="G415">
        <f t="shared" si="43"/>
        <v>0.5</v>
      </c>
      <c r="P415" s="3" t="s">
        <v>73</v>
      </c>
      <c r="Q415" s="4">
        <v>39903</v>
      </c>
      <c r="R415" s="3" t="s">
        <v>4</v>
      </c>
      <c r="S415" s="3">
        <v>1</v>
      </c>
      <c r="T415" s="3">
        <v>5</v>
      </c>
      <c r="U415">
        <f t="shared" si="46"/>
        <v>52</v>
      </c>
      <c r="V415">
        <f t="shared" si="47"/>
        <v>69</v>
      </c>
    </row>
    <row r="416" spans="1:22">
      <c r="A416" t="s">
        <v>32</v>
      </c>
      <c r="B416" s="1">
        <v>40574</v>
      </c>
      <c r="C416" t="s">
        <v>5</v>
      </c>
      <c r="D416">
        <f t="shared" si="42"/>
        <v>0</v>
      </c>
      <c r="E416">
        <f t="shared" si="44"/>
        <v>1</v>
      </c>
      <c r="F416">
        <f t="shared" si="45"/>
        <v>3</v>
      </c>
      <c r="G416">
        <f t="shared" si="43"/>
        <v>0.33333333333333331</v>
      </c>
      <c r="P416" s="3" t="s">
        <v>74</v>
      </c>
      <c r="Q416" s="4">
        <v>40605</v>
      </c>
      <c r="R416" s="3" t="s">
        <v>5</v>
      </c>
      <c r="S416" s="3">
        <v>0</v>
      </c>
      <c r="T416" s="3">
        <v>5</v>
      </c>
      <c r="U416">
        <f t="shared" si="46"/>
        <v>52</v>
      </c>
      <c r="V416">
        <f t="shared" si="47"/>
        <v>70</v>
      </c>
    </row>
    <row r="417" spans="1:23">
      <c r="A417" t="s">
        <v>32</v>
      </c>
      <c r="B417" s="1">
        <v>40607</v>
      </c>
      <c r="C417" t="s">
        <v>4</v>
      </c>
      <c r="D417">
        <f t="shared" si="42"/>
        <v>1</v>
      </c>
      <c r="E417">
        <f t="shared" si="44"/>
        <v>2</v>
      </c>
      <c r="F417">
        <f t="shared" si="45"/>
        <v>4</v>
      </c>
      <c r="G417">
        <f t="shared" si="43"/>
        <v>0.5</v>
      </c>
      <c r="P417" s="3" t="s">
        <v>75</v>
      </c>
      <c r="Q417" s="4">
        <v>38938</v>
      </c>
      <c r="R417" s="3" t="s">
        <v>5</v>
      </c>
      <c r="S417" s="3">
        <v>0</v>
      </c>
      <c r="T417" s="3">
        <v>5</v>
      </c>
      <c r="U417">
        <f t="shared" si="46"/>
        <v>52</v>
      </c>
      <c r="V417">
        <f t="shared" si="47"/>
        <v>71</v>
      </c>
    </row>
    <row r="418" spans="1:23">
      <c r="A418" t="s">
        <v>32</v>
      </c>
      <c r="B418" s="1">
        <v>40754</v>
      </c>
      <c r="C418" t="s">
        <v>5</v>
      </c>
      <c r="D418">
        <f t="shared" si="42"/>
        <v>0</v>
      </c>
      <c r="E418">
        <f t="shared" si="44"/>
        <v>2</v>
      </c>
      <c r="F418">
        <f t="shared" si="45"/>
        <v>5</v>
      </c>
      <c r="G418">
        <f t="shared" si="43"/>
        <v>0.4</v>
      </c>
      <c r="P418" s="3" t="s">
        <v>76</v>
      </c>
      <c r="Q418" s="4">
        <v>41175</v>
      </c>
      <c r="R418" s="3" t="s">
        <v>4</v>
      </c>
      <c r="S418" s="3">
        <v>1</v>
      </c>
      <c r="T418" s="3">
        <v>5</v>
      </c>
      <c r="U418">
        <f t="shared" si="46"/>
        <v>53</v>
      </c>
      <c r="V418">
        <f t="shared" si="47"/>
        <v>72</v>
      </c>
    </row>
    <row r="419" spans="1:23">
      <c r="A419" t="s">
        <v>32</v>
      </c>
      <c r="B419" s="1">
        <v>40904</v>
      </c>
      <c r="C419" t="s">
        <v>4</v>
      </c>
      <c r="D419">
        <f t="shared" si="42"/>
        <v>1</v>
      </c>
      <c r="E419">
        <f t="shared" si="44"/>
        <v>3</v>
      </c>
      <c r="F419">
        <f t="shared" si="45"/>
        <v>6</v>
      </c>
      <c r="G419">
        <f t="shared" si="43"/>
        <v>0.5</v>
      </c>
      <c r="P419" s="3" t="s">
        <v>77</v>
      </c>
      <c r="Q419" s="4">
        <v>40558</v>
      </c>
      <c r="R419" s="3" t="s">
        <v>5</v>
      </c>
      <c r="S419" s="3">
        <v>0</v>
      </c>
      <c r="T419" s="3">
        <v>5</v>
      </c>
      <c r="U419">
        <f t="shared" si="46"/>
        <v>53</v>
      </c>
      <c r="V419">
        <f t="shared" si="47"/>
        <v>73</v>
      </c>
    </row>
    <row r="420" spans="1:23">
      <c r="A420" t="s">
        <v>32</v>
      </c>
      <c r="B420" s="1">
        <v>40986</v>
      </c>
      <c r="C420" t="s">
        <v>4</v>
      </c>
      <c r="D420">
        <f t="shared" si="42"/>
        <v>1</v>
      </c>
      <c r="E420">
        <f t="shared" si="44"/>
        <v>4</v>
      </c>
      <c r="F420">
        <f t="shared" si="45"/>
        <v>7</v>
      </c>
      <c r="G420">
        <f t="shared" si="43"/>
        <v>0.5714285714285714</v>
      </c>
      <c r="P420" s="3" t="s">
        <v>78</v>
      </c>
      <c r="Q420" s="4">
        <v>40923</v>
      </c>
      <c r="R420" s="3" t="s">
        <v>4</v>
      </c>
      <c r="S420" s="3">
        <v>1</v>
      </c>
      <c r="T420" s="3">
        <v>5</v>
      </c>
      <c r="U420">
        <f t="shared" si="46"/>
        <v>54</v>
      </c>
      <c r="V420">
        <f t="shared" si="47"/>
        <v>74</v>
      </c>
    </row>
    <row r="421" spans="1:23">
      <c r="A421" t="s">
        <v>32</v>
      </c>
      <c r="B421" s="1">
        <v>41038</v>
      </c>
      <c r="C421" t="s">
        <v>5</v>
      </c>
      <c r="D421">
        <f t="shared" si="42"/>
        <v>0</v>
      </c>
      <c r="E421">
        <f t="shared" si="44"/>
        <v>4</v>
      </c>
      <c r="F421">
        <f t="shared" si="45"/>
        <v>8</v>
      </c>
      <c r="G421">
        <f t="shared" si="43"/>
        <v>0.5</v>
      </c>
      <c r="P421" s="3" t="s">
        <v>79</v>
      </c>
      <c r="Q421" s="4">
        <v>39498</v>
      </c>
      <c r="R421" s="3" t="s">
        <v>5</v>
      </c>
      <c r="S421" s="3">
        <v>0</v>
      </c>
      <c r="T421" s="3">
        <v>5</v>
      </c>
      <c r="U421">
        <f t="shared" si="46"/>
        <v>54</v>
      </c>
      <c r="V421">
        <f t="shared" si="47"/>
        <v>75</v>
      </c>
    </row>
    <row r="422" spans="1:23">
      <c r="A422" t="s">
        <v>32</v>
      </c>
      <c r="B422" s="1">
        <v>41121</v>
      </c>
      <c r="C422" t="s">
        <v>5</v>
      </c>
      <c r="D422">
        <f t="shared" si="42"/>
        <v>0</v>
      </c>
      <c r="E422">
        <f t="shared" si="44"/>
        <v>4</v>
      </c>
      <c r="F422">
        <f t="shared" si="45"/>
        <v>9</v>
      </c>
      <c r="G422">
        <f t="shared" si="43"/>
        <v>0.44444444444444442</v>
      </c>
      <c r="P422" s="3" t="s">
        <v>80</v>
      </c>
      <c r="Q422" s="4">
        <v>40580</v>
      </c>
      <c r="R422" s="3" t="s">
        <v>5</v>
      </c>
      <c r="S422" s="3">
        <v>0</v>
      </c>
      <c r="T422" s="3">
        <v>5</v>
      </c>
      <c r="U422">
        <f t="shared" si="46"/>
        <v>54</v>
      </c>
      <c r="V422">
        <f t="shared" si="47"/>
        <v>76</v>
      </c>
    </row>
    <row r="423" spans="1:23">
      <c r="A423" t="s">
        <v>32</v>
      </c>
      <c r="B423" s="1">
        <v>41179</v>
      </c>
      <c r="C423" t="s">
        <v>4</v>
      </c>
      <c r="D423">
        <f t="shared" si="42"/>
        <v>1</v>
      </c>
      <c r="E423">
        <f t="shared" si="44"/>
        <v>5</v>
      </c>
      <c r="F423">
        <f t="shared" si="45"/>
        <v>10</v>
      </c>
      <c r="G423">
        <f t="shared" si="43"/>
        <v>0.5</v>
      </c>
      <c r="P423" s="3" t="s">
        <v>81</v>
      </c>
      <c r="Q423" s="4">
        <v>40482</v>
      </c>
      <c r="R423" s="3" t="s">
        <v>4</v>
      </c>
      <c r="S423" s="3">
        <v>1</v>
      </c>
      <c r="T423" s="3">
        <v>5</v>
      </c>
      <c r="U423">
        <f t="shared" si="46"/>
        <v>55</v>
      </c>
      <c r="V423">
        <f t="shared" si="47"/>
        <v>77</v>
      </c>
    </row>
    <row r="424" spans="1:23">
      <c r="A424" t="s">
        <v>32</v>
      </c>
      <c r="B424" s="1">
        <v>41310</v>
      </c>
      <c r="C424" t="s">
        <v>4</v>
      </c>
      <c r="D424">
        <f t="shared" si="42"/>
        <v>1</v>
      </c>
      <c r="E424">
        <f t="shared" si="44"/>
        <v>6</v>
      </c>
      <c r="F424">
        <f t="shared" si="45"/>
        <v>11</v>
      </c>
      <c r="G424">
        <f t="shared" si="43"/>
        <v>0.54545454545454541</v>
      </c>
      <c r="P424" s="3" t="s">
        <v>82</v>
      </c>
      <c r="Q424" s="4">
        <v>40893</v>
      </c>
      <c r="R424" s="3" t="s">
        <v>4</v>
      </c>
      <c r="S424" s="3">
        <v>1</v>
      </c>
      <c r="T424" s="3">
        <v>5</v>
      </c>
      <c r="U424">
        <f t="shared" si="46"/>
        <v>56</v>
      </c>
      <c r="V424">
        <f t="shared" si="47"/>
        <v>78</v>
      </c>
    </row>
    <row r="425" spans="1:23">
      <c r="A425" t="s">
        <v>32</v>
      </c>
      <c r="B425" s="1">
        <v>41310</v>
      </c>
      <c r="C425" t="s">
        <v>4</v>
      </c>
      <c r="D425">
        <f t="shared" si="42"/>
        <v>1</v>
      </c>
      <c r="E425">
        <f t="shared" si="44"/>
        <v>7</v>
      </c>
      <c r="F425">
        <f t="shared" si="45"/>
        <v>12</v>
      </c>
      <c r="G425">
        <f t="shared" si="43"/>
        <v>0.58333333333333337</v>
      </c>
      <c r="P425" s="3" t="s">
        <v>83</v>
      </c>
      <c r="Q425" s="4">
        <v>39646</v>
      </c>
      <c r="R425" s="3" t="s">
        <v>4</v>
      </c>
      <c r="S425" s="3">
        <v>1</v>
      </c>
      <c r="T425" s="3">
        <v>5</v>
      </c>
      <c r="U425">
        <f t="shared" si="46"/>
        <v>57</v>
      </c>
      <c r="V425">
        <f t="shared" si="47"/>
        <v>79</v>
      </c>
    </row>
    <row r="426" spans="1:23">
      <c r="A426" t="s">
        <v>33</v>
      </c>
      <c r="B426" s="1">
        <v>38687</v>
      </c>
      <c r="C426" t="s">
        <v>4</v>
      </c>
      <c r="D426">
        <f t="shared" si="42"/>
        <v>1</v>
      </c>
      <c r="E426">
        <f t="shared" si="44"/>
        <v>1</v>
      </c>
      <c r="F426">
        <f t="shared" si="45"/>
        <v>1</v>
      </c>
      <c r="G426">
        <f t="shared" si="43"/>
        <v>1</v>
      </c>
      <c r="P426" s="3" t="s">
        <v>84</v>
      </c>
      <c r="Q426" s="4">
        <v>40429</v>
      </c>
      <c r="R426" s="3" t="s">
        <v>4</v>
      </c>
      <c r="S426" s="3">
        <v>1</v>
      </c>
      <c r="T426" s="3">
        <v>5</v>
      </c>
      <c r="U426">
        <f t="shared" si="46"/>
        <v>58</v>
      </c>
      <c r="V426">
        <f t="shared" si="47"/>
        <v>80</v>
      </c>
    </row>
    <row r="427" spans="1:23">
      <c r="A427" t="s">
        <v>33</v>
      </c>
      <c r="B427" s="1">
        <v>38701</v>
      </c>
      <c r="C427" t="s">
        <v>4</v>
      </c>
      <c r="D427">
        <f t="shared" si="42"/>
        <v>1</v>
      </c>
      <c r="E427">
        <f t="shared" si="44"/>
        <v>2</v>
      </c>
      <c r="F427">
        <f t="shared" si="45"/>
        <v>2</v>
      </c>
      <c r="G427">
        <f t="shared" si="43"/>
        <v>1</v>
      </c>
      <c r="P427" s="3" t="s">
        <v>85</v>
      </c>
      <c r="Q427" s="4">
        <v>40517</v>
      </c>
      <c r="R427" s="3" t="s">
        <v>4</v>
      </c>
      <c r="S427" s="3">
        <v>1</v>
      </c>
      <c r="T427" s="3">
        <v>5</v>
      </c>
      <c r="U427">
        <f t="shared" si="46"/>
        <v>59</v>
      </c>
      <c r="V427">
        <f t="shared" si="47"/>
        <v>81</v>
      </c>
    </row>
    <row r="428" spans="1:23">
      <c r="A428" t="s">
        <v>33</v>
      </c>
      <c r="B428" s="1">
        <v>38744</v>
      </c>
      <c r="C428" t="s">
        <v>4</v>
      </c>
      <c r="D428">
        <f t="shared" si="42"/>
        <v>1</v>
      </c>
      <c r="E428">
        <f t="shared" si="44"/>
        <v>3</v>
      </c>
      <c r="F428">
        <f t="shared" si="45"/>
        <v>3</v>
      </c>
      <c r="G428">
        <f t="shared" si="43"/>
        <v>1</v>
      </c>
      <c r="P428" s="3" t="s">
        <v>86</v>
      </c>
      <c r="Q428" s="4">
        <v>40806</v>
      </c>
      <c r="R428" s="3" t="s">
        <v>5</v>
      </c>
      <c r="S428" s="3">
        <v>0</v>
      </c>
      <c r="T428" s="3">
        <v>5</v>
      </c>
      <c r="U428">
        <f t="shared" si="46"/>
        <v>59</v>
      </c>
      <c r="V428">
        <f t="shared" si="47"/>
        <v>82</v>
      </c>
    </row>
    <row r="429" spans="1:23">
      <c r="A429" t="s">
        <v>33</v>
      </c>
      <c r="B429" s="1">
        <v>38771</v>
      </c>
      <c r="C429" t="s">
        <v>4</v>
      </c>
      <c r="D429">
        <f t="shared" si="42"/>
        <v>1</v>
      </c>
      <c r="E429">
        <f t="shared" si="44"/>
        <v>4</v>
      </c>
      <c r="F429">
        <f t="shared" si="45"/>
        <v>4</v>
      </c>
      <c r="G429">
        <f t="shared" si="43"/>
        <v>1</v>
      </c>
      <c r="P429" s="3" t="s">
        <v>87</v>
      </c>
      <c r="Q429" s="4">
        <v>40583</v>
      </c>
      <c r="R429" s="3" t="s">
        <v>4</v>
      </c>
      <c r="S429" s="3">
        <v>1</v>
      </c>
      <c r="T429" s="3">
        <v>5</v>
      </c>
      <c r="U429">
        <f t="shared" si="46"/>
        <v>60</v>
      </c>
      <c r="V429">
        <f t="shared" si="47"/>
        <v>83</v>
      </c>
    </row>
    <row r="430" spans="1:23">
      <c r="A430" t="s">
        <v>33</v>
      </c>
      <c r="B430" s="1">
        <v>38876</v>
      </c>
      <c r="C430" t="s">
        <v>4</v>
      </c>
      <c r="D430">
        <f t="shared" si="42"/>
        <v>1</v>
      </c>
      <c r="E430">
        <f t="shared" si="44"/>
        <v>5</v>
      </c>
      <c r="F430">
        <f t="shared" si="45"/>
        <v>5</v>
      </c>
      <c r="G430">
        <f t="shared" si="43"/>
        <v>1</v>
      </c>
      <c r="P430" s="3" t="s">
        <v>88</v>
      </c>
      <c r="Q430" s="4">
        <v>40408</v>
      </c>
      <c r="R430" s="3" t="s">
        <v>4</v>
      </c>
      <c r="S430" s="3">
        <v>1</v>
      </c>
      <c r="T430" s="3">
        <v>5</v>
      </c>
      <c r="U430">
        <f t="shared" si="46"/>
        <v>61</v>
      </c>
      <c r="V430">
        <f t="shared" si="47"/>
        <v>84</v>
      </c>
    </row>
    <row r="431" spans="1:23">
      <c r="A431" t="s">
        <v>33</v>
      </c>
      <c r="B431" s="1">
        <v>40463</v>
      </c>
      <c r="C431" t="s">
        <v>5</v>
      </c>
      <c r="D431">
        <f t="shared" si="42"/>
        <v>0</v>
      </c>
      <c r="E431">
        <f t="shared" si="44"/>
        <v>5</v>
      </c>
      <c r="F431">
        <f t="shared" si="45"/>
        <v>6</v>
      </c>
      <c r="G431">
        <f t="shared" si="43"/>
        <v>0.83333333333333337</v>
      </c>
      <c r="P431" s="3" t="s">
        <v>89</v>
      </c>
      <c r="Q431" s="4">
        <v>40614</v>
      </c>
      <c r="R431" s="3" t="s">
        <v>4</v>
      </c>
      <c r="S431" s="3">
        <v>1</v>
      </c>
      <c r="T431" s="3">
        <v>5</v>
      </c>
      <c r="U431">
        <f t="shared" si="46"/>
        <v>62</v>
      </c>
      <c r="V431">
        <f t="shared" si="47"/>
        <v>85</v>
      </c>
    </row>
    <row r="432" spans="1:23">
      <c r="A432" t="s">
        <v>33</v>
      </c>
      <c r="B432" s="1">
        <v>40546</v>
      </c>
      <c r="C432" t="s">
        <v>4</v>
      </c>
      <c r="D432">
        <f t="shared" si="42"/>
        <v>1</v>
      </c>
      <c r="E432">
        <f t="shared" si="44"/>
        <v>6</v>
      </c>
      <c r="F432">
        <f t="shared" si="45"/>
        <v>7</v>
      </c>
      <c r="G432">
        <f t="shared" si="43"/>
        <v>0.8571428571428571</v>
      </c>
      <c r="P432" s="3" t="s">
        <v>90</v>
      </c>
      <c r="Q432" s="4">
        <v>38799</v>
      </c>
      <c r="R432" s="3" t="s">
        <v>5</v>
      </c>
      <c r="S432" s="3">
        <v>0</v>
      </c>
      <c r="T432" s="3">
        <v>5</v>
      </c>
      <c r="U432">
        <f t="shared" si="46"/>
        <v>62</v>
      </c>
      <c r="V432">
        <f t="shared" si="47"/>
        <v>86</v>
      </c>
      <c r="W432">
        <f>U432/V432</f>
        <v>0.72093023255813948</v>
      </c>
    </row>
    <row r="433" spans="1:22">
      <c r="A433" t="s">
        <v>33</v>
      </c>
      <c r="B433" s="1">
        <v>40567</v>
      </c>
      <c r="C433" t="s">
        <v>5</v>
      </c>
      <c r="D433">
        <f t="shared" si="42"/>
        <v>0</v>
      </c>
      <c r="E433">
        <f t="shared" si="44"/>
        <v>6</v>
      </c>
      <c r="F433">
        <f t="shared" si="45"/>
        <v>8</v>
      </c>
      <c r="G433">
        <f t="shared" si="43"/>
        <v>0.75</v>
      </c>
      <c r="P433" s="3" t="s">
        <v>3</v>
      </c>
      <c r="Q433" s="4">
        <v>40659</v>
      </c>
      <c r="R433" s="3" t="s">
        <v>4</v>
      </c>
      <c r="S433" s="3">
        <v>1</v>
      </c>
      <c r="T433" s="3">
        <v>6</v>
      </c>
      <c r="U433">
        <f t="shared" si="46"/>
        <v>1</v>
      </c>
      <c r="V433">
        <f t="shared" si="47"/>
        <v>1</v>
      </c>
    </row>
    <row r="434" spans="1:22">
      <c r="A434" t="s">
        <v>33</v>
      </c>
      <c r="B434" s="1">
        <v>40582</v>
      </c>
      <c r="C434" t="s">
        <v>4</v>
      </c>
      <c r="D434">
        <f t="shared" si="42"/>
        <v>1</v>
      </c>
      <c r="E434">
        <f t="shared" si="44"/>
        <v>7</v>
      </c>
      <c r="F434">
        <f t="shared" si="45"/>
        <v>9</v>
      </c>
      <c r="G434">
        <f t="shared" si="43"/>
        <v>0.77777777777777779</v>
      </c>
      <c r="P434" s="3" t="s">
        <v>6</v>
      </c>
      <c r="Q434" s="4">
        <v>40457</v>
      </c>
      <c r="R434" s="3" t="s">
        <v>4</v>
      </c>
      <c r="S434" s="3">
        <v>1</v>
      </c>
      <c r="T434" s="3">
        <v>6</v>
      </c>
      <c r="U434">
        <f t="shared" si="46"/>
        <v>2</v>
      </c>
      <c r="V434">
        <f t="shared" si="47"/>
        <v>2</v>
      </c>
    </row>
    <row r="435" spans="1:22">
      <c r="A435" t="s">
        <v>33</v>
      </c>
      <c r="B435" s="1">
        <v>40645</v>
      </c>
      <c r="C435" t="s">
        <v>4</v>
      </c>
      <c r="D435">
        <f t="shared" si="42"/>
        <v>1</v>
      </c>
      <c r="E435">
        <f t="shared" si="44"/>
        <v>8</v>
      </c>
      <c r="F435">
        <f t="shared" si="45"/>
        <v>10</v>
      </c>
      <c r="G435">
        <f t="shared" si="43"/>
        <v>0.8</v>
      </c>
      <c r="P435" s="3" t="s">
        <v>7</v>
      </c>
      <c r="Q435" s="4">
        <v>38117</v>
      </c>
      <c r="R435" s="3" t="s">
        <v>4</v>
      </c>
      <c r="S435" s="3">
        <v>1</v>
      </c>
      <c r="T435" s="3">
        <v>6</v>
      </c>
      <c r="U435">
        <f t="shared" si="46"/>
        <v>3</v>
      </c>
      <c r="V435">
        <f t="shared" si="47"/>
        <v>3</v>
      </c>
    </row>
    <row r="436" spans="1:22">
      <c r="A436" t="s">
        <v>33</v>
      </c>
      <c r="B436" s="1">
        <v>41459</v>
      </c>
      <c r="C436" t="s">
        <v>5</v>
      </c>
      <c r="D436">
        <f t="shared" si="42"/>
        <v>0</v>
      </c>
      <c r="E436">
        <f t="shared" si="44"/>
        <v>8</v>
      </c>
      <c r="F436">
        <f t="shared" si="45"/>
        <v>11</v>
      </c>
      <c r="G436">
        <f t="shared" si="43"/>
        <v>0.72727272727272729</v>
      </c>
      <c r="P436" s="3" t="s">
        <v>8</v>
      </c>
      <c r="Q436" s="4">
        <v>40916</v>
      </c>
      <c r="R436" s="3" t="s">
        <v>4</v>
      </c>
      <c r="S436" s="3">
        <v>1</v>
      </c>
      <c r="T436" s="3">
        <v>6</v>
      </c>
      <c r="U436">
        <f t="shared" si="46"/>
        <v>4</v>
      </c>
      <c r="V436">
        <f t="shared" si="47"/>
        <v>4</v>
      </c>
    </row>
    <row r="437" spans="1:22">
      <c r="A437" t="s">
        <v>33</v>
      </c>
      <c r="B437" s="1">
        <v>41515</v>
      </c>
      <c r="C437" t="s">
        <v>4</v>
      </c>
      <c r="D437">
        <f t="shared" si="42"/>
        <v>1</v>
      </c>
      <c r="E437">
        <f t="shared" si="44"/>
        <v>9</v>
      </c>
      <c r="F437">
        <f t="shared" si="45"/>
        <v>12</v>
      </c>
      <c r="G437">
        <f t="shared" si="43"/>
        <v>0.75</v>
      </c>
      <c r="P437" s="3" t="s">
        <v>9</v>
      </c>
      <c r="Q437" s="4">
        <v>40198</v>
      </c>
      <c r="R437" s="3" t="s">
        <v>4</v>
      </c>
      <c r="S437" s="3">
        <v>1</v>
      </c>
      <c r="T437" s="3">
        <v>6</v>
      </c>
      <c r="U437">
        <f t="shared" si="46"/>
        <v>5</v>
      </c>
      <c r="V437">
        <f t="shared" si="47"/>
        <v>5</v>
      </c>
    </row>
    <row r="438" spans="1:22">
      <c r="A438" t="s">
        <v>34</v>
      </c>
      <c r="B438" s="1">
        <v>38997</v>
      </c>
      <c r="C438" t="s">
        <v>4</v>
      </c>
      <c r="D438">
        <f t="shared" si="42"/>
        <v>1</v>
      </c>
      <c r="E438">
        <f t="shared" si="44"/>
        <v>1</v>
      </c>
      <c r="F438">
        <f t="shared" si="45"/>
        <v>1</v>
      </c>
      <c r="G438">
        <f t="shared" si="43"/>
        <v>1</v>
      </c>
      <c r="P438" s="3" t="s">
        <v>10</v>
      </c>
      <c r="Q438" s="4">
        <v>39048</v>
      </c>
      <c r="R438" s="3" t="s">
        <v>4</v>
      </c>
      <c r="S438" s="3">
        <v>1</v>
      </c>
      <c r="T438" s="3">
        <v>6</v>
      </c>
      <c r="U438">
        <f t="shared" si="46"/>
        <v>6</v>
      </c>
      <c r="V438">
        <f t="shared" si="47"/>
        <v>6</v>
      </c>
    </row>
    <row r="439" spans="1:22">
      <c r="A439" t="s">
        <v>34</v>
      </c>
      <c r="B439" s="1">
        <v>39380</v>
      </c>
      <c r="C439" t="s">
        <v>4</v>
      </c>
      <c r="D439">
        <f t="shared" si="42"/>
        <v>1</v>
      </c>
      <c r="E439">
        <f t="shared" si="44"/>
        <v>2</v>
      </c>
      <c r="F439">
        <f t="shared" si="45"/>
        <v>2</v>
      </c>
      <c r="G439">
        <f t="shared" si="43"/>
        <v>1</v>
      </c>
      <c r="P439" s="3" t="s">
        <v>11</v>
      </c>
      <c r="Q439" s="4">
        <v>40540</v>
      </c>
      <c r="R439" s="3" t="s">
        <v>4</v>
      </c>
      <c r="S439" s="3">
        <v>1</v>
      </c>
      <c r="T439" s="3">
        <v>6</v>
      </c>
      <c r="U439">
        <f t="shared" si="46"/>
        <v>7</v>
      </c>
      <c r="V439">
        <f t="shared" si="47"/>
        <v>7</v>
      </c>
    </row>
    <row r="440" spans="1:22">
      <c r="A440" t="s">
        <v>34</v>
      </c>
      <c r="B440" s="1">
        <v>39644</v>
      </c>
      <c r="C440" t="s">
        <v>5</v>
      </c>
      <c r="D440">
        <f t="shared" si="42"/>
        <v>0</v>
      </c>
      <c r="E440">
        <f t="shared" si="44"/>
        <v>2</v>
      </c>
      <c r="F440">
        <f t="shared" si="45"/>
        <v>3</v>
      </c>
      <c r="G440">
        <f t="shared" si="43"/>
        <v>0.66666666666666663</v>
      </c>
      <c r="P440" s="3" t="s">
        <v>12</v>
      </c>
      <c r="Q440" s="4">
        <v>40275</v>
      </c>
      <c r="R440" s="3" t="s">
        <v>5</v>
      </c>
      <c r="S440" s="3">
        <v>0</v>
      </c>
      <c r="T440" s="3">
        <v>6</v>
      </c>
      <c r="U440">
        <f t="shared" si="46"/>
        <v>7</v>
      </c>
      <c r="V440">
        <f t="shared" si="47"/>
        <v>8</v>
      </c>
    </row>
    <row r="441" spans="1:22">
      <c r="A441" t="s">
        <v>34</v>
      </c>
      <c r="B441" s="1">
        <v>39830</v>
      </c>
      <c r="C441" t="s">
        <v>4</v>
      </c>
      <c r="D441">
        <f t="shared" si="42"/>
        <v>1</v>
      </c>
      <c r="E441">
        <f t="shared" si="44"/>
        <v>3</v>
      </c>
      <c r="F441">
        <f t="shared" si="45"/>
        <v>4</v>
      </c>
      <c r="G441">
        <f t="shared" si="43"/>
        <v>0.75</v>
      </c>
      <c r="P441" s="3" t="s">
        <v>13</v>
      </c>
      <c r="Q441" s="4">
        <v>40810</v>
      </c>
      <c r="R441" s="3" t="s">
        <v>4</v>
      </c>
      <c r="S441" s="3">
        <v>1</v>
      </c>
      <c r="T441" s="3">
        <v>6</v>
      </c>
      <c r="U441">
        <f t="shared" si="46"/>
        <v>8</v>
      </c>
      <c r="V441">
        <f t="shared" si="47"/>
        <v>9</v>
      </c>
    </row>
    <row r="442" spans="1:22">
      <c r="A442" t="s">
        <v>34</v>
      </c>
      <c r="B442" s="1">
        <v>39859</v>
      </c>
      <c r="C442" t="s">
        <v>4</v>
      </c>
      <c r="D442">
        <f t="shared" si="42"/>
        <v>1</v>
      </c>
      <c r="E442">
        <f t="shared" si="44"/>
        <v>4</v>
      </c>
      <c r="F442">
        <f t="shared" si="45"/>
        <v>5</v>
      </c>
      <c r="G442">
        <f t="shared" si="43"/>
        <v>0.8</v>
      </c>
      <c r="P442" s="3" t="s">
        <v>14</v>
      </c>
      <c r="Q442" s="4">
        <v>39432</v>
      </c>
      <c r="R442" s="3" t="s">
        <v>5</v>
      </c>
      <c r="S442" s="3">
        <v>0</v>
      </c>
      <c r="T442" s="3">
        <v>6</v>
      </c>
      <c r="U442">
        <f t="shared" si="46"/>
        <v>8</v>
      </c>
      <c r="V442">
        <f t="shared" si="47"/>
        <v>10</v>
      </c>
    </row>
    <row r="443" spans="1:22">
      <c r="A443" t="s">
        <v>34</v>
      </c>
      <c r="B443" s="1">
        <v>39941</v>
      </c>
      <c r="C443" t="s">
        <v>5</v>
      </c>
      <c r="D443">
        <f t="shared" si="42"/>
        <v>0</v>
      </c>
      <c r="E443">
        <f t="shared" si="44"/>
        <v>4</v>
      </c>
      <c r="F443">
        <f t="shared" si="45"/>
        <v>6</v>
      </c>
      <c r="G443">
        <f t="shared" si="43"/>
        <v>0.66666666666666663</v>
      </c>
      <c r="P443" s="3" t="s">
        <v>15</v>
      </c>
      <c r="Q443" s="4">
        <v>40472</v>
      </c>
      <c r="R443" s="3" t="s">
        <v>4</v>
      </c>
      <c r="S443" s="3">
        <v>1</v>
      </c>
      <c r="T443" s="3">
        <v>6</v>
      </c>
      <c r="U443">
        <f t="shared" si="46"/>
        <v>9</v>
      </c>
      <c r="V443">
        <f t="shared" si="47"/>
        <v>11</v>
      </c>
    </row>
    <row r="444" spans="1:22">
      <c r="A444" t="s">
        <v>34</v>
      </c>
      <c r="B444" s="1">
        <v>40097</v>
      </c>
      <c r="C444" t="s">
        <v>4</v>
      </c>
      <c r="D444">
        <f t="shared" si="42"/>
        <v>1</v>
      </c>
      <c r="E444">
        <f t="shared" si="44"/>
        <v>5</v>
      </c>
      <c r="F444">
        <f t="shared" si="45"/>
        <v>7</v>
      </c>
      <c r="G444">
        <f t="shared" si="43"/>
        <v>0.7142857142857143</v>
      </c>
      <c r="P444" s="3" t="s">
        <v>16</v>
      </c>
      <c r="Q444" s="4">
        <v>40882</v>
      </c>
      <c r="R444" s="3" t="s">
        <v>4</v>
      </c>
      <c r="S444" s="3">
        <v>1</v>
      </c>
      <c r="T444" s="3">
        <v>6</v>
      </c>
      <c r="U444">
        <f t="shared" si="46"/>
        <v>10</v>
      </c>
      <c r="V444">
        <f t="shared" si="47"/>
        <v>12</v>
      </c>
    </row>
    <row r="445" spans="1:22">
      <c r="A445" t="s">
        <v>34</v>
      </c>
      <c r="B445" s="1">
        <v>40881</v>
      </c>
      <c r="C445" t="s">
        <v>4</v>
      </c>
      <c r="D445">
        <f t="shared" si="42"/>
        <v>1</v>
      </c>
      <c r="E445">
        <f t="shared" si="44"/>
        <v>6</v>
      </c>
      <c r="F445">
        <f t="shared" si="45"/>
        <v>8</v>
      </c>
      <c r="G445">
        <f t="shared" si="43"/>
        <v>0.75</v>
      </c>
      <c r="P445" s="3" t="s">
        <v>17</v>
      </c>
      <c r="Q445" s="4">
        <v>39908</v>
      </c>
      <c r="R445" s="3" t="s">
        <v>4</v>
      </c>
      <c r="S445" s="3">
        <v>1</v>
      </c>
      <c r="T445" s="3">
        <v>6</v>
      </c>
      <c r="U445">
        <f t="shared" si="46"/>
        <v>11</v>
      </c>
      <c r="V445">
        <f t="shared" si="47"/>
        <v>13</v>
      </c>
    </row>
    <row r="446" spans="1:22">
      <c r="A446" t="s">
        <v>34</v>
      </c>
      <c r="B446" s="1">
        <v>40988</v>
      </c>
      <c r="C446" t="s">
        <v>5</v>
      </c>
      <c r="D446">
        <f t="shared" si="42"/>
        <v>0</v>
      </c>
      <c r="E446">
        <f t="shared" si="44"/>
        <v>6</v>
      </c>
      <c r="F446">
        <f t="shared" si="45"/>
        <v>9</v>
      </c>
      <c r="G446">
        <f t="shared" si="43"/>
        <v>0.66666666666666663</v>
      </c>
      <c r="P446" s="3" t="s">
        <v>18</v>
      </c>
      <c r="Q446" s="4">
        <v>40421</v>
      </c>
      <c r="R446" s="3" t="s">
        <v>4</v>
      </c>
      <c r="S446" s="3">
        <v>1</v>
      </c>
      <c r="T446" s="3">
        <v>6</v>
      </c>
      <c r="U446">
        <f t="shared" si="46"/>
        <v>12</v>
      </c>
      <c r="V446">
        <f t="shared" si="47"/>
        <v>14</v>
      </c>
    </row>
    <row r="447" spans="1:22">
      <c r="A447" t="s">
        <v>34</v>
      </c>
      <c r="B447" s="1">
        <v>41132</v>
      </c>
      <c r="C447" t="s">
        <v>5</v>
      </c>
      <c r="D447">
        <f t="shared" si="42"/>
        <v>0</v>
      </c>
      <c r="E447">
        <f t="shared" si="44"/>
        <v>6</v>
      </c>
      <c r="F447">
        <f t="shared" si="45"/>
        <v>10</v>
      </c>
      <c r="G447">
        <f t="shared" si="43"/>
        <v>0.6</v>
      </c>
      <c r="P447" s="3" t="s">
        <v>19</v>
      </c>
      <c r="Q447" s="4">
        <v>41139</v>
      </c>
      <c r="R447" s="3" t="s">
        <v>4</v>
      </c>
      <c r="S447" s="3">
        <v>1</v>
      </c>
      <c r="T447" s="3">
        <v>6</v>
      </c>
      <c r="U447">
        <f t="shared" si="46"/>
        <v>13</v>
      </c>
      <c r="V447">
        <f t="shared" si="47"/>
        <v>15</v>
      </c>
    </row>
    <row r="448" spans="1:22">
      <c r="A448" t="s">
        <v>34</v>
      </c>
      <c r="B448" s="1">
        <v>41207</v>
      </c>
      <c r="C448" t="s">
        <v>4</v>
      </c>
      <c r="D448">
        <f t="shared" si="42"/>
        <v>1</v>
      </c>
      <c r="E448">
        <f t="shared" si="44"/>
        <v>7</v>
      </c>
      <c r="F448">
        <f t="shared" si="45"/>
        <v>11</v>
      </c>
      <c r="G448">
        <f t="shared" si="43"/>
        <v>0.63636363636363635</v>
      </c>
      <c r="P448" s="3" t="s">
        <v>20</v>
      </c>
      <c r="Q448" s="4">
        <v>39767</v>
      </c>
      <c r="R448" s="3" t="s">
        <v>5</v>
      </c>
      <c r="S448" s="3">
        <v>0</v>
      </c>
      <c r="T448" s="3">
        <v>6</v>
      </c>
      <c r="U448">
        <f t="shared" si="46"/>
        <v>13</v>
      </c>
      <c r="V448">
        <f t="shared" si="47"/>
        <v>16</v>
      </c>
    </row>
    <row r="449" spans="1:22">
      <c r="A449" t="s">
        <v>34</v>
      </c>
      <c r="B449" s="1">
        <v>41376</v>
      </c>
      <c r="C449" t="s">
        <v>4</v>
      </c>
      <c r="D449">
        <f t="shared" si="42"/>
        <v>1</v>
      </c>
      <c r="E449">
        <f t="shared" si="44"/>
        <v>8</v>
      </c>
      <c r="F449">
        <f t="shared" si="45"/>
        <v>12</v>
      </c>
      <c r="G449">
        <f t="shared" si="43"/>
        <v>0.66666666666666663</v>
      </c>
      <c r="P449" s="3" t="s">
        <v>21</v>
      </c>
      <c r="Q449" s="4">
        <v>40918</v>
      </c>
      <c r="R449" s="3" t="s">
        <v>4</v>
      </c>
      <c r="S449" s="3">
        <v>1</v>
      </c>
      <c r="T449" s="3">
        <v>6</v>
      </c>
      <c r="U449">
        <f t="shared" si="46"/>
        <v>14</v>
      </c>
      <c r="V449">
        <f t="shared" si="47"/>
        <v>17</v>
      </c>
    </row>
    <row r="450" spans="1:22">
      <c r="A450" t="s">
        <v>35</v>
      </c>
      <c r="B450" s="1">
        <v>38992</v>
      </c>
      <c r="C450" t="s">
        <v>5</v>
      </c>
      <c r="D450">
        <f t="shared" si="42"/>
        <v>0</v>
      </c>
      <c r="E450">
        <f t="shared" si="44"/>
        <v>0</v>
      </c>
      <c r="F450">
        <f t="shared" si="45"/>
        <v>1</v>
      </c>
      <c r="G450">
        <f t="shared" si="43"/>
        <v>0</v>
      </c>
      <c r="P450" s="3" t="s">
        <v>22</v>
      </c>
      <c r="Q450" s="4">
        <v>39640</v>
      </c>
      <c r="R450" s="3" t="s">
        <v>4</v>
      </c>
      <c r="S450" s="3">
        <v>1</v>
      </c>
      <c r="T450" s="3">
        <v>6</v>
      </c>
      <c r="U450">
        <f t="shared" si="46"/>
        <v>15</v>
      </c>
      <c r="V450">
        <f t="shared" si="47"/>
        <v>18</v>
      </c>
    </row>
    <row r="451" spans="1:22">
      <c r="A451" t="s">
        <v>35</v>
      </c>
      <c r="B451" s="1">
        <v>39346</v>
      </c>
      <c r="C451" t="s">
        <v>4</v>
      </c>
      <c r="D451">
        <f t="shared" ref="D451:D514" si="48">IF(C451="t",1,0)</f>
        <v>1</v>
      </c>
      <c r="E451">
        <f t="shared" si="44"/>
        <v>1</v>
      </c>
      <c r="F451">
        <f t="shared" si="45"/>
        <v>2</v>
      </c>
      <c r="G451">
        <f t="shared" ref="G451:G514" si="49">E451/F451</f>
        <v>0.5</v>
      </c>
      <c r="P451" s="3" t="s">
        <v>23</v>
      </c>
      <c r="Q451" s="4">
        <v>40974</v>
      </c>
      <c r="R451" s="3" t="s">
        <v>4</v>
      </c>
      <c r="S451" s="3">
        <v>1</v>
      </c>
      <c r="T451" s="3">
        <v>6</v>
      </c>
      <c r="U451">
        <f t="shared" si="46"/>
        <v>16</v>
      </c>
      <c r="V451">
        <f t="shared" si="47"/>
        <v>19</v>
      </c>
    </row>
    <row r="452" spans="1:22">
      <c r="A452" t="s">
        <v>35</v>
      </c>
      <c r="B452" s="1">
        <v>39847</v>
      </c>
      <c r="C452" t="s">
        <v>4</v>
      </c>
      <c r="D452">
        <f t="shared" si="48"/>
        <v>1</v>
      </c>
      <c r="E452">
        <f t="shared" ref="E452:E515" si="50">IF(A452=A451,D452+E451,0+D452)</f>
        <v>2</v>
      </c>
      <c r="F452">
        <f t="shared" ref="F452:F515" si="51">IF(A452=A451,1+F451,1)</f>
        <v>3</v>
      </c>
      <c r="G452">
        <f t="shared" si="49"/>
        <v>0.66666666666666663</v>
      </c>
      <c r="P452" s="3" t="s">
        <v>24</v>
      </c>
      <c r="Q452" s="4">
        <v>40448</v>
      </c>
      <c r="R452" s="3" t="s">
        <v>4</v>
      </c>
      <c r="S452" s="3">
        <v>1</v>
      </c>
      <c r="T452" s="3">
        <v>6</v>
      </c>
      <c r="U452">
        <f t="shared" si="46"/>
        <v>17</v>
      </c>
      <c r="V452">
        <f t="shared" si="47"/>
        <v>20</v>
      </c>
    </row>
    <row r="453" spans="1:22">
      <c r="A453" t="s">
        <v>35</v>
      </c>
      <c r="B453" s="1">
        <v>39859</v>
      </c>
      <c r="C453" t="s">
        <v>4</v>
      </c>
      <c r="D453">
        <f t="shared" si="48"/>
        <v>1</v>
      </c>
      <c r="E453">
        <f t="shared" si="50"/>
        <v>3</v>
      </c>
      <c r="F453">
        <f t="shared" si="51"/>
        <v>4</v>
      </c>
      <c r="G453">
        <f t="shared" si="49"/>
        <v>0.75</v>
      </c>
      <c r="P453" s="3" t="s">
        <v>25</v>
      </c>
      <c r="Q453" s="4">
        <v>39873</v>
      </c>
      <c r="R453" s="3" t="s">
        <v>5</v>
      </c>
      <c r="S453" s="3">
        <v>0</v>
      </c>
      <c r="T453" s="3">
        <v>6</v>
      </c>
      <c r="U453">
        <f t="shared" ref="U453:U516" si="52">IF(T453=T452,U452+S453,0+S453)</f>
        <v>17</v>
      </c>
      <c r="V453">
        <f t="shared" ref="V453:V516" si="53">IF(T453=T452,V452+1,1)</f>
        <v>21</v>
      </c>
    </row>
    <row r="454" spans="1:22">
      <c r="A454" t="s">
        <v>35</v>
      </c>
      <c r="B454" s="1">
        <v>40193</v>
      </c>
      <c r="C454" t="s">
        <v>4</v>
      </c>
      <c r="D454">
        <f t="shared" si="48"/>
        <v>1</v>
      </c>
      <c r="E454">
        <f t="shared" si="50"/>
        <v>4</v>
      </c>
      <c r="F454">
        <f t="shared" si="51"/>
        <v>5</v>
      </c>
      <c r="G454">
        <f t="shared" si="49"/>
        <v>0.8</v>
      </c>
      <c r="P454" s="3" t="s">
        <v>26</v>
      </c>
      <c r="Q454" s="4">
        <v>40296</v>
      </c>
      <c r="R454" s="3" t="s">
        <v>4</v>
      </c>
      <c r="S454" s="3">
        <v>1</v>
      </c>
      <c r="T454" s="3">
        <v>6</v>
      </c>
      <c r="U454">
        <f t="shared" si="52"/>
        <v>18</v>
      </c>
      <c r="V454">
        <f t="shared" si="53"/>
        <v>22</v>
      </c>
    </row>
    <row r="455" spans="1:22">
      <c r="A455" t="s">
        <v>35</v>
      </c>
      <c r="B455" s="1">
        <v>40323</v>
      </c>
      <c r="C455" t="s">
        <v>4</v>
      </c>
      <c r="D455">
        <f t="shared" si="48"/>
        <v>1</v>
      </c>
      <c r="E455">
        <f t="shared" si="50"/>
        <v>5</v>
      </c>
      <c r="F455">
        <f t="shared" si="51"/>
        <v>6</v>
      </c>
      <c r="G455">
        <f t="shared" si="49"/>
        <v>0.83333333333333337</v>
      </c>
      <c r="P455" s="3" t="s">
        <v>27</v>
      </c>
      <c r="Q455" s="4">
        <v>40906</v>
      </c>
      <c r="R455" s="3" t="s">
        <v>4</v>
      </c>
      <c r="S455" s="3">
        <v>1</v>
      </c>
      <c r="T455" s="3">
        <v>6</v>
      </c>
      <c r="U455">
        <f t="shared" si="52"/>
        <v>19</v>
      </c>
      <c r="V455">
        <f t="shared" si="53"/>
        <v>23</v>
      </c>
    </row>
    <row r="456" spans="1:22">
      <c r="A456" t="s">
        <v>35</v>
      </c>
      <c r="B456" s="1">
        <v>40451</v>
      </c>
      <c r="C456" t="s">
        <v>4</v>
      </c>
      <c r="D456">
        <f t="shared" si="48"/>
        <v>1</v>
      </c>
      <c r="E456">
        <f t="shared" si="50"/>
        <v>6</v>
      </c>
      <c r="F456">
        <f t="shared" si="51"/>
        <v>7</v>
      </c>
      <c r="G456">
        <f t="shared" si="49"/>
        <v>0.8571428571428571</v>
      </c>
      <c r="P456" s="3" t="s">
        <v>28</v>
      </c>
      <c r="Q456" s="4">
        <v>40929</v>
      </c>
      <c r="R456" s="3" t="s">
        <v>4</v>
      </c>
      <c r="S456" s="3">
        <v>1</v>
      </c>
      <c r="T456" s="3">
        <v>6</v>
      </c>
      <c r="U456">
        <f t="shared" si="52"/>
        <v>20</v>
      </c>
      <c r="V456">
        <f t="shared" si="53"/>
        <v>24</v>
      </c>
    </row>
    <row r="457" spans="1:22">
      <c r="A457" t="s">
        <v>35</v>
      </c>
      <c r="B457" s="1">
        <v>40496</v>
      </c>
      <c r="C457" t="s">
        <v>4</v>
      </c>
      <c r="D457">
        <f t="shared" si="48"/>
        <v>1</v>
      </c>
      <c r="E457">
        <f t="shared" si="50"/>
        <v>7</v>
      </c>
      <c r="F457">
        <f t="shared" si="51"/>
        <v>8</v>
      </c>
      <c r="G457">
        <f t="shared" si="49"/>
        <v>0.875</v>
      </c>
      <c r="P457" s="3" t="s">
        <v>29</v>
      </c>
      <c r="Q457" s="4">
        <v>38442</v>
      </c>
      <c r="R457" s="3" t="s">
        <v>4</v>
      </c>
      <c r="S457" s="3">
        <v>1</v>
      </c>
      <c r="T457" s="3">
        <v>6</v>
      </c>
      <c r="U457">
        <f t="shared" si="52"/>
        <v>21</v>
      </c>
      <c r="V457">
        <f t="shared" si="53"/>
        <v>25</v>
      </c>
    </row>
    <row r="458" spans="1:22">
      <c r="A458" t="s">
        <v>35</v>
      </c>
      <c r="B458" s="1">
        <v>40548</v>
      </c>
      <c r="C458" t="s">
        <v>4</v>
      </c>
      <c r="D458">
        <f t="shared" si="48"/>
        <v>1</v>
      </c>
      <c r="E458">
        <f t="shared" si="50"/>
        <v>8</v>
      </c>
      <c r="F458">
        <f t="shared" si="51"/>
        <v>9</v>
      </c>
      <c r="G458">
        <f t="shared" si="49"/>
        <v>0.88888888888888884</v>
      </c>
      <c r="P458" s="3" t="s">
        <v>30</v>
      </c>
      <c r="Q458" s="4">
        <v>40114</v>
      </c>
      <c r="R458" s="3" t="s">
        <v>4</v>
      </c>
      <c r="S458" s="3">
        <v>1</v>
      </c>
      <c r="T458" s="3">
        <v>6</v>
      </c>
      <c r="U458">
        <f t="shared" si="52"/>
        <v>22</v>
      </c>
      <c r="V458">
        <f t="shared" si="53"/>
        <v>26</v>
      </c>
    </row>
    <row r="459" spans="1:22">
      <c r="A459" t="s">
        <v>35</v>
      </c>
      <c r="B459" s="1">
        <v>40556</v>
      </c>
      <c r="C459" t="s">
        <v>4</v>
      </c>
      <c r="D459">
        <f t="shared" si="48"/>
        <v>1</v>
      </c>
      <c r="E459">
        <f t="shared" si="50"/>
        <v>9</v>
      </c>
      <c r="F459">
        <f t="shared" si="51"/>
        <v>10</v>
      </c>
      <c r="G459">
        <f t="shared" si="49"/>
        <v>0.9</v>
      </c>
      <c r="P459" s="3" t="s">
        <v>31</v>
      </c>
      <c r="Q459" s="4">
        <v>40519</v>
      </c>
      <c r="R459" s="3" t="s">
        <v>4</v>
      </c>
      <c r="S459" s="3">
        <v>1</v>
      </c>
      <c r="T459" s="3">
        <v>6</v>
      </c>
      <c r="U459">
        <f t="shared" si="52"/>
        <v>23</v>
      </c>
      <c r="V459">
        <f t="shared" si="53"/>
        <v>27</v>
      </c>
    </row>
    <row r="460" spans="1:22">
      <c r="A460" t="s">
        <v>35</v>
      </c>
      <c r="B460" s="1">
        <v>40615</v>
      </c>
      <c r="C460" t="s">
        <v>4</v>
      </c>
      <c r="D460">
        <f t="shared" si="48"/>
        <v>1</v>
      </c>
      <c r="E460">
        <f t="shared" si="50"/>
        <v>10</v>
      </c>
      <c r="F460">
        <f t="shared" si="51"/>
        <v>11</v>
      </c>
      <c r="G460">
        <f t="shared" si="49"/>
        <v>0.90909090909090906</v>
      </c>
      <c r="P460" s="3" t="s">
        <v>32</v>
      </c>
      <c r="Q460" s="4">
        <v>40904</v>
      </c>
      <c r="R460" s="3" t="s">
        <v>4</v>
      </c>
      <c r="S460" s="3">
        <v>1</v>
      </c>
      <c r="T460" s="3">
        <v>6</v>
      </c>
      <c r="U460">
        <f t="shared" si="52"/>
        <v>24</v>
      </c>
      <c r="V460">
        <f t="shared" si="53"/>
        <v>28</v>
      </c>
    </row>
    <row r="461" spans="1:22">
      <c r="A461" t="s">
        <v>35</v>
      </c>
      <c r="B461" s="1">
        <v>40922</v>
      </c>
      <c r="C461" t="s">
        <v>4</v>
      </c>
      <c r="D461">
        <f t="shared" si="48"/>
        <v>1</v>
      </c>
      <c r="E461">
        <f t="shared" si="50"/>
        <v>11</v>
      </c>
      <c r="F461">
        <f t="shared" si="51"/>
        <v>12</v>
      </c>
      <c r="G461">
        <f t="shared" si="49"/>
        <v>0.91666666666666663</v>
      </c>
      <c r="P461" s="3" t="s">
        <v>33</v>
      </c>
      <c r="Q461" s="4">
        <v>40463</v>
      </c>
      <c r="R461" s="3" t="s">
        <v>5</v>
      </c>
      <c r="S461" s="3">
        <v>0</v>
      </c>
      <c r="T461" s="3">
        <v>6</v>
      </c>
      <c r="U461">
        <f t="shared" si="52"/>
        <v>24</v>
      </c>
      <c r="V461">
        <f t="shared" si="53"/>
        <v>29</v>
      </c>
    </row>
    <row r="462" spans="1:22">
      <c r="A462" t="s">
        <v>36</v>
      </c>
      <c r="B462" s="1">
        <v>40662</v>
      </c>
      <c r="C462" t="s">
        <v>5</v>
      </c>
      <c r="D462">
        <f t="shared" si="48"/>
        <v>0</v>
      </c>
      <c r="E462">
        <f t="shared" si="50"/>
        <v>0</v>
      </c>
      <c r="F462">
        <f t="shared" si="51"/>
        <v>1</v>
      </c>
      <c r="G462">
        <f t="shared" si="49"/>
        <v>0</v>
      </c>
      <c r="P462" s="3" t="s">
        <v>34</v>
      </c>
      <c r="Q462" s="4">
        <v>39941</v>
      </c>
      <c r="R462" s="3" t="s">
        <v>5</v>
      </c>
      <c r="S462" s="3">
        <v>0</v>
      </c>
      <c r="T462" s="3">
        <v>6</v>
      </c>
      <c r="U462">
        <f t="shared" si="52"/>
        <v>24</v>
      </c>
      <c r="V462">
        <f t="shared" si="53"/>
        <v>30</v>
      </c>
    </row>
    <row r="463" spans="1:22">
      <c r="A463" t="s">
        <v>36</v>
      </c>
      <c r="B463" s="1">
        <v>40821</v>
      </c>
      <c r="C463" t="s">
        <v>4</v>
      </c>
      <c r="D463">
        <f t="shared" si="48"/>
        <v>1</v>
      </c>
      <c r="E463">
        <f t="shared" si="50"/>
        <v>1</v>
      </c>
      <c r="F463">
        <f t="shared" si="51"/>
        <v>2</v>
      </c>
      <c r="G463">
        <f t="shared" si="49"/>
        <v>0.5</v>
      </c>
      <c r="P463" s="3" t="s">
        <v>35</v>
      </c>
      <c r="Q463" s="4">
        <v>40323</v>
      </c>
      <c r="R463" s="3" t="s">
        <v>4</v>
      </c>
      <c r="S463" s="3">
        <v>1</v>
      </c>
      <c r="T463" s="3">
        <v>6</v>
      </c>
      <c r="U463">
        <f t="shared" si="52"/>
        <v>25</v>
      </c>
      <c r="V463">
        <f t="shared" si="53"/>
        <v>31</v>
      </c>
    </row>
    <row r="464" spans="1:22">
      <c r="A464" t="s">
        <v>36</v>
      </c>
      <c r="B464" s="1">
        <v>40832</v>
      </c>
      <c r="C464" t="s">
        <v>4</v>
      </c>
      <c r="D464">
        <f t="shared" si="48"/>
        <v>1</v>
      </c>
      <c r="E464">
        <f t="shared" si="50"/>
        <v>2</v>
      </c>
      <c r="F464">
        <f t="shared" si="51"/>
        <v>3</v>
      </c>
      <c r="G464">
        <f t="shared" si="49"/>
        <v>0.66666666666666663</v>
      </c>
      <c r="P464" s="3" t="s">
        <v>36</v>
      </c>
      <c r="Q464" s="4">
        <v>41011</v>
      </c>
      <c r="R464" s="3" t="s">
        <v>4</v>
      </c>
      <c r="S464" s="3">
        <v>1</v>
      </c>
      <c r="T464" s="3">
        <v>6</v>
      </c>
      <c r="U464">
        <f t="shared" si="52"/>
        <v>26</v>
      </c>
      <c r="V464">
        <f t="shared" si="53"/>
        <v>32</v>
      </c>
    </row>
    <row r="465" spans="1:22">
      <c r="A465" t="s">
        <v>36</v>
      </c>
      <c r="B465" s="1">
        <v>40835</v>
      </c>
      <c r="C465" t="s">
        <v>4</v>
      </c>
      <c r="D465">
        <f t="shared" si="48"/>
        <v>1</v>
      </c>
      <c r="E465">
        <f t="shared" si="50"/>
        <v>3</v>
      </c>
      <c r="F465">
        <f t="shared" si="51"/>
        <v>4</v>
      </c>
      <c r="G465">
        <f t="shared" si="49"/>
        <v>0.75</v>
      </c>
      <c r="P465" s="3" t="s">
        <v>37</v>
      </c>
      <c r="Q465" s="4">
        <v>39893</v>
      </c>
      <c r="R465" s="3" t="s">
        <v>5</v>
      </c>
      <c r="S465" s="3">
        <v>0</v>
      </c>
      <c r="T465" s="3">
        <v>6</v>
      </c>
      <c r="U465">
        <f t="shared" si="52"/>
        <v>26</v>
      </c>
      <c r="V465">
        <f t="shared" si="53"/>
        <v>33</v>
      </c>
    </row>
    <row r="466" spans="1:22">
      <c r="A466" t="s">
        <v>36</v>
      </c>
      <c r="B466" s="1">
        <v>40879</v>
      </c>
      <c r="C466" t="s">
        <v>5</v>
      </c>
      <c r="D466">
        <f t="shared" si="48"/>
        <v>0</v>
      </c>
      <c r="E466">
        <f t="shared" si="50"/>
        <v>3</v>
      </c>
      <c r="F466">
        <f t="shared" si="51"/>
        <v>5</v>
      </c>
      <c r="G466">
        <f t="shared" si="49"/>
        <v>0.6</v>
      </c>
      <c r="P466" s="3" t="s">
        <v>38</v>
      </c>
      <c r="Q466" s="4">
        <v>40711</v>
      </c>
      <c r="R466" s="3" t="s">
        <v>4</v>
      </c>
      <c r="S466" s="3">
        <v>1</v>
      </c>
      <c r="T466" s="3">
        <v>6</v>
      </c>
      <c r="U466">
        <f t="shared" si="52"/>
        <v>27</v>
      </c>
      <c r="V466">
        <f t="shared" si="53"/>
        <v>34</v>
      </c>
    </row>
    <row r="467" spans="1:22">
      <c r="A467" t="s">
        <v>36</v>
      </c>
      <c r="B467" s="1">
        <v>41011</v>
      </c>
      <c r="C467" t="s">
        <v>4</v>
      </c>
      <c r="D467">
        <f t="shared" si="48"/>
        <v>1</v>
      </c>
      <c r="E467">
        <f t="shared" si="50"/>
        <v>4</v>
      </c>
      <c r="F467">
        <f t="shared" si="51"/>
        <v>6</v>
      </c>
      <c r="G467">
        <f t="shared" si="49"/>
        <v>0.66666666666666663</v>
      </c>
      <c r="P467" s="3" t="s">
        <v>39</v>
      </c>
      <c r="Q467" s="4">
        <v>40597</v>
      </c>
      <c r="R467" s="3" t="s">
        <v>4</v>
      </c>
      <c r="S467" s="3">
        <v>1</v>
      </c>
      <c r="T467" s="3">
        <v>6</v>
      </c>
      <c r="U467">
        <f t="shared" si="52"/>
        <v>28</v>
      </c>
      <c r="V467">
        <f t="shared" si="53"/>
        <v>35</v>
      </c>
    </row>
    <row r="468" spans="1:22">
      <c r="A468" t="s">
        <v>36</v>
      </c>
      <c r="B468" s="1">
        <v>41181</v>
      </c>
      <c r="C468" t="s">
        <v>4</v>
      </c>
      <c r="D468">
        <f t="shared" si="48"/>
        <v>1</v>
      </c>
      <c r="E468">
        <f t="shared" si="50"/>
        <v>5</v>
      </c>
      <c r="F468">
        <f t="shared" si="51"/>
        <v>7</v>
      </c>
      <c r="G468">
        <f t="shared" si="49"/>
        <v>0.7142857142857143</v>
      </c>
      <c r="P468" s="3" t="s">
        <v>40</v>
      </c>
      <c r="Q468" s="4">
        <v>40976</v>
      </c>
      <c r="R468" s="3" t="s">
        <v>4</v>
      </c>
      <c r="S468" s="3">
        <v>1</v>
      </c>
      <c r="T468" s="3">
        <v>6</v>
      </c>
      <c r="U468">
        <f t="shared" si="52"/>
        <v>29</v>
      </c>
      <c r="V468">
        <f t="shared" si="53"/>
        <v>36</v>
      </c>
    </row>
    <row r="469" spans="1:22">
      <c r="A469" t="s">
        <v>36</v>
      </c>
      <c r="B469" s="1">
        <v>41182</v>
      </c>
      <c r="C469" t="s">
        <v>4</v>
      </c>
      <c r="D469">
        <f t="shared" si="48"/>
        <v>1</v>
      </c>
      <c r="E469">
        <f t="shared" si="50"/>
        <v>6</v>
      </c>
      <c r="F469">
        <f t="shared" si="51"/>
        <v>8</v>
      </c>
      <c r="G469">
        <f t="shared" si="49"/>
        <v>0.75</v>
      </c>
      <c r="P469" s="5" t="s">
        <v>41</v>
      </c>
      <c r="Q469" s="4">
        <v>40487</v>
      </c>
      <c r="R469" s="3" t="s">
        <v>4</v>
      </c>
      <c r="S469" s="3">
        <v>1</v>
      </c>
      <c r="T469" s="3">
        <v>6</v>
      </c>
      <c r="U469">
        <f t="shared" si="52"/>
        <v>30</v>
      </c>
      <c r="V469">
        <f t="shared" si="53"/>
        <v>37</v>
      </c>
    </row>
    <row r="470" spans="1:22">
      <c r="A470" t="s">
        <v>36</v>
      </c>
      <c r="B470" s="1">
        <v>41188</v>
      </c>
      <c r="C470" t="s">
        <v>4</v>
      </c>
      <c r="D470">
        <f t="shared" si="48"/>
        <v>1</v>
      </c>
      <c r="E470">
        <f t="shared" si="50"/>
        <v>7</v>
      </c>
      <c r="F470">
        <f t="shared" si="51"/>
        <v>9</v>
      </c>
      <c r="G470">
        <f t="shared" si="49"/>
        <v>0.77777777777777779</v>
      </c>
      <c r="P470" s="3" t="s">
        <v>42</v>
      </c>
      <c r="Q470" s="4">
        <v>40984</v>
      </c>
      <c r="R470" s="3" t="s">
        <v>4</v>
      </c>
      <c r="S470" s="3">
        <v>1</v>
      </c>
      <c r="T470" s="3">
        <v>6</v>
      </c>
      <c r="U470">
        <f t="shared" si="52"/>
        <v>31</v>
      </c>
      <c r="V470">
        <f t="shared" si="53"/>
        <v>38</v>
      </c>
    </row>
    <row r="471" spans="1:22">
      <c r="A471" t="s">
        <v>36</v>
      </c>
      <c r="B471" s="1">
        <v>41261</v>
      </c>
      <c r="C471" t="s">
        <v>4</v>
      </c>
      <c r="D471">
        <f t="shared" si="48"/>
        <v>1</v>
      </c>
      <c r="E471">
        <f t="shared" si="50"/>
        <v>8</v>
      </c>
      <c r="F471">
        <f t="shared" si="51"/>
        <v>10</v>
      </c>
      <c r="G471">
        <f t="shared" si="49"/>
        <v>0.8</v>
      </c>
      <c r="P471" s="3" t="s">
        <v>43</v>
      </c>
      <c r="Q471" s="4">
        <v>40353</v>
      </c>
      <c r="R471" s="3" t="s">
        <v>4</v>
      </c>
      <c r="S471" s="3">
        <v>1</v>
      </c>
      <c r="T471" s="3">
        <v>6</v>
      </c>
      <c r="U471">
        <f t="shared" si="52"/>
        <v>32</v>
      </c>
      <c r="V471">
        <f t="shared" si="53"/>
        <v>39</v>
      </c>
    </row>
    <row r="472" spans="1:22">
      <c r="A472" t="s">
        <v>36</v>
      </c>
      <c r="B472" s="1">
        <v>41400</v>
      </c>
      <c r="C472" t="s">
        <v>5</v>
      </c>
      <c r="D472">
        <f t="shared" si="48"/>
        <v>0</v>
      </c>
      <c r="E472">
        <f t="shared" si="50"/>
        <v>8</v>
      </c>
      <c r="F472">
        <f t="shared" si="51"/>
        <v>11</v>
      </c>
      <c r="G472">
        <f t="shared" si="49"/>
        <v>0.72727272727272729</v>
      </c>
      <c r="P472" s="3" t="s">
        <v>44</v>
      </c>
      <c r="Q472" s="4">
        <v>40651</v>
      </c>
      <c r="R472" s="3" t="s">
        <v>5</v>
      </c>
      <c r="S472" s="3">
        <v>0</v>
      </c>
      <c r="T472" s="3">
        <v>6</v>
      </c>
      <c r="U472">
        <f t="shared" si="52"/>
        <v>32</v>
      </c>
      <c r="V472">
        <f t="shared" si="53"/>
        <v>40</v>
      </c>
    </row>
    <row r="473" spans="1:22">
      <c r="A473" t="s">
        <v>36</v>
      </c>
      <c r="B473" s="1">
        <v>41608</v>
      </c>
      <c r="C473" t="s">
        <v>4</v>
      </c>
      <c r="D473">
        <f t="shared" si="48"/>
        <v>1</v>
      </c>
      <c r="E473">
        <f t="shared" si="50"/>
        <v>9</v>
      </c>
      <c r="F473">
        <f t="shared" si="51"/>
        <v>12</v>
      </c>
      <c r="G473">
        <f t="shared" si="49"/>
        <v>0.75</v>
      </c>
      <c r="P473" s="3" t="s">
        <v>45</v>
      </c>
      <c r="Q473" s="4">
        <v>40248</v>
      </c>
      <c r="R473" s="3" t="s">
        <v>4</v>
      </c>
      <c r="S473" s="3">
        <v>1</v>
      </c>
      <c r="T473" s="3">
        <v>6</v>
      </c>
      <c r="U473">
        <f t="shared" si="52"/>
        <v>33</v>
      </c>
      <c r="V473">
        <f t="shared" si="53"/>
        <v>41</v>
      </c>
    </row>
    <row r="474" spans="1:22">
      <c r="A474" t="s">
        <v>37</v>
      </c>
      <c r="B474" s="1">
        <v>38977</v>
      </c>
      <c r="C474" t="s">
        <v>5</v>
      </c>
      <c r="D474">
        <f t="shared" si="48"/>
        <v>0</v>
      </c>
      <c r="E474">
        <f t="shared" si="50"/>
        <v>0</v>
      </c>
      <c r="F474">
        <f t="shared" si="51"/>
        <v>1</v>
      </c>
      <c r="G474">
        <f t="shared" si="49"/>
        <v>0</v>
      </c>
      <c r="P474" s="3" t="s">
        <v>46</v>
      </c>
      <c r="Q474" s="4">
        <v>40848</v>
      </c>
      <c r="R474" s="3" t="s">
        <v>5</v>
      </c>
      <c r="S474" s="3">
        <v>0</v>
      </c>
      <c r="T474" s="3">
        <v>6</v>
      </c>
      <c r="U474">
        <f t="shared" si="52"/>
        <v>33</v>
      </c>
      <c r="V474">
        <f t="shared" si="53"/>
        <v>42</v>
      </c>
    </row>
    <row r="475" spans="1:22">
      <c r="A475" t="s">
        <v>37</v>
      </c>
      <c r="B475" s="1">
        <v>39239</v>
      </c>
      <c r="C475" t="s">
        <v>5</v>
      </c>
      <c r="D475">
        <f t="shared" si="48"/>
        <v>0</v>
      </c>
      <c r="E475">
        <f t="shared" si="50"/>
        <v>0</v>
      </c>
      <c r="F475">
        <f t="shared" si="51"/>
        <v>2</v>
      </c>
      <c r="G475">
        <f t="shared" si="49"/>
        <v>0</v>
      </c>
      <c r="P475" s="3" t="s">
        <v>47</v>
      </c>
      <c r="Q475" s="4">
        <v>40720</v>
      </c>
      <c r="R475" s="3" t="s">
        <v>4</v>
      </c>
      <c r="S475" s="3">
        <v>1</v>
      </c>
      <c r="T475" s="3">
        <v>6</v>
      </c>
      <c r="U475">
        <f t="shared" si="52"/>
        <v>34</v>
      </c>
      <c r="V475">
        <f t="shared" si="53"/>
        <v>43</v>
      </c>
    </row>
    <row r="476" spans="1:22">
      <c r="A476" t="s">
        <v>37</v>
      </c>
      <c r="B476" s="1">
        <v>39419</v>
      </c>
      <c r="C476" t="s">
        <v>5</v>
      </c>
      <c r="D476">
        <f t="shared" si="48"/>
        <v>0</v>
      </c>
      <c r="E476">
        <f t="shared" si="50"/>
        <v>0</v>
      </c>
      <c r="F476">
        <f t="shared" si="51"/>
        <v>3</v>
      </c>
      <c r="G476">
        <f t="shared" si="49"/>
        <v>0</v>
      </c>
      <c r="P476" s="3" t="s">
        <v>48</v>
      </c>
      <c r="Q476" s="4">
        <v>40235</v>
      </c>
      <c r="R476" s="3" t="s">
        <v>4</v>
      </c>
      <c r="S476" s="3">
        <v>1</v>
      </c>
      <c r="T476" s="3">
        <v>6</v>
      </c>
      <c r="U476">
        <f t="shared" si="52"/>
        <v>35</v>
      </c>
      <c r="V476">
        <f t="shared" si="53"/>
        <v>44</v>
      </c>
    </row>
    <row r="477" spans="1:22">
      <c r="A477" t="s">
        <v>37</v>
      </c>
      <c r="B477" s="1">
        <v>39595</v>
      </c>
      <c r="C477" t="s">
        <v>5</v>
      </c>
      <c r="D477">
        <f t="shared" si="48"/>
        <v>0</v>
      </c>
      <c r="E477">
        <f t="shared" si="50"/>
        <v>0</v>
      </c>
      <c r="F477">
        <f t="shared" si="51"/>
        <v>4</v>
      </c>
      <c r="G477">
        <f t="shared" si="49"/>
        <v>0</v>
      </c>
      <c r="P477" s="3" t="s">
        <v>49</v>
      </c>
      <c r="Q477" s="4">
        <v>40671</v>
      </c>
      <c r="R477" s="3" t="s">
        <v>4</v>
      </c>
      <c r="S477" s="3">
        <v>1</v>
      </c>
      <c r="T477" s="3">
        <v>6</v>
      </c>
      <c r="U477">
        <f t="shared" si="52"/>
        <v>36</v>
      </c>
      <c r="V477">
        <f t="shared" si="53"/>
        <v>45</v>
      </c>
    </row>
    <row r="478" spans="1:22">
      <c r="A478" t="s">
        <v>37</v>
      </c>
      <c r="B478" s="1">
        <v>39696</v>
      </c>
      <c r="C478" t="s">
        <v>5</v>
      </c>
      <c r="D478">
        <f t="shared" si="48"/>
        <v>0</v>
      </c>
      <c r="E478">
        <f t="shared" si="50"/>
        <v>0</v>
      </c>
      <c r="F478">
        <f t="shared" si="51"/>
        <v>5</v>
      </c>
      <c r="G478">
        <f t="shared" si="49"/>
        <v>0</v>
      </c>
      <c r="P478" s="5" t="s">
        <v>50</v>
      </c>
      <c r="Q478" s="4">
        <v>40343</v>
      </c>
      <c r="R478" s="3" t="s">
        <v>4</v>
      </c>
      <c r="S478" s="3">
        <v>1</v>
      </c>
      <c r="T478" s="3">
        <v>6</v>
      </c>
      <c r="U478">
        <f t="shared" si="52"/>
        <v>37</v>
      </c>
      <c r="V478">
        <f t="shared" si="53"/>
        <v>46</v>
      </c>
    </row>
    <row r="479" spans="1:22">
      <c r="A479" t="s">
        <v>37</v>
      </c>
      <c r="B479" s="1">
        <v>39893</v>
      </c>
      <c r="C479" t="s">
        <v>5</v>
      </c>
      <c r="D479">
        <f t="shared" si="48"/>
        <v>0</v>
      </c>
      <c r="E479">
        <f t="shared" si="50"/>
        <v>0</v>
      </c>
      <c r="F479">
        <f t="shared" si="51"/>
        <v>6</v>
      </c>
      <c r="G479">
        <f t="shared" si="49"/>
        <v>0</v>
      </c>
      <c r="P479" s="3" t="s">
        <v>51</v>
      </c>
      <c r="Q479" s="4">
        <v>39791</v>
      </c>
      <c r="R479" s="3" t="s">
        <v>5</v>
      </c>
      <c r="S479" s="3">
        <v>0</v>
      </c>
      <c r="T479" s="3">
        <v>6</v>
      </c>
      <c r="U479">
        <f t="shared" si="52"/>
        <v>37</v>
      </c>
      <c r="V479">
        <f t="shared" si="53"/>
        <v>47</v>
      </c>
    </row>
    <row r="480" spans="1:22">
      <c r="A480" t="s">
        <v>37</v>
      </c>
      <c r="B480" s="1">
        <v>39913</v>
      </c>
      <c r="C480" t="s">
        <v>4</v>
      </c>
      <c r="D480">
        <f t="shared" si="48"/>
        <v>1</v>
      </c>
      <c r="E480">
        <f t="shared" si="50"/>
        <v>1</v>
      </c>
      <c r="F480">
        <f t="shared" si="51"/>
        <v>7</v>
      </c>
      <c r="G480">
        <f t="shared" si="49"/>
        <v>0.14285714285714285</v>
      </c>
      <c r="P480" s="3" t="s">
        <v>52</v>
      </c>
      <c r="Q480" s="4">
        <v>40716</v>
      </c>
      <c r="R480" s="3" t="s">
        <v>5</v>
      </c>
      <c r="S480" s="3">
        <v>0</v>
      </c>
      <c r="T480" s="3">
        <v>6</v>
      </c>
      <c r="U480">
        <f t="shared" si="52"/>
        <v>37</v>
      </c>
      <c r="V480">
        <f t="shared" si="53"/>
        <v>48</v>
      </c>
    </row>
    <row r="481" spans="1:22">
      <c r="A481" t="s">
        <v>37</v>
      </c>
      <c r="B481" s="1">
        <v>40526</v>
      </c>
      <c r="C481" t="s">
        <v>4</v>
      </c>
      <c r="D481">
        <f t="shared" si="48"/>
        <v>1</v>
      </c>
      <c r="E481">
        <f t="shared" si="50"/>
        <v>2</v>
      </c>
      <c r="F481">
        <f t="shared" si="51"/>
        <v>8</v>
      </c>
      <c r="G481">
        <f t="shared" si="49"/>
        <v>0.25</v>
      </c>
      <c r="P481" s="3" t="s">
        <v>53</v>
      </c>
      <c r="Q481" s="4">
        <v>40533</v>
      </c>
      <c r="R481" s="3" t="s">
        <v>4</v>
      </c>
      <c r="S481" s="3">
        <v>1</v>
      </c>
      <c r="T481" s="3">
        <v>6</v>
      </c>
      <c r="U481">
        <f t="shared" si="52"/>
        <v>38</v>
      </c>
      <c r="V481">
        <f t="shared" si="53"/>
        <v>49</v>
      </c>
    </row>
    <row r="482" spans="1:22">
      <c r="A482" t="s">
        <v>37</v>
      </c>
      <c r="B482" s="1">
        <v>40545</v>
      </c>
      <c r="C482" t="s">
        <v>4</v>
      </c>
      <c r="D482">
        <f t="shared" si="48"/>
        <v>1</v>
      </c>
      <c r="E482">
        <f t="shared" si="50"/>
        <v>3</v>
      </c>
      <c r="F482">
        <f t="shared" si="51"/>
        <v>9</v>
      </c>
      <c r="G482">
        <f t="shared" si="49"/>
        <v>0.33333333333333331</v>
      </c>
      <c r="P482" s="3" t="s">
        <v>54</v>
      </c>
      <c r="Q482" s="4">
        <v>40987</v>
      </c>
      <c r="R482" s="3" t="s">
        <v>5</v>
      </c>
      <c r="S482" s="3">
        <v>0</v>
      </c>
      <c r="T482" s="3">
        <v>6</v>
      </c>
      <c r="U482">
        <f t="shared" si="52"/>
        <v>38</v>
      </c>
      <c r="V482">
        <f t="shared" si="53"/>
        <v>50</v>
      </c>
    </row>
    <row r="483" spans="1:22">
      <c r="A483" t="s">
        <v>37</v>
      </c>
      <c r="B483" s="1">
        <v>41576</v>
      </c>
      <c r="C483" t="s">
        <v>4</v>
      </c>
      <c r="D483">
        <f t="shared" si="48"/>
        <v>1</v>
      </c>
      <c r="E483">
        <f t="shared" si="50"/>
        <v>4</v>
      </c>
      <c r="F483">
        <f t="shared" si="51"/>
        <v>10</v>
      </c>
      <c r="G483">
        <f t="shared" si="49"/>
        <v>0.4</v>
      </c>
      <c r="P483" s="3" t="s">
        <v>55</v>
      </c>
      <c r="Q483" s="4">
        <v>38757</v>
      </c>
      <c r="R483" s="3" t="s">
        <v>4</v>
      </c>
      <c r="S483" s="3">
        <v>1</v>
      </c>
      <c r="T483" s="3">
        <v>6</v>
      </c>
      <c r="U483">
        <f t="shared" si="52"/>
        <v>39</v>
      </c>
      <c r="V483">
        <f t="shared" si="53"/>
        <v>51</v>
      </c>
    </row>
    <row r="484" spans="1:22">
      <c r="A484" t="s">
        <v>37</v>
      </c>
      <c r="B484" s="1">
        <v>41581</v>
      </c>
      <c r="C484" t="s">
        <v>4</v>
      </c>
      <c r="D484">
        <f t="shared" si="48"/>
        <v>1</v>
      </c>
      <c r="E484">
        <f t="shared" si="50"/>
        <v>5</v>
      </c>
      <c r="F484">
        <f t="shared" si="51"/>
        <v>11</v>
      </c>
      <c r="G484">
        <f t="shared" si="49"/>
        <v>0.45454545454545453</v>
      </c>
      <c r="P484" s="3" t="s">
        <v>56</v>
      </c>
      <c r="Q484" s="4">
        <v>40287</v>
      </c>
      <c r="R484" s="3" t="s">
        <v>4</v>
      </c>
      <c r="S484" s="3">
        <v>1</v>
      </c>
      <c r="T484" s="3">
        <v>6</v>
      </c>
      <c r="U484">
        <f t="shared" si="52"/>
        <v>40</v>
      </c>
      <c r="V484">
        <f t="shared" si="53"/>
        <v>52</v>
      </c>
    </row>
    <row r="485" spans="1:22">
      <c r="A485" t="s">
        <v>37</v>
      </c>
      <c r="B485" s="1">
        <v>41608</v>
      </c>
      <c r="C485" t="s">
        <v>4</v>
      </c>
      <c r="D485">
        <f t="shared" si="48"/>
        <v>1</v>
      </c>
      <c r="E485">
        <f t="shared" si="50"/>
        <v>6</v>
      </c>
      <c r="F485">
        <f t="shared" si="51"/>
        <v>12</v>
      </c>
      <c r="G485">
        <f t="shared" si="49"/>
        <v>0.5</v>
      </c>
      <c r="P485" s="3" t="s">
        <v>57</v>
      </c>
      <c r="Q485" s="4">
        <v>40204</v>
      </c>
      <c r="R485" s="3" t="s">
        <v>4</v>
      </c>
      <c r="S485" s="3">
        <v>1</v>
      </c>
      <c r="T485" s="3">
        <v>6</v>
      </c>
      <c r="U485">
        <f t="shared" si="52"/>
        <v>41</v>
      </c>
      <c r="V485">
        <f t="shared" si="53"/>
        <v>53</v>
      </c>
    </row>
    <row r="486" spans="1:22">
      <c r="A486" t="s">
        <v>38</v>
      </c>
      <c r="B486" s="1">
        <v>40065</v>
      </c>
      <c r="C486" t="s">
        <v>4</v>
      </c>
      <c r="D486">
        <f t="shared" si="48"/>
        <v>1</v>
      </c>
      <c r="E486">
        <f t="shared" si="50"/>
        <v>1</v>
      </c>
      <c r="F486">
        <f t="shared" si="51"/>
        <v>1</v>
      </c>
      <c r="G486">
        <f t="shared" si="49"/>
        <v>1</v>
      </c>
      <c r="P486" s="3" t="s">
        <v>58</v>
      </c>
      <c r="Q486" s="4">
        <v>40436</v>
      </c>
      <c r="R486" s="3" t="s">
        <v>5</v>
      </c>
      <c r="S486" s="3">
        <v>0</v>
      </c>
      <c r="T486" s="3">
        <v>6</v>
      </c>
      <c r="U486">
        <f t="shared" si="52"/>
        <v>41</v>
      </c>
      <c r="V486">
        <f t="shared" si="53"/>
        <v>54</v>
      </c>
    </row>
    <row r="487" spans="1:22">
      <c r="A487" t="s">
        <v>38</v>
      </c>
      <c r="B487" s="1">
        <v>40474</v>
      </c>
      <c r="C487" t="s">
        <v>4</v>
      </c>
      <c r="D487">
        <f t="shared" si="48"/>
        <v>1</v>
      </c>
      <c r="E487">
        <f t="shared" si="50"/>
        <v>2</v>
      </c>
      <c r="F487">
        <f t="shared" si="51"/>
        <v>2</v>
      </c>
      <c r="G487">
        <f t="shared" si="49"/>
        <v>1</v>
      </c>
      <c r="P487" s="3" t="s">
        <v>59</v>
      </c>
      <c r="Q487" s="4">
        <v>38763</v>
      </c>
      <c r="R487" s="3" t="s">
        <v>4</v>
      </c>
      <c r="S487" s="3">
        <v>1</v>
      </c>
      <c r="T487" s="3">
        <v>6</v>
      </c>
      <c r="U487">
        <f t="shared" si="52"/>
        <v>42</v>
      </c>
      <c r="V487">
        <f t="shared" si="53"/>
        <v>55</v>
      </c>
    </row>
    <row r="488" spans="1:22">
      <c r="A488" t="s">
        <v>38</v>
      </c>
      <c r="B488" s="1">
        <v>40474</v>
      </c>
      <c r="C488" t="s">
        <v>4</v>
      </c>
      <c r="D488">
        <f t="shared" si="48"/>
        <v>1</v>
      </c>
      <c r="E488">
        <f t="shared" si="50"/>
        <v>3</v>
      </c>
      <c r="F488">
        <f t="shared" si="51"/>
        <v>3</v>
      </c>
      <c r="G488">
        <f t="shared" si="49"/>
        <v>1</v>
      </c>
      <c r="P488" s="3" t="s">
        <v>60</v>
      </c>
      <c r="Q488" s="4">
        <v>41146</v>
      </c>
      <c r="R488" s="3" t="s">
        <v>4</v>
      </c>
      <c r="S488" s="3">
        <v>1</v>
      </c>
      <c r="T488" s="3">
        <v>6</v>
      </c>
      <c r="U488">
        <f t="shared" si="52"/>
        <v>43</v>
      </c>
      <c r="V488">
        <f t="shared" si="53"/>
        <v>56</v>
      </c>
    </row>
    <row r="489" spans="1:22">
      <c r="A489" t="s">
        <v>38</v>
      </c>
      <c r="B489" s="1">
        <v>40477</v>
      </c>
      <c r="C489" t="s">
        <v>4</v>
      </c>
      <c r="D489">
        <f t="shared" si="48"/>
        <v>1</v>
      </c>
      <c r="E489">
        <f t="shared" si="50"/>
        <v>4</v>
      </c>
      <c r="F489">
        <f t="shared" si="51"/>
        <v>4</v>
      </c>
      <c r="G489">
        <f t="shared" si="49"/>
        <v>1</v>
      </c>
      <c r="P489" s="3" t="s">
        <v>61</v>
      </c>
      <c r="Q489" s="4">
        <v>40480</v>
      </c>
      <c r="R489" s="3" t="s">
        <v>4</v>
      </c>
      <c r="S489" s="3">
        <v>1</v>
      </c>
      <c r="T489" s="3">
        <v>6</v>
      </c>
      <c r="U489">
        <f t="shared" si="52"/>
        <v>44</v>
      </c>
      <c r="V489">
        <f t="shared" si="53"/>
        <v>57</v>
      </c>
    </row>
    <row r="490" spans="1:22">
      <c r="A490" t="s">
        <v>38</v>
      </c>
      <c r="B490" s="1">
        <v>40661</v>
      </c>
      <c r="C490" t="s">
        <v>5</v>
      </c>
      <c r="D490">
        <f t="shared" si="48"/>
        <v>0</v>
      </c>
      <c r="E490">
        <f t="shared" si="50"/>
        <v>4</v>
      </c>
      <c r="F490">
        <f t="shared" si="51"/>
        <v>5</v>
      </c>
      <c r="G490">
        <f t="shared" si="49"/>
        <v>0.8</v>
      </c>
      <c r="P490" s="3" t="s">
        <v>62</v>
      </c>
      <c r="Q490" s="4">
        <v>41203</v>
      </c>
      <c r="R490" s="3" t="s">
        <v>5</v>
      </c>
      <c r="S490" s="3">
        <v>0</v>
      </c>
      <c r="T490" s="3">
        <v>6</v>
      </c>
      <c r="U490">
        <f t="shared" si="52"/>
        <v>44</v>
      </c>
      <c r="V490">
        <f t="shared" si="53"/>
        <v>58</v>
      </c>
    </row>
    <row r="491" spans="1:22">
      <c r="A491" t="s">
        <v>38</v>
      </c>
      <c r="B491" s="1">
        <v>40711</v>
      </c>
      <c r="C491" t="s">
        <v>4</v>
      </c>
      <c r="D491">
        <f t="shared" si="48"/>
        <v>1</v>
      </c>
      <c r="E491">
        <f t="shared" si="50"/>
        <v>5</v>
      </c>
      <c r="F491">
        <f t="shared" si="51"/>
        <v>6</v>
      </c>
      <c r="G491">
        <f t="shared" si="49"/>
        <v>0.83333333333333337</v>
      </c>
      <c r="P491" s="3" t="s">
        <v>63</v>
      </c>
      <c r="Q491" s="4">
        <v>39371</v>
      </c>
      <c r="R491" s="3" t="s">
        <v>4</v>
      </c>
      <c r="S491" s="3">
        <v>1</v>
      </c>
      <c r="T491" s="3">
        <v>6</v>
      </c>
      <c r="U491">
        <f t="shared" si="52"/>
        <v>45</v>
      </c>
      <c r="V491">
        <f t="shared" si="53"/>
        <v>59</v>
      </c>
    </row>
    <row r="492" spans="1:22">
      <c r="A492" t="s">
        <v>38</v>
      </c>
      <c r="B492" s="1">
        <v>40793</v>
      </c>
      <c r="C492" t="s">
        <v>4</v>
      </c>
      <c r="D492">
        <f t="shared" si="48"/>
        <v>1</v>
      </c>
      <c r="E492">
        <f t="shared" si="50"/>
        <v>6</v>
      </c>
      <c r="F492">
        <f t="shared" si="51"/>
        <v>7</v>
      </c>
      <c r="G492">
        <f t="shared" si="49"/>
        <v>0.8571428571428571</v>
      </c>
      <c r="P492" s="3" t="s">
        <v>64</v>
      </c>
      <c r="Q492" s="4">
        <v>40931</v>
      </c>
      <c r="R492" s="3" t="s">
        <v>4</v>
      </c>
      <c r="S492" s="3">
        <v>1</v>
      </c>
      <c r="T492" s="3">
        <v>6</v>
      </c>
      <c r="U492">
        <f t="shared" si="52"/>
        <v>46</v>
      </c>
      <c r="V492">
        <f t="shared" si="53"/>
        <v>60</v>
      </c>
    </row>
    <row r="493" spans="1:22">
      <c r="A493" t="s">
        <v>38</v>
      </c>
      <c r="B493" s="1">
        <v>40793</v>
      </c>
      <c r="C493" t="s">
        <v>4</v>
      </c>
      <c r="D493">
        <f t="shared" si="48"/>
        <v>1</v>
      </c>
      <c r="E493">
        <f t="shared" si="50"/>
        <v>7</v>
      </c>
      <c r="F493">
        <f t="shared" si="51"/>
        <v>8</v>
      </c>
      <c r="G493">
        <f t="shared" si="49"/>
        <v>0.875</v>
      </c>
      <c r="P493" s="3" t="s">
        <v>65</v>
      </c>
      <c r="Q493" s="4">
        <v>41112</v>
      </c>
      <c r="R493" s="3" t="s">
        <v>4</v>
      </c>
      <c r="S493" s="3">
        <v>1</v>
      </c>
      <c r="T493" s="3">
        <v>6</v>
      </c>
      <c r="U493">
        <f t="shared" si="52"/>
        <v>47</v>
      </c>
      <c r="V493">
        <f t="shared" si="53"/>
        <v>61</v>
      </c>
    </row>
    <row r="494" spans="1:22">
      <c r="A494" t="s">
        <v>38</v>
      </c>
      <c r="B494" s="1">
        <v>40912</v>
      </c>
      <c r="C494" t="s">
        <v>4</v>
      </c>
      <c r="D494">
        <f t="shared" si="48"/>
        <v>1</v>
      </c>
      <c r="E494">
        <f t="shared" si="50"/>
        <v>8</v>
      </c>
      <c r="F494">
        <f t="shared" si="51"/>
        <v>9</v>
      </c>
      <c r="G494">
        <f t="shared" si="49"/>
        <v>0.88888888888888884</v>
      </c>
      <c r="P494" s="3" t="s">
        <v>66</v>
      </c>
      <c r="Q494" s="4">
        <v>40247</v>
      </c>
      <c r="R494" s="3" t="s">
        <v>4</v>
      </c>
      <c r="S494" s="3">
        <v>1</v>
      </c>
      <c r="T494" s="3">
        <v>6</v>
      </c>
      <c r="U494">
        <f t="shared" si="52"/>
        <v>48</v>
      </c>
      <c r="V494">
        <f t="shared" si="53"/>
        <v>62</v>
      </c>
    </row>
    <row r="495" spans="1:22">
      <c r="A495" t="s">
        <v>38</v>
      </c>
      <c r="B495" s="1">
        <v>40936</v>
      </c>
      <c r="C495" t="s">
        <v>4</v>
      </c>
      <c r="D495">
        <f t="shared" si="48"/>
        <v>1</v>
      </c>
      <c r="E495">
        <f t="shared" si="50"/>
        <v>9</v>
      </c>
      <c r="F495">
        <f t="shared" si="51"/>
        <v>10</v>
      </c>
      <c r="G495">
        <f t="shared" si="49"/>
        <v>0.9</v>
      </c>
      <c r="P495" s="3" t="s">
        <v>67</v>
      </c>
      <c r="Q495" s="4">
        <v>40875</v>
      </c>
      <c r="R495" s="3" t="s">
        <v>4</v>
      </c>
      <c r="S495" s="3">
        <v>1</v>
      </c>
      <c r="T495" s="3">
        <v>6</v>
      </c>
      <c r="U495">
        <f t="shared" si="52"/>
        <v>49</v>
      </c>
      <c r="V495">
        <f t="shared" si="53"/>
        <v>63</v>
      </c>
    </row>
    <row r="496" spans="1:22">
      <c r="A496" t="s">
        <v>38</v>
      </c>
      <c r="B496" s="1">
        <v>41203</v>
      </c>
      <c r="C496" t="s">
        <v>4</v>
      </c>
      <c r="D496">
        <f t="shared" si="48"/>
        <v>1</v>
      </c>
      <c r="E496">
        <f t="shared" si="50"/>
        <v>10</v>
      </c>
      <c r="F496">
        <f t="shared" si="51"/>
        <v>11</v>
      </c>
      <c r="G496">
        <f t="shared" si="49"/>
        <v>0.90909090909090906</v>
      </c>
      <c r="P496" s="3" t="s">
        <v>68</v>
      </c>
      <c r="Q496" s="4">
        <v>41245</v>
      </c>
      <c r="R496" s="3" t="s">
        <v>4</v>
      </c>
      <c r="S496" s="3">
        <v>1</v>
      </c>
      <c r="T496" s="3">
        <v>6</v>
      </c>
      <c r="U496">
        <f t="shared" si="52"/>
        <v>50</v>
      </c>
      <c r="V496">
        <f t="shared" si="53"/>
        <v>64</v>
      </c>
    </row>
    <row r="497" spans="1:22">
      <c r="A497" t="s">
        <v>38</v>
      </c>
      <c r="B497" s="1">
        <v>41443</v>
      </c>
      <c r="C497" t="s">
        <v>4</v>
      </c>
      <c r="D497">
        <f t="shared" si="48"/>
        <v>1</v>
      </c>
      <c r="E497">
        <f t="shared" si="50"/>
        <v>11</v>
      </c>
      <c r="F497">
        <f t="shared" si="51"/>
        <v>12</v>
      </c>
      <c r="G497">
        <f t="shared" si="49"/>
        <v>0.91666666666666663</v>
      </c>
      <c r="P497" s="3" t="s">
        <v>69</v>
      </c>
      <c r="Q497" s="4">
        <v>40666</v>
      </c>
      <c r="R497" s="3" t="s">
        <v>5</v>
      </c>
      <c r="S497" s="3">
        <v>0</v>
      </c>
      <c r="T497" s="3">
        <v>6</v>
      </c>
      <c r="U497">
        <f t="shared" si="52"/>
        <v>50</v>
      </c>
      <c r="V497">
        <f t="shared" si="53"/>
        <v>65</v>
      </c>
    </row>
    <row r="498" spans="1:22">
      <c r="A498" t="s">
        <v>39</v>
      </c>
      <c r="B498" s="1">
        <v>40307</v>
      </c>
      <c r="C498" t="s">
        <v>4</v>
      </c>
      <c r="D498">
        <f t="shared" si="48"/>
        <v>1</v>
      </c>
      <c r="E498">
        <f t="shared" si="50"/>
        <v>1</v>
      </c>
      <c r="F498">
        <f t="shared" si="51"/>
        <v>1</v>
      </c>
      <c r="G498">
        <f t="shared" si="49"/>
        <v>1</v>
      </c>
      <c r="P498" s="3" t="s">
        <v>70</v>
      </c>
      <c r="Q498" s="4">
        <v>40945</v>
      </c>
      <c r="R498" s="3" t="s">
        <v>4</v>
      </c>
      <c r="S498" s="3">
        <v>1</v>
      </c>
      <c r="T498" s="3">
        <v>6</v>
      </c>
      <c r="U498">
        <f t="shared" si="52"/>
        <v>51</v>
      </c>
      <c r="V498">
        <f t="shared" si="53"/>
        <v>66</v>
      </c>
    </row>
    <row r="499" spans="1:22">
      <c r="A499" t="s">
        <v>39</v>
      </c>
      <c r="B499" s="1">
        <v>40327</v>
      </c>
      <c r="C499" t="s">
        <v>4</v>
      </c>
      <c r="D499">
        <f t="shared" si="48"/>
        <v>1</v>
      </c>
      <c r="E499">
        <f t="shared" si="50"/>
        <v>2</v>
      </c>
      <c r="F499">
        <f t="shared" si="51"/>
        <v>2</v>
      </c>
      <c r="G499">
        <f t="shared" si="49"/>
        <v>1</v>
      </c>
      <c r="P499" s="3" t="s">
        <v>71</v>
      </c>
      <c r="Q499" s="4">
        <v>40412</v>
      </c>
      <c r="R499" s="3" t="s">
        <v>4</v>
      </c>
      <c r="S499" s="3">
        <v>1</v>
      </c>
      <c r="T499" s="3">
        <v>6</v>
      </c>
      <c r="U499">
        <f t="shared" si="52"/>
        <v>52</v>
      </c>
      <c r="V499">
        <f t="shared" si="53"/>
        <v>67</v>
      </c>
    </row>
    <row r="500" spans="1:22">
      <c r="A500" t="s">
        <v>39</v>
      </c>
      <c r="B500" s="1">
        <v>40341</v>
      </c>
      <c r="C500" t="s">
        <v>4</v>
      </c>
      <c r="D500">
        <f t="shared" si="48"/>
        <v>1</v>
      </c>
      <c r="E500">
        <f t="shared" si="50"/>
        <v>3</v>
      </c>
      <c r="F500">
        <f t="shared" si="51"/>
        <v>3</v>
      </c>
      <c r="G500">
        <f t="shared" si="49"/>
        <v>1</v>
      </c>
      <c r="P500" s="3" t="s">
        <v>72</v>
      </c>
      <c r="Q500" s="4">
        <v>40543</v>
      </c>
      <c r="R500" s="3" t="s">
        <v>4</v>
      </c>
      <c r="S500" s="3">
        <v>1</v>
      </c>
      <c r="T500" s="3">
        <v>6</v>
      </c>
      <c r="U500">
        <f t="shared" si="52"/>
        <v>53</v>
      </c>
      <c r="V500">
        <f t="shared" si="53"/>
        <v>68</v>
      </c>
    </row>
    <row r="501" spans="1:22">
      <c r="A501" t="s">
        <v>39</v>
      </c>
      <c r="B501" s="1">
        <v>40402</v>
      </c>
      <c r="C501" t="s">
        <v>5</v>
      </c>
      <c r="D501">
        <f t="shared" si="48"/>
        <v>0</v>
      </c>
      <c r="E501">
        <f t="shared" si="50"/>
        <v>3</v>
      </c>
      <c r="F501">
        <f t="shared" si="51"/>
        <v>4</v>
      </c>
      <c r="G501">
        <f t="shared" si="49"/>
        <v>0.75</v>
      </c>
      <c r="P501" s="3" t="s">
        <v>73</v>
      </c>
      <c r="Q501" s="4">
        <v>40091</v>
      </c>
      <c r="R501" s="3" t="s">
        <v>5</v>
      </c>
      <c r="S501" s="3">
        <v>0</v>
      </c>
      <c r="T501" s="3">
        <v>6</v>
      </c>
      <c r="U501">
        <f t="shared" si="52"/>
        <v>53</v>
      </c>
      <c r="V501">
        <f t="shared" si="53"/>
        <v>69</v>
      </c>
    </row>
    <row r="502" spans="1:22">
      <c r="A502" t="s">
        <v>39</v>
      </c>
      <c r="B502" s="1">
        <v>40421</v>
      </c>
      <c r="C502" t="s">
        <v>4</v>
      </c>
      <c r="D502">
        <f t="shared" si="48"/>
        <v>1</v>
      </c>
      <c r="E502">
        <f t="shared" si="50"/>
        <v>4</v>
      </c>
      <c r="F502">
        <f t="shared" si="51"/>
        <v>5</v>
      </c>
      <c r="G502">
        <f t="shared" si="49"/>
        <v>0.8</v>
      </c>
      <c r="P502" s="3" t="s">
        <v>74</v>
      </c>
      <c r="Q502" s="4">
        <v>40767</v>
      </c>
      <c r="R502" s="3" t="s">
        <v>5</v>
      </c>
      <c r="S502" s="3">
        <v>0</v>
      </c>
      <c r="T502" s="3">
        <v>6</v>
      </c>
      <c r="U502">
        <f t="shared" si="52"/>
        <v>53</v>
      </c>
      <c r="V502">
        <f t="shared" si="53"/>
        <v>70</v>
      </c>
    </row>
    <row r="503" spans="1:22">
      <c r="A503" t="s">
        <v>39</v>
      </c>
      <c r="B503" s="1">
        <v>40597</v>
      </c>
      <c r="C503" t="s">
        <v>4</v>
      </c>
      <c r="D503">
        <f t="shared" si="48"/>
        <v>1</v>
      </c>
      <c r="E503">
        <f t="shared" si="50"/>
        <v>5</v>
      </c>
      <c r="F503">
        <f t="shared" si="51"/>
        <v>6</v>
      </c>
      <c r="G503">
        <f t="shared" si="49"/>
        <v>0.83333333333333337</v>
      </c>
      <c r="P503" s="3" t="s">
        <v>75</v>
      </c>
      <c r="Q503" s="4">
        <v>39078</v>
      </c>
      <c r="R503" s="3" t="s">
        <v>4</v>
      </c>
      <c r="S503" s="3">
        <v>1</v>
      </c>
      <c r="T503" s="3">
        <v>6</v>
      </c>
      <c r="U503">
        <f t="shared" si="52"/>
        <v>54</v>
      </c>
      <c r="V503">
        <f t="shared" si="53"/>
        <v>71</v>
      </c>
    </row>
    <row r="504" spans="1:22">
      <c r="A504" t="s">
        <v>39</v>
      </c>
      <c r="B504" s="1">
        <v>40613</v>
      </c>
      <c r="C504" t="s">
        <v>4</v>
      </c>
      <c r="D504">
        <f t="shared" si="48"/>
        <v>1</v>
      </c>
      <c r="E504">
        <f t="shared" si="50"/>
        <v>6</v>
      </c>
      <c r="F504">
        <f t="shared" si="51"/>
        <v>7</v>
      </c>
      <c r="G504">
        <f t="shared" si="49"/>
        <v>0.8571428571428571</v>
      </c>
      <c r="P504" s="3" t="s">
        <v>76</v>
      </c>
      <c r="Q504" s="4">
        <v>41244</v>
      </c>
      <c r="R504" s="3" t="s">
        <v>5</v>
      </c>
      <c r="S504" s="3">
        <v>0</v>
      </c>
      <c r="T504" s="3">
        <v>6</v>
      </c>
      <c r="U504">
        <f t="shared" si="52"/>
        <v>54</v>
      </c>
      <c r="V504">
        <f t="shared" si="53"/>
        <v>72</v>
      </c>
    </row>
    <row r="505" spans="1:22">
      <c r="A505" t="s">
        <v>39</v>
      </c>
      <c r="B505" s="1">
        <v>40856</v>
      </c>
      <c r="C505" t="s">
        <v>4</v>
      </c>
      <c r="D505">
        <f t="shared" si="48"/>
        <v>1</v>
      </c>
      <c r="E505">
        <f t="shared" si="50"/>
        <v>7</v>
      </c>
      <c r="F505">
        <f t="shared" si="51"/>
        <v>8</v>
      </c>
      <c r="G505">
        <f t="shared" si="49"/>
        <v>0.875</v>
      </c>
      <c r="P505" s="3" t="s">
        <v>77</v>
      </c>
      <c r="Q505" s="4">
        <v>40637</v>
      </c>
      <c r="R505" s="3" t="s">
        <v>5</v>
      </c>
      <c r="S505" s="3">
        <v>0</v>
      </c>
      <c r="T505" s="3">
        <v>6</v>
      </c>
      <c r="U505">
        <f t="shared" si="52"/>
        <v>54</v>
      </c>
      <c r="V505">
        <f t="shared" si="53"/>
        <v>73</v>
      </c>
    </row>
    <row r="506" spans="1:22">
      <c r="A506" t="s">
        <v>39</v>
      </c>
      <c r="B506" s="1">
        <v>41028</v>
      </c>
      <c r="C506" t="s">
        <v>4</v>
      </c>
      <c r="D506">
        <f t="shared" si="48"/>
        <v>1</v>
      </c>
      <c r="E506">
        <f t="shared" si="50"/>
        <v>8</v>
      </c>
      <c r="F506">
        <f t="shared" si="51"/>
        <v>9</v>
      </c>
      <c r="G506">
        <f t="shared" si="49"/>
        <v>0.88888888888888884</v>
      </c>
      <c r="P506" s="3" t="s">
        <v>78</v>
      </c>
      <c r="Q506" s="4">
        <v>41027</v>
      </c>
      <c r="R506" s="3" t="s">
        <v>4</v>
      </c>
      <c r="S506" s="3">
        <v>1</v>
      </c>
      <c r="T506" s="3">
        <v>6</v>
      </c>
      <c r="U506">
        <f t="shared" si="52"/>
        <v>55</v>
      </c>
      <c r="V506">
        <f t="shared" si="53"/>
        <v>74</v>
      </c>
    </row>
    <row r="507" spans="1:22">
      <c r="A507" t="s">
        <v>39</v>
      </c>
      <c r="B507" s="1">
        <v>41103</v>
      </c>
      <c r="C507" t="s">
        <v>4</v>
      </c>
      <c r="D507">
        <f t="shared" si="48"/>
        <v>1</v>
      </c>
      <c r="E507">
        <f t="shared" si="50"/>
        <v>9</v>
      </c>
      <c r="F507">
        <f t="shared" si="51"/>
        <v>10</v>
      </c>
      <c r="G507">
        <f t="shared" si="49"/>
        <v>0.9</v>
      </c>
      <c r="P507" s="3" t="s">
        <v>79</v>
      </c>
      <c r="Q507" s="4">
        <v>40091</v>
      </c>
      <c r="R507" s="3" t="s">
        <v>5</v>
      </c>
      <c r="S507" s="3">
        <v>0</v>
      </c>
      <c r="T507" s="3">
        <v>6</v>
      </c>
      <c r="U507">
        <f t="shared" si="52"/>
        <v>55</v>
      </c>
      <c r="V507">
        <f t="shared" si="53"/>
        <v>75</v>
      </c>
    </row>
    <row r="508" spans="1:22">
      <c r="A508" t="s">
        <v>39</v>
      </c>
      <c r="B508" s="1">
        <v>41419</v>
      </c>
      <c r="C508" t="s">
        <v>4</v>
      </c>
      <c r="D508">
        <f t="shared" si="48"/>
        <v>1</v>
      </c>
      <c r="E508">
        <f t="shared" si="50"/>
        <v>10</v>
      </c>
      <c r="F508">
        <f t="shared" si="51"/>
        <v>11</v>
      </c>
      <c r="G508">
        <f t="shared" si="49"/>
        <v>0.90909090909090906</v>
      </c>
      <c r="P508" s="3" t="s">
        <v>80</v>
      </c>
      <c r="Q508" s="4">
        <v>41035</v>
      </c>
      <c r="R508" s="3" t="s">
        <v>4</v>
      </c>
      <c r="S508" s="3">
        <v>1</v>
      </c>
      <c r="T508" s="3">
        <v>6</v>
      </c>
      <c r="U508">
        <f t="shared" si="52"/>
        <v>56</v>
      </c>
      <c r="V508">
        <f t="shared" si="53"/>
        <v>76</v>
      </c>
    </row>
    <row r="509" spans="1:22">
      <c r="A509" t="s">
        <v>39</v>
      </c>
      <c r="B509" s="1">
        <v>41567</v>
      </c>
      <c r="C509" t="s">
        <v>4</v>
      </c>
      <c r="D509">
        <f t="shared" si="48"/>
        <v>1</v>
      </c>
      <c r="E509">
        <f t="shared" si="50"/>
        <v>11</v>
      </c>
      <c r="F509">
        <f t="shared" si="51"/>
        <v>12</v>
      </c>
      <c r="G509">
        <f t="shared" si="49"/>
        <v>0.91666666666666663</v>
      </c>
      <c r="P509" s="3" t="s">
        <v>81</v>
      </c>
      <c r="Q509" s="4">
        <v>40482</v>
      </c>
      <c r="R509" s="3" t="s">
        <v>4</v>
      </c>
      <c r="S509" s="3">
        <v>1</v>
      </c>
      <c r="T509" s="3">
        <v>6</v>
      </c>
      <c r="U509">
        <f t="shared" si="52"/>
        <v>57</v>
      </c>
      <c r="V509">
        <f t="shared" si="53"/>
        <v>77</v>
      </c>
    </row>
    <row r="510" spans="1:22">
      <c r="A510" t="s">
        <v>40</v>
      </c>
      <c r="B510" s="1">
        <v>40101</v>
      </c>
      <c r="C510" t="s">
        <v>4</v>
      </c>
      <c r="D510">
        <f t="shared" si="48"/>
        <v>1</v>
      </c>
      <c r="E510">
        <f t="shared" si="50"/>
        <v>1</v>
      </c>
      <c r="F510">
        <f t="shared" si="51"/>
        <v>1</v>
      </c>
      <c r="G510">
        <f t="shared" si="49"/>
        <v>1</v>
      </c>
      <c r="P510" s="3" t="s">
        <v>82</v>
      </c>
      <c r="Q510" s="4">
        <v>40900</v>
      </c>
      <c r="R510" s="3" t="s">
        <v>4</v>
      </c>
      <c r="S510" s="3">
        <v>1</v>
      </c>
      <c r="T510" s="3">
        <v>6</v>
      </c>
      <c r="U510">
        <f t="shared" si="52"/>
        <v>58</v>
      </c>
      <c r="V510">
        <f t="shared" si="53"/>
        <v>78</v>
      </c>
    </row>
    <row r="511" spans="1:22">
      <c r="A511" t="s">
        <v>40</v>
      </c>
      <c r="B511" s="1">
        <v>40439</v>
      </c>
      <c r="C511" t="s">
        <v>5</v>
      </c>
      <c r="D511">
        <f t="shared" si="48"/>
        <v>0</v>
      </c>
      <c r="E511">
        <f t="shared" si="50"/>
        <v>1</v>
      </c>
      <c r="F511">
        <f t="shared" si="51"/>
        <v>2</v>
      </c>
      <c r="G511">
        <f t="shared" si="49"/>
        <v>0.5</v>
      </c>
      <c r="P511" s="3" t="s">
        <v>83</v>
      </c>
      <c r="Q511" s="4">
        <v>39923</v>
      </c>
      <c r="R511" s="3" t="s">
        <v>5</v>
      </c>
      <c r="S511" s="3">
        <v>0</v>
      </c>
      <c r="T511" s="3">
        <v>6</v>
      </c>
      <c r="U511">
        <f t="shared" si="52"/>
        <v>58</v>
      </c>
      <c r="V511">
        <f t="shared" si="53"/>
        <v>79</v>
      </c>
    </row>
    <row r="512" spans="1:22">
      <c r="A512" t="s">
        <v>40</v>
      </c>
      <c r="B512" s="1">
        <v>40455</v>
      </c>
      <c r="C512" t="s">
        <v>5</v>
      </c>
      <c r="D512">
        <f t="shared" si="48"/>
        <v>0</v>
      </c>
      <c r="E512">
        <f t="shared" si="50"/>
        <v>1</v>
      </c>
      <c r="F512">
        <f t="shared" si="51"/>
        <v>3</v>
      </c>
      <c r="G512">
        <f t="shared" si="49"/>
        <v>0.33333333333333331</v>
      </c>
      <c r="P512" s="3" t="s">
        <v>84</v>
      </c>
      <c r="Q512" s="4">
        <v>40505</v>
      </c>
      <c r="R512" s="3" t="s">
        <v>4</v>
      </c>
      <c r="S512" s="3">
        <v>1</v>
      </c>
      <c r="T512" s="3">
        <v>6</v>
      </c>
      <c r="U512">
        <f t="shared" si="52"/>
        <v>59</v>
      </c>
      <c r="V512">
        <f t="shared" si="53"/>
        <v>80</v>
      </c>
    </row>
    <row r="513" spans="1:23">
      <c r="A513" t="s">
        <v>40</v>
      </c>
      <c r="B513" s="1">
        <v>40457</v>
      </c>
      <c r="C513" t="s">
        <v>4</v>
      </c>
      <c r="D513">
        <f t="shared" si="48"/>
        <v>1</v>
      </c>
      <c r="E513">
        <f t="shared" si="50"/>
        <v>2</v>
      </c>
      <c r="F513">
        <f t="shared" si="51"/>
        <v>4</v>
      </c>
      <c r="G513">
        <f t="shared" si="49"/>
        <v>0.5</v>
      </c>
      <c r="P513" s="3" t="s">
        <v>85</v>
      </c>
      <c r="Q513" s="4">
        <v>40545</v>
      </c>
      <c r="R513" s="3" t="s">
        <v>4</v>
      </c>
      <c r="S513" s="3">
        <v>1</v>
      </c>
      <c r="T513" s="3">
        <v>6</v>
      </c>
      <c r="U513">
        <f t="shared" si="52"/>
        <v>60</v>
      </c>
      <c r="V513">
        <f t="shared" si="53"/>
        <v>81</v>
      </c>
    </row>
    <row r="514" spans="1:23">
      <c r="A514" t="s">
        <v>40</v>
      </c>
      <c r="B514" s="1">
        <v>40473</v>
      </c>
      <c r="C514" t="s">
        <v>4</v>
      </c>
      <c r="D514">
        <f t="shared" si="48"/>
        <v>1</v>
      </c>
      <c r="E514">
        <f t="shared" si="50"/>
        <v>3</v>
      </c>
      <c r="F514">
        <f t="shared" si="51"/>
        <v>5</v>
      </c>
      <c r="G514">
        <f t="shared" si="49"/>
        <v>0.6</v>
      </c>
      <c r="P514" s="3" t="s">
        <v>86</v>
      </c>
      <c r="Q514" s="4">
        <v>41114</v>
      </c>
      <c r="R514" s="3" t="s">
        <v>5</v>
      </c>
      <c r="S514" s="3">
        <v>0</v>
      </c>
      <c r="T514" s="3">
        <v>6</v>
      </c>
      <c r="U514">
        <f t="shared" si="52"/>
        <v>60</v>
      </c>
      <c r="V514">
        <f t="shared" si="53"/>
        <v>82</v>
      </c>
    </row>
    <row r="515" spans="1:23">
      <c r="A515" t="s">
        <v>40</v>
      </c>
      <c r="B515" s="1">
        <v>40976</v>
      </c>
      <c r="C515" t="s">
        <v>4</v>
      </c>
      <c r="D515">
        <f t="shared" ref="D515:D578" si="54">IF(C515="t",1,0)</f>
        <v>1</v>
      </c>
      <c r="E515">
        <f t="shared" si="50"/>
        <v>4</v>
      </c>
      <c r="F515">
        <f t="shared" si="51"/>
        <v>6</v>
      </c>
      <c r="G515">
        <f t="shared" ref="G515:G578" si="55">E515/F515</f>
        <v>0.66666666666666663</v>
      </c>
      <c r="P515" s="3" t="s">
        <v>87</v>
      </c>
      <c r="Q515" s="4">
        <v>40703</v>
      </c>
      <c r="R515" s="3" t="s">
        <v>4</v>
      </c>
      <c r="S515" s="3">
        <v>1</v>
      </c>
      <c r="T515" s="3">
        <v>6</v>
      </c>
      <c r="U515">
        <f t="shared" si="52"/>
        <v>61</v>
      </c>
      <c r="V515">
        <f t="shared" si="53"/>
        <v>83</v>
      </c>
    </row>
    <row r="516" spans="1:23">
      <c r="A516" t="s">
        <v>40</v>
      </c>
      <c r="B516" s="1">
        <v>41339</v>
      </c>
      <c r="C516" t="s">
        <v>4</v>
      </c>
      <c r="D516">
        <f t="shared" si="54"/>
        <v>1</v>
      </c>
      <c r="E516">
        <f t="shared" ref="E516:E579" si="56">IF(A516=A515,D516+E515,0+D516)</f>
        <v>5</v>
      </c>
      <c r="F516">
        <f t="shared" ref="F516:F579" si="57">IF(A516=A515,1+F515,1)</f>
        <v>7</v>
      </c>
      <c r="G516">
        <f t="shared" si="55"/>
        <v>0.7142857142857143</v>
      </c>
      <c r="P516" s="3" t="s">
        <v>88</v>
      </c>
      <c r="Q516" s="4">
        <v>40771</v>
      </c>
      <c r="R516" s="3" t="s">
        <v>4</v>
      </c>
      <c r="S516" s="3">
        <v>1</v>
      </c>
      <c r="T516" s="3">
        <v>6</v>
      </c>
      <c r="U516">
        <f t="shared" si="52"/>
        <v>62</v>
      </c>
      <c r="V516">
        <f t="shared" si="53"/>
        <v>84</v>
      </c>
    </row>
    <row r="517" spans="1:23">
      <c r="A517" t="s">
        <v>40</v>
      </c>
      <c r="B517" s="1">
        <v>41356</v>
      </c>
      <c r="C517" t="s">
        <v>4</v>
      </c>
      <c r="D517">
        <f t="shared" si="54"/>
        <v>1</v>
      </c>
      <c r="E517">
        <f t="shared" si="56"/>
        <v>6</v>
      </c>
      <c r="F517">
        <f t="shared" si="57"/>
        <v>8</v>
      </c>
      <c r="G517">
        <f t="shared" si="55"/>
        <v>0.75</v>
      </c>
      <c r="P517" s="3" t="s">
        <v>89</v>
      </c>
      <c r="Q517" s="4">
        <v>40614</v>
      </c>
      <c r="R517" s="3" t="s">
        <v>4</v>
      </c>
      <c r="S517" s="3">
        <v>1</v>
      </c>
      <c r="T517" s="3">
        <v>6</v>
      </c>
      <c r="U517">
        <f t="shared" ref="U517:U580" si="58">IF(T517=T516,U516+S517,0+S517)</f>
        <v>63</v>
      </c>
      <c r="V517">
        <f t="shared" ref="V517:V580" si="59">IF(T517=T516,V516+1,1)</f>
        <v>85</v>
      </c>
    </row>
    <row r="518" spans="1:23">
      <c r="A518" t="s">
        <v>40</v>
      </c>
      <c r="B518" s="1">
        <v>41441</v>
      </c>
      <c r="C518" t="s">
        <v>4</v>
      </c>
      <c r="D518">
        <f t="shared" si="54"/>
        <v>1</v>
      </c>
      <c r="E518">
        <f t="shared" si="56"/>
        <v>7</v>
      </c>
      <c r="F518">
        <f t="shared" si="57"/>
        <v>9</v>
      </c>
      <c r="G518">
        <f t="shared" si="55"/>
        <v>0.77777777777777779</v>
      </c>
      <c r="P518" s="3" t="s">
        <v>90</v>
      </c>
      <c r="Q518" s="4">
        <v>39699</v>
      </c>
      <c r="R518" s="3" t="s">
        <v>4</v>
      </c>
      <c r="S518" s="3">
        <v>1</v>
      </c>
      <c r="T518" s="3">
        <v>6</v>
      </c>
      <c r="U518">
        <f t="shared" si="58"/>
        <v>64</v>
      </c>
      <c r="V518">
        <f t="shared" si="59"/>
        <v>86</v>
      </c>
      <c r="W518">
        <f>U518/V518</f>
        <v>0.7441860465116279</v>
      </c>
    </row>
    <row r="519" spans="1:23">
      <c r="A519" t="s">
        <v>40</v>
      </c>
      <c r="B519" s="1">
        <v>41536</v>
      </c>
      <c r="C519" t="s">
        <v>4</v>
      </c>
      <c r="D519">
        <f t="shared" si="54"/>
        <v>1</v>
      </c>
      <c r="E519">
        <f t="shared" si="56"/>
        <v>8</v>
      </c>
      <c r="F519">
        <f t="shared" si="57"/>
        <v>10</v>
      </c>
      <c r="G519">
        <f t="shared" si="55"/>
        <v>0.8</v>
      </c>
      <c r="P519" s="3" t="s">
        <v>3</v>
      </c>
      <c r="Q519" s="4">
        <v>40674</v>
      </c>
      <c r="R519" s="3" t="s">
        <v>4</v>
      </c>
      <c r="S519" s="3">
        <v>1</v>
      </c>
      <c r="T519" s="3">
        <v>7</v>
      </c>
      <c r="U519">
        <f t="shared" si="58"/>
        <v>1</v>
      </c>
      <c r="V519">
        <f t="shared" si="59"/>
        <v>1</v>
      </c>
    </row>
    <row r="520" spans="1:23">
      <c r="A520" t="s">
        <v>40</v>
      </c>
      <c r="B520" s="1">
        <v>41537</v>
      </c>
      <c r="C520" t="s">
        <v>4</v>
      </c>
      <c r="D520">
        <f t="shared" si="54"/>
        <v>1</v>
      </c>
      <c r="E520">
        <f t="shared" si="56"/>
        <v>9</v>
      </c>
      <c r="F520">
        <f t="shared" si="57"/>
        <v>11</v>
      </c>
      <c r="G520">
        <f t="shared" si="55"/>
        <v>0.81818181818181823</v>
      </c>
      <c r="P520" s="3" t="s">
        <v>6</v>
      </c>
      <c r="Q520" s="4">
        <v>40470</v>
      </c>
      <c r="R520" s="3" t="s">
        <v>4</v>
      </c>
      <c r="S520" s="3">
        <v>1</v>
      </c>
      <c r="T520" s="3">
        <v>7</v>
      </c>
      <c r="U520">
        <f t="shared" si="58"/>
        <v>2</v>
      </c>
      <c r="V520">
        <f t="shared" si="59"/>
        <v>2</v>
      </c>
    </row>
    <row r="521" spans="1:23">
      <c r="A521" t="s">
        <v>40</v>
      </c>
      <c r="B521" s="1">
        <v>41622</v>
      </c>
      <c r="C521" t="s">
        <v>4</v>
      </c>
      <c r="D521">
        <f t="shared" si="54"/>
        <v>1</v>
      </c>
      <c r="E521">
        <f t="shared" si="56"/>
        <v>10</v>
      </c>
      <c r="F521">
        <f t="shared" si="57"/>
        <v>12</v>
      </c>
      <c r="G521">
        <f t="shared" si="55"/>
        <v>0.83333333333333337</v>
      </c>
      <c r="P521" s="3" t="s">
        <v>7</v>
      </c>
      <c r="Q521" s="4">
        <v>38801</v>
      </c>
      <c r="R521" s="3" t="s">
        <v>4</v>
      </c>
      <c r="S521" s="3">
        <v>1</v>
      </c>
      <c r="T521" s="3">
        <v>7</v>
      </c>
      <c r="U521">
        <f t="shared" si="58"/>
        <v>3</v>
      </c>
      <c r="V521">
        <f t="shared" si="59"/>
        <v>3</v>
      </c>
    </row>
    <row r="522" spans="1:23">
      <c r="A522" s="2" t="s">
        <v>41</v>
      </c>
      <c r="B522" s="1">
        <v>39706</v>
      </c>
      <c r="C522" t="s">
        <v>5</v>
      </c>
      <c r="D522">
        <f t="shared" si="54"/>
        <v>0</v>
      </c>
      <c r="E522">
        <f t="shared" si="56"/>
        <v>0</v>
      </c>
      <c r="F522">
        <f t="shared" si="57"/>
        <v>1</v>
      </c>
      <c r="G522">
        <f t="shared" si="55"/>
        <v>0</v>
      </c>
      <c r="P522" s="3" t="s">
        <v>8</v>
      </c>
      <c r="Q522" s="4">
        <v>40917</v>
      </c>
      <c r="R522" s="3" t="s">
        <v>4</v>
      </c>
      <c r="S522" s="3">
        <v>1</v>
      </c>
      <c r="T522" s="3">
        <v>7</v>
      </c>
      <c r="U522">
        <f t="shared" si="58"/>
        <v>4</v>
      </c>
      <c r="V522">
        <f t="shared" si="59"/>
        <v>4</v>
      </c>
    </row>
    <row r="523" spans="1:23">
      <c r="A523" s="2" t="s">
        <v>41</v>
      </c>
      <c r="B523" s="1">
        <v>39827</v>
      </c>
      <c r="C523" t="s">
        <v>4</v>
      </c>
      <c r="D523">
        <f t="shared" si="54"/>
        <v>1</v>
      </c>
      <c r="E523">
        <f t="shared" si="56"/>
        <v>1</v>
      </c>
      <c r="F523">
        <f t="shared" si="57"/>
        <v>2</v>
      </c>
      <c r="G523">
        <f t="shared" si="55"/>
        <v>0.5</v>
      </c>
      <c r="P523" s="3" t="s">
        <v>9</v>
      </c>
      <c r="Q523" s="4">
        <v>40362</v>
      </c>
      <c r="R523" s="3" t="s">
        <v>4</v>
      </c>
      <c r="S523" s="3">
        <v>1</v>
      </c>
      <c r="T523" s="3">
        <v>7</v>
      </c>
      <c r="U523">
        <f t="shared" si="58"/>
        <v>5</v>
      </c>
      <c r="V523">
        <f t="shared" si="59"/>
        <v>5</v>
      </c>
    </row>
    <row r="524" spans="1:23">
      <c r="A524" s="2" t="s">
        <v>41</v>
      </c>
      <c r="B524" s="1">
        <v>40167</v>
      </c>
      <c r="C524" t="s">
        <v>4</v>
      </c>
      <c r="D524">
        <f t="shared" si="54"/>
        <v>1</v>
      </c>
      <c r="E524">
        <f t="shared" si="56"/>
        <v>2</v>
      </c>
      <c r="F524">
        <f t="shared" si="57"/>
        <v>3</v>
      </c>
      <c r="G524">
        <f t="shared" si="55"/>
        <v>0.66666666666666663</v>
      </c>
      <c r="P524" s="3" t="s">
        <v>10</v>
      </c>
      <c r="Q524" s="4">
        <v>39133</v>
      </c>
      <c r="R524" s="3" t="s">
        <v>4</v>
      </c>
      <c r="S524" s="3">
        <v>1</v>
      </c>
      <c r="T524" s="3">
        <v>7</v>
      </c>
      <c r="U524">
        <f t="shared" si="58"/>
        <v>6</v>
      </c>
      <c r="V524">
        <f t="shared" si="59"/>
        <v>6</v>
      </c>
    </row>
    <row r="525" spans="1:23">
      <c r="A525" s="2" t="s">
        <v>41</v>
      </c>
      <c r="B525" s="1">
        <v>40172</v>
      </c>
      <c r="C525" t="s">
        <v>4</v>
      </c>
      <c r="D525">
        <f t="shared" si="54"/>
        <v>1</v>
      </c>
      <c r="E525">
        <f t="shared" si="56"/>
        <v>3</v>
      </c>
      <c r="F525">
        <f t="shared" si="57"/>
        <v>4</v>
      </c>
      <c r="G525">
        <f t="shared" si="55"/>
        <v>0.75</v>
      </c>
      <c r="P525" s="3" t="s">
        <v>11</v>
      </c>
      <c r="Q525" s="4">
        <v>40645</v>
      </c>
      <c r="R525" s="3" t="s">
        <v>5</v>
      </c>
      <c r="S525" s="3">
        <v>0</v>
      </c>
      <c r="T525" s="3">
        <v>7</v>
      </c>
      <c r="U525">
        <f t="shared" si="58"/>
        <v>6</v>
      </c>
      <c r="V525">
        <f t="shared" si="59"/>
        <v>7</v>
      </c>
    </row>
    <row r="526" spans="1:23">
      <c r="A526" s="2" t="s">
        <v>41</v>
      </c>
      <c r="B526" s="1">
        <v>40196</v>
      </c>
      <c r="C526" t="s">
        <v>4</v>
      </c>
      <c r="D526">
        <f t="shared" si="54"/>
        <v>1</v>
      </c>
      <c r="E526">
        <f t="shared" si="56"/>
        <v>4</v>
      </c>
      <c r="F526">
        <f t="shared" si="57"/>
        <v>5</v>
      </c>
      <c r="G526">
        <f t="shared" si="55"/>
        <v>0.8</v>
      </c>
      <c r="P526" s="3" t="s">
        <v>12</v>
      </c>
      <c r="Q526" s="4">
        <v>40283</v>
      </c>
      <c r="R526" s="3" t="s">
        <v>4</v>
      </c>
      <c r="S526" s="3">
        <v>1</v>
      </c>
      <c r="T526" s="3">
        <v>7</v>
      </c>
      <c r="U526">
        <f t="shared" si="58"/>
        <v>7</v>
      </c>
      <c r="V526">
        <f t="shared" si="59"/>
        <v>8</v>
      </c>
    </row>
    <row r="527" spans="1:23">
      <c r="A527" s="2" t="s">
        <v>41</v>
      </c>
      <c r="B527" s="1">
        <v>40487</v>
      </c>
      <c r="C527" t="s">
        <v>4</v>
      </c>
      <c r="D527">
        <f t="shared" si="54"/>
        <v>1</v>
      </c>
      <c r="E527">
        <f t="shared" si="56"/>
        <v>5</v>
      </c>
      <c r="F527">
        <f t="shared" si="57"/>
        <v>6</v>
      </c>
      <c r="G527">
        <f t="shared" si="55"/>
        <v>0.83333333333333337</v>
      </c>
      <c r="P527" s="3" t="s">
        <v>13</v>
      </c>
      <c r="Q527" s="4">
        <v>40811</v>
      </c>
      <c r="R527" s="3" t="s">
        <v>4</v>
      </c>
      <c r="S527" s="3">
        <v>1</v>
      </c>
      <c r="T527" s="3">
        <v>7</v>
      </c>
      <c r="U527">
        <f t="shared" si="58"/>
        <v>8</v>
      </c>
      <c r="V527">
        <f t="shared" si="59"/>
        <v>9</v>
      </c>
    </row>
    <row r="528" spans="1:23">
      <c r="A528" s="2" t="s">
        <v>41</v>
      </c>
      <c r="B528" s="1">
        <v>40496</v>
      </c>
      <c r="C528" t="s">
        <v>4</v>
      </c>
      <c r="D528">
        <f t="shared" si="54"/>
        <v>1</v>
      </c>
      <c r="E528">
        <f t="shared" si="56"/>
        <v>6</v>
      </c>
      <c r="F528">
        <f t="shared" si="57"/>
        <v>7</v>
      </c>
      <c r="G528">
        <f t="shared" si="55"/>
        <v>0.8571428571428571</v>
      </c>
      <c r="P528" s="3" t="s">
        <v>14</v>
      </c>
      <c r="Q528" s="4">
        <v>39442</v>
      </c>
      <c r="R528" s="3" t="s">
        <v>5</v>
      </c>
      <c r="S528" s="3">
        <v>0</v>
      </c>
      <c r="T528" s="3">
        <v>7</v>
      </c>
      <c r="U528">
        <f t="shared" si="58"/>
        <v>8</v>
      </c>
      <c r="V528">
        <f t="shared" si="59"/>
        <v>10</v>
      </c>
    </row>
    <row r="529" spans="1:22">
      <c r="A529" s="2" t="s">
        <v>41</v>
      </c>
      <c r="B529" s="1">
        <v>40517</v>
      </c>
      <c r="C529" t="s">
        <v>4</v>
      </c>
      <c r="D529">
        <f t="shared" si="54"/>
        <v>1</v>
      </c>
      <c r="E529">
        <f t="shared" si="56"/>
        <v>7</v>
      </c>
      <c r="F529">
        <f t="shared" si="57"/>
        <v>8</v>
      </c>
      <c r="G529">
        <f t="shared" si="55"/>
        <v>0.875</v>
      </c>
      <c r="P529" s="3" t="s">
        <v>15</v>
      </c>
      <c r="Q529" s="4">
        <v>40560</v>
      </c>
      <c r="R529" s="3" t="s">
        <v>4</v>
      </c>
      <c r="S529" s="3">
        <v>1</v>
      </c>
      <c r="T529" s="3">
        <v>7</v>
      </c>
      <c r="U529">
        <f t="shared" si="58"/>
        <v>9</v>
      </c>
      <c r="V529">
        <f t="shared" si="59"/>
        <v>11</v>
      </c>
    </row>
    <row r="530" spans="1:22">
      <c r="A530" s="2" t="s">
        <v>41</v>
      </c>
      <c r="B530" s="1">
        <v>40935</v>
      </c>
      <c r="C530" t="s">
        <v>4</v>
      </c>
      <c r="D530">
        <f t="shared" si="54"/>
        <v>1</v>
      </c>
      <c r="E530">
        <f t="shared" si="56"/>
        <v>8</v>
      </c>
      <c r="F530">
        <f t="shared" si="57"/>
        <v>9</v>
      </c>
      <c r="G530">
        <f t="shared" si="55"/>
        <v>0.88888888888888884</v>
      </c>
      <c r="P530" s="3" t="s">
        <v>16</v>
      </c>
      <c r="Q530" s="4">
        <v>41170</v>
      </c>
      <c r="R530" s="3" t="s">
        <v>4</v>
      </c>
      <c r="S530" s="3">
        <v>1</v>
      </c>
      <c r="T530" s="3">
        <v>7</v>
      </c>
      <c r="U530">
        <f t="shared" si="58"/>
        <v>10</v>
      </c>
      <c r="V530">
        <f t="shared" si="59"/>
        <v>12</v>
      </c>
    </row>
    <row r="531" spans="1:22">
      <c r="A531" s="2" t="s">
        <v>41</v>
      </c>
      <c r="B531" s="1">
        <v>41087</v>
      </c>
      <c r="C531" t="s">
        <v>4</v>
      </c>
      <c r="D531">
        <f t="shared" si="54"/>
        <v>1</v>
      </c>
      <c r="E531">
        <f t="shared" si="56"/>
        <v>9</v>
      </c>
      <c r="F531">
        <f t="shared" si="57"/>
        <v>10</v>
      </c>
      <c r="G531">
        <f t="shared" si="55"/>
        <v>0.9</v>
      </c>
      <c r="P531" s="3" t="s">
        <v>17</v>
      </c>
      <c r="Q531" s="4">
        <v>40472</v>
      </c>
      <c r="R531" s="3" t="s">
        <v>4</v>
      </c>
      <c r="S531" s="3">
        <v>1</v>
      </c>
      <c r="T531" s="3">
        <v>7</v>
      </c>
      <c r="U531">
        <f t="shared" si="58"/>
        <v>11</v>
      </c>
      <c r="V531">
        <f t="shared" si="59"/>
        <v>13</v>
      </c>
    </row>
    <row r="532" spans="1:22">
      <c r="A532" s="2" t="s">
        <v>41</v>
      </c>
      <c r="B532" s="1">
        <v>41275</v>
      </c>
      <c r="C532" t="s">
        <v>4</v>
      </c>
      <c r="D532">
        <f t="shared" si="54"/>
        <v>1</v>
      </c>
      <c r="E532">
        <f t="shared" si="56"/>
        <v>10</v>
      </c>
      <c r="F532">
        <f t="shared" si="57"/>
        <v>11</v>
      </c>
      <c r="G532">
        <f t="shared" si="55"/>
        <v>0.90909090909090906</v>
      </c>
      <c r="P532" s="3" t="s">
        <v>18</v>
      </c>
      <c r="Q532" s="4">
        <v>40455</v>
      </c>
      <c r="R532" s="3" t="s">
        <v>4</v>
      </c>
      <c r="S532" s="3">
        <v>1</v>
      </c>
      <c r="T532" s="3">
        <v>7</v>
      </c>
      <c r="U532">
        <f t="shared" si="58"/>
        <v>12</v>
      </c>
      <c r="V532">
        <f t="shared" si="59"/>
        <v>14</v>
      </c>
    </row>
    <row r="533" spans="1:22">
      <c r="A533" s="2" t="s">
        <v>41</v>
      </c>
      <c r="B533" s="1">
        <v>41608</v>
      </c>
      <c r="C533" t="s">
        <v>4</v>
      </c>
      <c r="D533">
        <f t="shared" si="54"/>
        <v>1</v>
      </c>
      <c r="E533">
        <f t="shared" si="56"/>
        <v>11</v>
      </c>
      <c r="F533">
        <f t="shared" si="57"/>
        <v>12</v>
      </c>
      <c r="G533">
        <f t="shared" si="55"/>
        <v>0.91666666666666663</v>
      </c>
      <c r="P533" s="3" t="s">
        <v>19</v>
      </c>
      <c r="Q533" s="4">
        <v>41184</v>
      </c>
      <c r="R533" s="3" t="s">
        <v>4</v>
      </c>
      <c r="S533" s="3">
        <v>1</v>
      </c>
      <c r="T533" s="3">
        <v>7</v>
      </c>
      <c r="U533">
        <f t="shared" si="58"/>
        <v>13</v>
      </c>
      <c r="V533">
        <f t="shared" si="59"/>
        <v>15</v>
      </c>
    </row>
    <row r="534" spans="1:22">
      <c r="A534" t="s">
        <v>42</v>
      </c>
      <c r="B534" s="1">
        <v>40692</v>
      </c>
      <c r="C534" t="s">
        <v>4</v>
      </c>
      <c r="D534">
        <f t="shared" si="54"/>
        <v>1</v>
      </c>
      <c r="E534">
        <f t="shared" si="56"/>
        <v>1</v>
      </c>
      <c r="F534">
        <f t="shared" si="57"/>
        <v>1</v>
      </c>
      <c r="G534">
        <f t="shared" si="55"/>
        <v>1</v>
      </c>
      <c r="P534" s="3" t="s">
        <v>20</v>
      </c>
      <c r="Q534" s="4">
        <v>39966</v>
      </c>
      <c r="R534" s="3" t="s">
        <v>4</v>
      </c>
      <c r="S534" s="3">
        <v>1</v>
      </c>
      <c r="T534" s="3">
        <v>7</v>
      </c>
      <c r="U534">
        <f t="shared" si="58"/>
        <v>14</v>
      </c>
      <c r="V534">
        <f t="shared" si="59"/>
        <v>16</v>
      </c>
    </row>
    <row r="535" spans="1:22">
      <c r="A535" t="s">
        <v>42</v>
      </c>
      <c r="B535" s="1">
        <v>40693</v>
      </c>
      <c r="C535" t="s">
        <v>4</v>
      </c>
      <c r="D535">
        <f t="shared" si="54"/>
        <v>1</v>
      </c>
      <c r="E535">
        <f t="shared" si="56"/>
        <v>2</v>
      </c>
      <c r="F535">
        <f t="shared" si="57"/>
        <v>2</v>
      </c>
      <c r="G535">
        <f t="shared" si="55"/>
        <v>1</v>
      </c>
      <c r="P535" s="3" t="s">
        <v>21</v>
      </c>
      <c r="Q535" s="4">
        <v>40980</v>
      </c>
      <c r="R535" s="3" t="s">
        <v>4</v>
      </c>
      <c r="S535" s="3">
        <v>1</v>
      </c>
      <c r="T535" s="3">
        <v>7</v>
      </c>
      <c r="U535">
        <f t="shared" si="58"/>
        <v>15</v>
      </c>
      <c r="V535">
        <f t="shared" si="59"/>
        <v>17</v>
      </c>
    </row>
    <row r="536" spans="1:22">
      <c r="A536" t="s">
        <v>42</v>
      </c>
      <c r="B536" s="1">
        <v>40804</v>
      </c>
      <c r="C536" t="s">
        <v>4</v>
      </c>
      <c r="D536">
        <f t="shared" si="54"/>
        <v>1</v>
      </c>
      <c r="E536">
        <f t="shared" si="56"/>
        <v>3</v>
      </c>
      <c r="F536">
        <f t="shared" si="57"/>
        <v>3</v>
      </c>
      <c r="G536">
        <f t="shared" si="55"/>
        <v>1</v>
      </c>
      <c r="P536" s="3" t="s">
        <v>22</v>
      </c>
      <c r="Q536" s="4">
        <v>40080</v>
      </c>
      <c r="R536" s="3" t="s">
        <v>4</v>
      </c>
      <c r="S536" s="3">
        <v>1</v>
      </c>
      <c r="T536" s="3">
        <v>7</v>
      </c>
      <c r="U536">
        <f t="shared" si="58"/>
        <v>16</v>
      </c>
      <c r="V536">
        <f t="shared" si="59"/>
        <v>18</v>
      </c>
    </row>
    <row r="537" spans="1:22">
      <c r="A537" t="s">
        <v>42</v>
      </c>
      <c r="B537" s="1">
        <v>40895</v>
      </c>
      <c r="C537" t="s">
        <v>4</v>
      </c>
      <c r="D537">
        <f t="shared" si="54"/>
        <v>1</v>
      </c>
      <c r="E537">
        <f t="shared" si="56"/>
        <v>4</v>
      </c>
      <c r="F537">
        <f t="shared" si="57"/>
        <v>4</v>
      </c>
      <c r="G537">
        <f t="shared" si="55"/>
        <v>1</v>
      </c>
      <c r="P537" s="3" t="s">
        <v>23</v>
      </c>
      <c r="Q537" s="4">
        <v>40979</v>
      </c>
      <c r="R537" s="3" t="s">
        <v>4</v>
      </c>
      <c r="S537" s="3">
        <v>1</v>
      </c>
      <c r="T537" s="3">
        <v>7</v>
      </c>
      <c r="U537">
        <f t="shared" si="58"/>
        <v>17</v>
      </c>
      <c r="V537">
        <f t="shared" si="59"/>
        <v>19</v>
      </c>
    </row>
    <row r="538" spans="1:22">
      <c r="A538" t="s">
        <v>42</v>
      </c>
      <c r="B538" s="1">
        <v>40970</v>
      </c>
      <c r="C538" t="s">
        <v>4</v>
      </c>
      <c r="D538">
        <f t="shared" si="54"/>
        <v>1</v>
      </c>
      <c r="E538">
        <f t="shared" si="56"/>
        <v>5</v>
      </c>
      <c r="F538">
        <f t="shared" si="57"/>
        <v>5</v>
      </c>
      <c r="G538">
        <f t="shared" si="55"/>
        <v>1</v>
      </c>
      <c r="P538" s="3" t="s">
        <v>24</v>
      </c>
      <c r="Q538" s="4">
        <v>40552</v>
      </c>
      <c r="R538" s="3" t="s">
        <v>5</v>
      </c>
      <c r="S538" s="3">
        <v>0</v>
      </c>
      <c r="T538" s="3">
        <v>7</v>
      </c>
      <c r="U538">
        <f t="shared" si="58"/>
        <v>17</v>
      </c>
      <c r="V538">
        <f t="shared" si="59"/>
        <v>20</v>
      </c>
    </row>
    <row r="539" spans="1:22">
      <c r="A539" t="s">
        <v>42</v>
      </c>
      <c r="B539" s="1">
        <v>40984</v>
      </c>
      <c r="C539" t="s">
        <v>4</v>
      </c>
      <c r="D539">
        <f t="shared" si="54"/>
        <v>1</v>
      </c>
      <c r="E539">
        <f t="shared" si="56"/>
        <v>6</v>
      </c>
      <c r="F539">
        <f t="shared" si="57"/>
        <v>6</v>
      </c>
      <c r="G539">
        <f t="shared" si="55"/>
        <v>1</v>
      </c>
      <c r="P539" s="3" t="s">
        <v>25</v>
      </c>
      <c r="Q539" s="4">
        <v>39896</v>
      </c>
      <c r="R539" s="3" t="s">
        <v>4</v>
      </c>
      <c r="S539" s="3">
        <v>1</v>
      </c>
      <c r="T539" s="3">
        <v>7</v>
      </c>
      <c r="U539">
        <f t="shared" si="58"/>
        <v>18</v>
      </c>
      <c r="V539">
        <f t="shared" si="59"/>
        <v>21</v>
      </c>
    </row>
    <row r="540" spans="1:22">
      <c r="A540" t="s">
        <v>42</v>
      </c>
      <c r="B540" s="1">
        <v>41170</v>
      </c>
      <c r="C540" t="s">
        <v>4</v>
      </c>
      <c r="D540">
        <f t="shared" si="54"/>
        <v>1</v>
      </c>
      <c r="E540">
        <f t="shared" si="56"/>
        <v>7</v>
      </c>
      <c r="F540">
        <f t="shared" si="57"/>
        <v>7</v>
      </c>
      <c r="G540">
        <f t="shared" si="55"/>
        <v>1</v>
      </c>
      <c r="P540" s="3" t="s">
        <v>26</v>
      </c>
      <c r="Q540" s="4">
        <v>40489</v>
      </c>
      <c r="R540" s="3" t="s">
        <v>4</v>
      </c>
      <c r="S540" s="3">
        <v>1</v>
      </c>
      <c r="T540" s="3">
        <v>7</v>
      </c>
      <c r="U540">
        <f t="shared" si="58"/>
        <v>19</v>
      </c>
      <c r="V540">
        <f t="shared" si="59"/>
        <v>22</v>
      </c>
    </row>
    <row r="541" spans="1:22">
      <c r="A541" t="s">
        <v>42</v>
      </c>
      <c r="B541" s="1">
        <v>41241</v>
      </c>
      <c r="C541" t="s">
        <v>4</v>
      </c>
      <c r="D541">
        <f t="shared" si="54"/>
        <v>1</v>
      </c>
      <c r="E541">
        <f t="shared" si="56"/>
        <v>8</v>
      </c>
      <c r="F541">
        <f t="shared" si="57"/>
        <v>8</v>
      </c>
      <c r="G541">
        <f t="shared" si="55"/>
        <v>1</v>
      </c>
      <c r="P541" s="3" t="s">
        <v>27</v>
      </c>
      <c r="Q541" s="4">
        <v>41104</v>
      </c>
      <c r="R541" s="3" t="s">
        <v>4</v>
      </c>
      <c r="S541" s="3">
        <v>1</v>
      </c>
      <c r="T541" s="3">
        <v>7</v>
      </c>
      <c r="U541">
        <f t="shared" si="58"/>
        <v>20</v>
      </c>
      <c r="V541">
        <f t="shared" si="59"/>
        <v>23</v>
      </c>
    </row>
    <row r="542" spans="1:22">
      <c r="A542" t="s">
        <v>42</v>
      </c>
      <c r="B542" s="1">
        <v>41297</v>
      </c>
      <c r="C542" t="s">
        <v>4</v>
      </c>
      <c r="D542">
        <f t="shared" si="54"/>
        <v>1</v>
      </c>
      <c r="E542">
        <f t="shared" si="56"/>
        <v>9</v>
      </c>
      <c r="F542">
        <f t="shared" si="57"/>
        <v>9</v>
      </c>
      <c r="G542">
        <f t="shared" si="55"/>
        <v>1</v>
      </c>
      <c r="P542" s="3" t="s">
        <v>28</v>
      </c>
      <c r="Q542" s="4">
        <v>40949</v>
      </c>
      <c r="R542" s="3" t="s">
        <v>5</v>
      </c>
      <c r="S542" s="3">
        <v>0</v>
      </c>
      <c r="T542" s="3">
        <v>7</v>
      </c>
      <c r="U542">
        <f t="shared" si="58"/>
        <v>20</v>
      </c>
      <c r="V542">
        <f t="shared" si="59"/>
        <v>24</v>
      </c>
    </row>
    <row r="543" spans="1:22">
      <c r="A543" t="s">
        <v>42</v>
      </c>
      <c r="B543" s="1">
        <v>41388</v>
      </c>
      <c r="C543" t="s">
        <v>4</v>
      </c>
      <c r="D543">
        <f t="shared" si="54"/>
        <v>1</v>
      </c>
      <c r="E543">
        <f t="shared" si="56"/>
        <v>10</v>
      </c>
      <c r="F543">
        <f t="shared" si="57"/>
        <v>10</v>
      </c>
      <c r="G543">
        <f t="shared" si="55"/>
        <v>1</v>
      </c>
      <c r="P543" s="3" t="s">
        <v>29</v>
      </c>
      <c r="Q543" s="4">
        <v>38552</v>
      </c>
      <c r="R543" s="3" t="s">
        <v>4</v>
      </c>
      <c r="S543" s="3">
        <v>1</v>
      </c>
      <c r="T543" s="3">
        <v>7</v>
      </c>
      <c r="U543">
        <f t="shared" si="58"/>
        <v>21</v>
      </c>
      <c r="V543">
        <f t="shared" si="59"/>
        <v>25</v>
      </c>
    </row>
    <row r="544" spans="1:22">
      <c r="A544" t="s">
        <v>42</v>
      </c>
      <c r="B544" s="1">
        <v>41553</v>
      </c>
      <c r="C544" t="s">
        <v>4</v>
      </c>
      <c r="D544">
        <f t="shared" si="54"/>
        <v>1</v>
      </c>
      <c r="E544">
        <f t="shared" si="56"/>
        <v>11</v>
      </c>
      <c r="F544">
        <f t="shared" si="57"/>
        <v>11</v>
      </c>
      <c r="G544">
        <f t="shared" si="55"/>
        <v>1</v>
      </c>
      <c r="P544" s="3" t="s">
        <v>30</v>
      </c>
      <c r="Q544" s="4">
        <v>40115</v>
      </c>
      <c r="R544" s="3" t="s">
        <v>4</v>
      </c>
      <c r="S544" s="3">
        <v>1</v>
      </c>
      <c r="T544" s="3">
        <v>7</v>
      </c>
      <c r="U544">
        <f t="shared" si="58"/>
        <v>22</v>
      </c>
      <c r="V544">
        <f t="shared" si="59"/>
        <v>26</v>
      </c>
    </row>
    <row r="545" spans="1:22">
      <c r="A545" t="s">
        <v>42</v>
      </c>
      <c r="B545" s="1">
        <v>41567</v>
      </c>
      <c r="C545" t="s">
        <v>4</v>
      </c>
      <c r="D545">
        <f t="shared" si="54"/>
        <v>1</v>
      </c>
      <c r="E545">
        <f t="shared" si="56"/>
        <v>12</v>
      </c>
      <c r="F545">
        <f t="shared" si="57"/>
        <v>12</v>
      </c>
      <c r="G545">
        <f t="shared" si="55"/>
        <v>1</v>
      </c>
      <c r="P545" s="3" t="s">
        <v>31</v>
      </c>
      <c r="Q545" s="4">
        <v>40520</v>
      </c>
      <c r="R545" s="3" t="s">
        <v>5</v>
      </c>
      <c r="S545" s="3">
        <v>0</v>
      </c>
      <c r="T545" s="3">
        <v>7</v>
      </c>
      <c r="U545">
        <f t="shared" si="58"/>
        <v>22</v>
      </c>
      <c r="V545">
        <f t="shared" si="59"/>
        <v>27</v>
      </c>
    </row>
    <row r="546" spans="1:22">
      <c r="A546" t="s">
        <v>43</v>
      </c>
      <c r="B546" s="1">
        <v>38501</v>
      </c>
      <c r="C546" t="s">
        <v>4</v>
      </c>
      <c r="D546">
        <f t="shared" si="54"/>
        <v>1</v>
      </c>
      <c r="E546">
        <f t="shared" si="56"/>
        <v>1</v>
      </c>
      <c r="F546">
        <f t="shared" si="57"/>
        <v>1</v>
      </c>
      <c r="G546">
        <f t="shared" si="55"/>
        <v>1</v>
      </c>
      <c r="P546" s="3" t="s">
        <v>32</v>
      </c>
      <c r="Q546" s="4">
        <v>40986</v>
      </c>
      <c r="R546" s="3" t="s">
        <v>4</v>
      </c>
      <c r="S546" s="3">
        <v>1</v>
      </c>
      <c r="T546" s="3">
        <v>7</v>
      </c>
      <c r="U546">
        <f t="shared" si="58"/>
        <v>23</v>
      </c>
      <c r="V546">
        <f t="shared" si="59"/>
        <v>28</v>
      </c>
    </row>
    <row r="547" spans="1:22">
      <c r="A547" t="s">
        <v>43</v>
      </c>
      <c r="B547" s="1">
        <v>38903</v>
      </c>
      <c r="C547" t="s">
        <v>4</v>
      </c>
      <c r="D547">
        <f t="shared" si="54"/>
        <v>1</v>
      </c>
      <c r="E547">
        <f t="shared" si="56"/>
        <v>2</v>
      </c>
      <c r="F547">
        <f t="shared" si="57"/>
        <v>2</v>
      </c>
      <c r="G547">
        <f t="shared" si="55"/>
        <v>1</v>
      </c>
      <c r="P547" s="3" t="s">
        <v>33</v>
      </c>
      <c r="Q547" s="4">
        <v>40546</v>
      </c>
      <c r="R547" s="3" t="s">
        <v>4</v>
      </c>
      <c r="S547" s="3">
        <v>1</v>
      </c>
      <c r="T547" s="3">
        <v>7</v>
      </c>
      <c r="U547">
        <f t="shared" si="58"/>
        <v>24</v>
      </c>
      <c r="V547">
        <f t="shared" si="59"/>
        <v>29</v>
      </c>
    </row>
    <row r="548" spans="1:22">
      <c r="A548" t="s">
        <v>43</v>
      </c>
      <c r="B548" s="1">
        <v>39296</v>
      </c>
      <c r="C548" t="s">
        <v>4</v>
      </c>
      <c r="D548">
        <f t="shared" si="54"/>
        <v>1</v>
      </c>
      <c r="E548">
        <f t="shared" si="56"/>
        <v>3</v>
      </c>
      <c r="F548">
        <f t="shared" si="57"/>
        <v>3</v>
      </c>
      <c r="G548">
        <f t="shared" si="55"/>
        <v>1</v>
      </c>
      <c r="P548" s="3" t="s">
        <v>34</v>
      </c>
      <c r="Q548" s="4">
        <v>40097</v>
      </c>
      <c r="R548" s="3" t="s">
        <v>4</v>
      </c>
      <c r="S548" s="3">
        <v>1</v>
      </c>
      <c r="T548" s="3">
        <v>7</v>
      </c>
      <c r="U548">
        <f t="shared" si="58"/>
        <v>25</v>
      </c>
      <c r="V548">
        <f t="shared" si="59"/>
        <v>30</v>
      </c>
    </row>
    <row r="549" spans="1:22">
      <c r="A549" t="s">
        <v>43</v>
      </c>
      <c r="B549" s="1">
        <v>39447</v>
      </c>
      <c r="C549" t="s">
        <v>4</v>
      </c>
      <c r="D549">
        <f t="shared" si="54"/>
        <v>1</v>
      </c>
      <c r="E549">
        <f t="shared" si="56"/>
        <v>4</v>
      </c>
      <c r="F549">
        <f t="shared" si="57"/>
        <v>4</v>
      </c>
      <c r="G549">
        <f t="shared" si="55"/>
        <v>1</v>
      </c>
      <c r="P549" s="3" t="s">
        <v>35</v>
      </c>
      <c r="Q549" s="4">
        <v>40451</v>
      </c>
      <c r="R549" s="3" t="s">
        <v>4</v>
      </c>
      <c r="S549" s="3">
        <v>1</v>
      </c>
      <c r="T549" s="3">
        <v>7</v>
      </c>
      <c r="U549">
        <f t="shared" si="58"/>
        <v>26</v>
      </c>
      <c r="V549">
        <f t="shared" si="59"/>
        <v>31</v>
      </c>
    </row>
    <row r="550" spans="1:22">
      <c r="A550" t="s">
        <v>43</v>
      </c>
      <c r="B550" s="1">
        <v>40002</v>
      </c>
      <c r="C550" t="s">
        <v>5</v>
      </c>
      <c r="D550">
        <f t="shared" si="54"/>
        <v>0</v>
      </c>
      <c r="E550">
        <f t="shared" si="56"/>
        <v>4</v>
      </c>
      <c r="F550">
        <f t="shared" si="57"/>
        <v>5</v>
      </c>
      <c r="G550">
        <f t="shared" si="55"/>
        <v>0.8</v>
      </c>
      <c r="P550" s="3" t="s">
        <v>36</v>
      </c>
      <c r="Q550" s="4">
        <v>41181</v>
      </c>
      <c r="R550" s="3" t="s">
        <v>4</v>
      </c>
      <c r="S550" s="3">
        <v>1</v>
      </c>
      <c r="T550" s="3">
        <v>7</v>
      </c>
      <c r="U550">
        <f t="shared" si="58"/>
        <v>27</v>
      </c>
      <c r="V550">
        <f t="shared" si="59"/>
        <v>32</v>
      </c>
    </row>
    <row r="551" spans="1:22">
      <c r="A551" t="s">
        <v>43</v>
      </c>
      <c r="B551" s="1">
        <v>40353</v>
      </c>
      <c r="C551" t="s">
        <v>4</v>
      </c>
      <c r="D551">
        <f t="shared" si="54"/>
        <v>1</v>
      </c>
      <c r="E551">
        <f t="shared" si="56"/>
        <v>5</v>
      </c>
      <c r="F551">
        <f t="shared" si="57"/>
        <v>6</v>
      </c>
      <c r="G551">
        <f t="shared" si="55"/>
        <v>0.83333333333333337</v>
      </c>
      <c r="P551" s="3" t="s">
        <v>37</v>
      </c>
      <c r="Q551" s="4">
        <v>39913</v>
      </c>
      <c r="R551" s="3" t="s">
        <v>4</v>
      </c>
      <c r="S551" s="3">
        <v>1</v>
      </c>
      <c r="T551" s="3">
        <v>7</v>
      </c>
      <c r="U551">
        <f t="shared" si="58"/>
        <v>28</v>
      </c>
      <c r="V551">
        <f t="shared" si="59"/>
        <v>33</v>
      </c>
    </row>
    <row r="552" spans="1:22">
      <c r="A552" t="s">
        <v>43</v>
      </c>
      <c r="B552" s="1">
        <v>40364</v>
      </c>
      <c r="C552" t="s">
        <v>4</v>
      </c>
      <c r="D552">
        <f t="shared" si="54"/>
        <v>1</v>
      </c>
      <c r="E552">
        <f t="shared" si="56"/>
        <v>6</v>
      </c>
      <c r="F552">
        <f t="shared" si="57"/>
        <v>7</v>
      </c>
      <c r="G552">
        <f t="shared" si="55"/>
        <v>0.8571428571428571</v>
      </c>
      <c r="P552" s="3" t="s">
        <v>38</v>
      </c>
      <c r="Q552" s="4">
        <v>40793</v>
      </c>
      <c r="R552" s="3" t="s">
        <v>4</v>
      </c>
      <c r="S552" s="3">
        <v>1</v>
      </c>
      <c r="T552" s="3">
        <v>7</v>
      </c>
      <c r="U552">
        <f t="shared" si="58"/>
        <v>29</v>
      </c>
      <c r="V552">
        <f t="shared" si="59"/>
        <v>34</v>
      </c>
    </row>
    <row r="553" spans="1:22">
      <c r="A553" t="s">
        <v>43</v>
      </c>
      <c r="B553" s="1">
        <v>40599</v>
      </c>
      <c r="C553" t="s">
        <v>5</v>
      </c>
      <c r="D553">
        <f t="shared" si="54"/>
        <v>0</v>
      </c>
      <c r="E553">
        <f t="shared" si="56"/>
        <v>6</v>
      </c>
      <c r="F553">
        <f t="shared" si="57"/>
        <v>8</v>
      </c>
      <c r="G553">
        <f t="shared" si="55"/>
        <v>0.75</v>
      </c>
      <c r="P553" s="3" t="s">
        <v>39</v>
      </c>
      <c r="Q553" s="4">
        <v>40613</v>
      </c>
      <c r="R553" s="3" t="s">
        <v>4</v>
      </c>
      <c r="S553" s="3">
        <v>1</v>
      </c>
      <c r="T553" s="3">
        <v>7</v>
      </c>
      <c r="U553">
        <f t="shared" si="58"/>
        <v>30</v>
      </c>
      <c r="V553">
        <f t="shared" si="59"/>
        <v>35</v>
      </c>
    </row>
    <row r="554" spans="1:22">
      <c r="A554" t="s">
        <v>43</v>
      </c>
      <c r="B554" s="1">
        <v>40599</v>
      </c>
      <c r="C554" t="s">
        <v>5</v>
      </c>
      <c r="D554">
        <f t="shared" si="54"/>
        <v>0</v>
      </c>
      <c r="E554">
        <f t="shared" si="56"/>
        <v>6</v>
      </c>
      <c r="F554">
        <f t="shared" si="57"/>
        <v>9</v>
      </c>
      <c r="G554">
        <f t="shared" si="55"/>
        <v>0.66666666666666663</v>
      </c>
      <c r="P554" s="3" t="s">
        <v>40</v>
      </c>
      <c r="Q554" s="4">
        <v>41339</v>
      </c>
      <c r="R554" s="3" t="s">
        <v>4</v>
      </c>
      <c r="S554" s="3">
        <v>1</v>
      </c>
      <c r="T554" s="3">
        <v>7</v>
      </c>
      <c r="U554">
        <f t="shared" si="58"/>
        <v>31</v>
      </c>
      <c r="V554">
        <f t="shared" si="59"/>
        <v>36</v>
      </c>
    </row>
    <row r="555" spans="1:22">
      <c r="A555" t="s">
        <v>43</v>
      </c>
      <c r="B555" s="1">
        <v>40599</v>
      </c>
      <c r="C555" t="s">
        <v>4</v>
      </c>
      <c r="D555">
        <f t="shared" si="54"/>
        <v>1</v>
      </c>
      <c r="E555">
        <f t="shared" si="56"/>
        <v>7</v>
      </c>
      <c r="F555">
        <f t="shared" si="57"/>
        <v>10</v>
      </c>
      <c r="G555">
        <f t="shared" si="55"/>
        <v>0.7</v>
      </c>
      <c r="P555" s="5" t="s">
        <v>41</v>
      </c>
      <c r="Q555" s="4">
        <v>40496</v>
      </c>
      <c r="R555" s="3" t="s">
        <v>4</v>
      </c>
      <c r="S555" s="3">
        <v>1</v>
      </c>
      <c r="T555" s="3">
        <v>7</v>
      </c>
      <c r="U555">
        <f t="shared" si="58"/>
        <v>32</v>
      </c>
      <c r="V555">
        <f t="shared" si="59"/>
        <v>37</v>
      </c>
    </row>
    <row r="556" spans="1:22">
      <c r="A556" t="s">
        <v>43</v>
      </c>
      <c r="B556" s="1">
        <v>41146</v>
      </c>
      <c r="C556" t="s">
        <v>4</v>
      </c>
      <c r="D556">
        <f t="shared" si="54"/>
        <v>1</v>
      </c>
      <c r="E556">
        <f t="shared" si="56"/>
        <v>8</v>
      </c>
      <c r="F556">
        <f t="shared" si="57"/>
        <v>11</v>
      </c>
      <c r="G556">
        <f t="shared" si="55"/>
        <v>0.72727272727272729</v>
      </c>
      <c r="P556" s="3" t="s">
        <v>42</v>
      </c>
      <c r="Q556" s="4">
        <v>41170</v>
      </c>
      <c r="R556" s="3" t="s">
        <v>4</v>
      </c>
      <c r="S556" s="3">
        <v>1</v>
      </c>
      <c r="T556" s="3">
        <v>7</v>
      </c>
      <c r="U556">
        <f t="shared" si="58"/>
        <v>33</v>
      </c>
      <c r="V556">
        <f t="shared" si="59"/>
        <v>38</v>
      </c>
    </row>
    <row r="557" spans="1:22">
      <c r="A557" t="s">
        <v>43</v>
      </c>
      <c r="B557" s="1">
        <v>41146</v>
      </c>
      <c r="C557" t="s">
        <v>4</v>
      </c>
      <c r="D557">
        <f t="shared" si="54"/>
        <v>1</v>
      </c>
      <c r="E557">
        <f t="shared" si="56"/>
        <v>9</v>
      </c>
      <c r="F557">
        <f t="shared" si="57"/>
        <v>12</v>
      </c>
      <c r="G557">
        <f t="shared" si="55"/>
        <v>0.75</v>
      </c>
      <c r="P557" s="3" t="s">
        <v>43</v>
      </c>
      <c r="Q557" s="4">
        <v>40364</v>
      </c>
      <c r="R557" s="3" t="s">
        <v>4</v>
      </c>
      <c r="S557" s="3">
        <v>1</v>
      </c>
      <c r="T557" s="3">
        <v>7</v>
      </c>
      <c r="U557">
        <f t="shared" si="58"/>
        <v>34</v>
      </c>
      <c r="V557">
        <f t="shared" si="59"/>
        <v>39</v>
      </c>
    </row>
    <row r="558" spans="1:22">
      <c r="A558" t="s">
        <v>44</v>
      </c>
      <c r="B558" s="1">
        <v>40224</v>
      </c>
      <c r="C558" t="s">
        <v>4</v>
      </c>
      <c r="D558">
        <f t="shared" si="54"/>
        <v>1</v>
      </c>
      <c r="E558">
        <f t="shared" si="56"/>
        <v>1</v>
      </c>
      <c r="F558">
        <f t="shared" si="57"/>
        <v>1</v>
      </c>
      <c r="G558">
        <f t="shared" si="55"/>
        <v>1</v>
      </c>
      <c r="P558" s="3" t="s">
        <v>44</v>
      </c>
      <c r="Q558" s="4">
        <v>40798</v>
      </c>
      <c r="R558" s="3" t="s">
        <v>5</v>
      </c>
      <c r="S558" s="3">
        <v>0</v>
      </c>
      <c r="T558" s="3">
        <v>7</v>
      </c>
      <c r="U558">
        <f t="shared" si="58"/>
        <v>34</v>
      </c>
      <c r="V558">
        <f t="shared" si="59"/>
        <v>40</v>
      </c>
    </row>
    <row r="559" spans="1:22">
      <c r="A559" t="s">
        <v>44</v>
      </c>
      <c r="B559" s="1">
        <v>40378</v>
      </c>
      <c r="C559" t="s">
        <v>4</v>
      </c>
      <c r="D559">
        <f t="shared" si="54"/>
        <v>1</v>
      </c>
      <c r="E559">
        <f t="shared" si="56"/>
        <v>2</v>
      </c>
      <c r="F559">
        <f t="shared" si="57"/>
        <v>2</v>
      </c>
      <c r="G559">
        <f t="shared" si="55"/>
        <v>1</v>
      </c>
      <c r="P559" s="3" t="s">
        <v>45</v>
      </c>
      <c r="Q559" s="4">
        <v>40897</v>
      </c>
      <c r="R559" s="3" t="s">
        <v>5</v>
      </c>
      <c r="S559" s="3">
        <v>0</v>
      </c>
      <c r="T559" s="3">
        <v>7</v>
      </c>
      <c r="U559">
        <f t="shared" si="58"/>
        <v>34</v>
      </c>
      <c r="V559">
        <f t="shared" si="59"/>
        <v>41</v>
      </c>
    </row>
    <row r="560" spans="1:22">
      <c r="A560" t="s">
        <v>44</v>
      </c>
      <c r="B560" s="1">
        <v>40430</v>
      </c>
      <c r="C560" t="s">
        <v>4</v>
      </c>
      <c r="D560">
        <f t="shared" si="54"/>
        <v>1</v>
      </c>
      <c r="E560">
        <f t="shared" si="56"/>
        <v>3</v>
      </c>
      <c r="F560">
        <f t="shared" si="57"/>
        <v>3</v>
      </c>
      <c r="G560">
        <f t="shared" si="55"/>
        <v>1</v>
      </c>
      <c r="P560" s="3" t="s">
        <v>46</v>
      </c>
      <c r="Q560" s="4">
        <v>41055</v>
      </c>
      <c r="R560" s="3" t="s">
        <v>5</v>
      </c>
      <c r="S560" s="3">
        <v>0</v>
      </c>
      <c r="T560" s="3">
        <v>7</v>
      </c>
      <c r="U560">
        <f t="shared" si="58"/>
        <v>34</v>
      </c>
      <c r="V560">
        <f t="shared" si="59"/>
        <v>42</v>
      </c>
    </row>
    <row r="561" spans="1:22">
      <c r="A561" t="s">
        <v>44</v>
      </c>
      <c r="B561" s="1">
        <v>40567</v>
      </c>
      <c r="C561" t="s">
        <v>4</v>
      </c>
      <c r="D561">
        <f t="shared" si="54"/>
        <v>1</v>
      </c>
      <c r="E561">
        <f t="shared" si="56"/>
        <v>4</v>
      </c>
      <c r="F561">
        <f t="shared" si="57"/>
        <v>4</v>
      </c>
      <c r="G561">
        <f t="shared" si="55"/>
        <v>1</v>
      </c>
      <c r="P561" s="3" t="s">
        <v>47</v>
      </c>
      <c r="Q561" s="4">
        <v>40797</v>
      </c>
      <c r="R561" s="3" t="s">
        <v>4</v>
      </c>
      <c r="S561" s="3">
        <v>1</v>
      </c>
      <c r="T561" s="3">
        <v>7</v>
      </c>
      <c r="U561">
        <f t="shared" si="58"/>
        <v>35</v>
      </c>
      <c r="V561">
        <f t="shared" si="59"/>
        <v>43</v>
      </c>
    </row>
    <row r="562" spans="1:22">
      <c r="A562" t="s">
        <v>44</v>
      </c>
      <c r="B562" s="1">
        <v>40599</v>
      </c>
      <c r="C562" t="s">
        <v>5</v>
      </c>
      <c r="D562">
        <f t="shared" si="54"/>
        <v>0</v>
      </c>
      <c r="E562">
        <f t="shared" si="56"/>
        <v>4</v>
      </c>
      <c r="F562">
        <f t="shared" si="57"/>
        <v>5</v>
      </c>
      <c r="G562">
        <f t="shared" si="55"/>
        <v>0.8</v>
      </c>
      <c r="P562" s="3" t="s">
        <v>48</v>
      </c>
      <c r="Q562" s="4">
        <v>40268</v>
      </c>
      <c r="R562" s="3" t="s">
        <v>4</v>
      </c>
      <c r="S562" s="3">
        <v>1</v>
      </c>
      <c r="T562" s="3">
        <v>7</v>
      </c>
      <c r="U562">
        <f t="shared" si="58"/>
        <v>36</v>
      </c>
      <c r="V562">
        <f t="shared" si="59"/>
        <v>44</v>
      </c>
    </row>
    <row r="563" spans="1:22">
      <c r="A563" t="s">
        <v>44</v>
      </c>
      <c r="B563" s="1">
        <v>40651</v>
      </c>
      <c r="C563" t="s">
        <v>5</v>
      </c>
      <c r="D563">
        <f t="shared" si="54"/>
        <v>0</v>
      </c>
      <c r="E563">
        <f t="shared" si="56"/>
        <v>4</v>
      </c>
      <c r="F563">
        <f t="shared" si="57"/>
        <v>6</v>
      </c>
      <c r="G563">
        <f t="shared" si="55"/>
        <v>0.66666666666666663</v>
      </c>
      <c r="P563" s="3" t="s">
        <v>49</v>
      </c>
      <c r="Q563" s="4">
        <v>41255</v>
      </c>
      <c r="R563" s="3" t="s">
        <v>4</v>
      </c>
      <c r="S563" s="3">
        <v>1</v>
      </c>
      <c r="T563" s="3">
        <v>7</v>
      </c>
      <c r="U563">
        <f t="shared" si="58"/>
        <v>37</v>
      </c>
      <c r="V563">
        <f t="shared" si="59"/>
        <v>45</v>
      </c>
    </row>
    <row r="564" spans="1:22">
      <c r="A564" t="s">
        <v>44</v>
      </c>
      <c r="B564" s="1">
        <v>40798</v>
      </c>
      <c r="C564" t="s">
        <v>5</v>
      </c>
      <c r="D564">
        <f t="shared" si="54"/>
        <v>0</v>
      </c>
      <c r="E564">
        <f t="shared" si="56"/>
        <v>4</v>
      </c>
      <c r="F564">
        <f t="shared" si="57"/>
        <v>7</v>
      </c>
      <c r="G564">
        <f t="shared" si="55"/>
        <v>0.5714285714285714</v>
      </c>
      <c r="P564" s="5" t="s">
        <v>50</v>
      </c>
      <c r="Q564" s="4">
        <v>40760</v>
      </c>
      <c r="R564" s="3" t="s">
        <v>4</v>
      </c>
      <c r="S564" s="3">
        <v>1</v>
      </c>
      <c r="T564" s="3">
        <v>7</v>
      </c>
      <c r="U564">
        <f t="shared" si="58"/>
        <v>38</v>
      </c>
      <c r="V564">
        <f t="shared" si="59"/>
        <v>46</v>
      </c>
    </row>
    <row r="565" spans="1:22">
      <c r="A565" t="s">
        <v>44</v>
      </c>
      <c r="B565" s="1">
        <v>40798</v>
      </c>
      <c r="C565" t="s">
        <v>4</v>
      </c>
      <c r="D565">
        <f t="shared" si="54"/>
        <v>1</v>
      </c>
      <c r="E565">
        <f t="shared" si="56"/>
        <v>5</v>
      </c>
      <c r="F565">
        <f t="shared" si="57"/>
        <v>8</v>
      </c>
      <c r="G565">
        <f t="shared" si="55"/>
        <v>0.625</v>
      </c>
      <c r="P565" s="3" t="s">
        <v>51</v>
      </c>
      <c r="Q565" s="4">
        <v>39873</v>
      </c>
      <c r="R565" s="3" t="s">
        <v>4</v>
      </c>
      <c r="S565" s="3">
        <v>1</v>
      </c>
      <c r="T565" s="3">
        <v>7</v>
      </c>
      <c r="U565">
        <f t="shared" si="58"/>
        <v>39</v>
      </c>
      <c r="V565">
        <f t="shared" si="59"/>
        <v>47</v>
      </c>
    </row>
    <row r="566" spans="1:22">
      <c r="A566" t="s">
        <v>44</v>
      </c>
      <c r="B566" s="1">
        <v>40916</v>
      </c>
      <c r="C566" t="s">
        <v>4</v>
      </c>
      <c r="D566">
        <f t="shared" si="54"/>
        <v>1</v>
      </c>
      <c r="E566">
        <f t="shared" si="56"/>
        <v>6</v>
      </c>
      <c r="F566">
        <f t="shared" si="57"/>
        <v>9</v>
      </c>
      <c r="G566">
        <f t="shared" si="55"/>
        <v>0.66666666666666663</v>
      </c>
      <c r="P566" s="3" t="s">
        <v>52</v>
      </c>
      <c r="Q566" s="4">
        <v>40838</v>
      </c>
      <c r="R566" s="3" t="s">
        <v>4</v>
      </c>
      <c r="S566" s="3">
        <v>1</v>
      </c>
      <c r="T566" s="3">
        <v>7</v>
      </c>
      <c r="U566">
        <f t="shared" si="58"/>
        <v>40</v>
      </c>
      <c r="V566">
        <f t="shared" si="59"/>
        <v>48</v>
      </c>
    </row>
    <row r="567" spans="1:22">
      <c r="A567" t="s">
        <v>44</v>
      </c>
      <c r="B567" s="1">
        <v>40965</v>
      </c>
      <c r="C567" t="s">
        <v>5</v>
      </c>
      <c r="D567">
        <f t="shared" si="54"/>
        <v>0</v>
      </c>
      <c r="E567">
        <f t="shared" si="56"/>
        <v>6</v>
      </c>
      <c r="F567">
        <f t="shared" si="57"/>
        <v>10</v>
      </c>
      <c r="G567">
        <f t="shared" si="55"/>
        <v>0.6</v>
      </c>
      <c r="P567" s="3" t="s">
        <v>53</v>
      </c>
      <c r="Q567" s="4">
        <v>40817</v>
      </c>
      <c r="R567" s="3" t="s">
        <v>5</v>
      </c>
      <c r="S567" s="3">
        <v>0</v>
      </c>
      <c r="T567" s="3">
        <v>7</v>
      </c>
      <c r="U567">
        <f t="shared" si="58"/>
        <v>40</v>
      </c>
      <c r="V567">
        <f t="shared" si="59"/>
        <v>49</v>
      </c>
    </row>
    <row r="568" spans="1:22">
      <c r="A568" t="s">
        <v>44</v>
      </c>
      <c r="B568" s="1">
        <v>41385</v>
      </c>
      <c r="C568" t="s">
        <v>4</v>
      </c>
      <c r="D568">
        <f t="shared" si="54"/>
        <v>1</v>
      </c>
      <c r="E568">
        <f t="shared" si="56"/>
        <v>7</v>
      </c>
      <c r="F568">
        <f t="shared" si="57"/>
        <v>11</v>
      </c>
      <c r="G568">
        <f t="shared" si="55"/>
        <v>0.63636363636363635</v>
      </c>
      <c r="P568" s="3" t="s">
        <v>54</v>
      </c>
      <c r="Q568" s="4">
        <v>41091</v>
      </c>
      <c r="R568" s="3" t="s">
        <v>5</v>
      </c>
      <c r="S568" s="3">
        <v>0</v>
      </c>
      <c r="T568" s="3">
        <v>7</v>
      </c>
      <c r="U568">
        <f t="shared" si="58"/>
        <v>40</v>
      </c>
      <c r="V568">
        <f t="shared" si="59"/>
        <v>50</v>
      </c>
    </row>
    <row r="569" spans="1:22">
      <c r="A569" t="s">
        <v>44</v>
      </c>
      <c r="B569" s="1">
        <v>41519</v>
      </c>
      <c r="C569" t="s">
        <v>4</v>
      </c>
      <c r="D569">
        <f t="shared" si="54"/>
        <v>1</v>
      </c>
      <c r="E569">
        <f t="shared" si="56"/>
        <v>8</v>
      </c>
      <c r="F569">
        <f t="shared" si="57"/>
        <v>12</v>
      </c>
      <c r="G569">
        <f t="shared" si="55"/>
        <v>0.66666666666666663</v>
      </c>
      <c r="P569" s="3" t="s">
        <v>55</v>
      </c>
      <c r="Q569" s="4">
        <v>38819</v>
      </c>
      <c r="R569" s="3" t="s">
        <v>4</v>
      </c>
      <c r="S569" s="3">
        <v>1</v>
      </c>
      <c r="T569" s="3">
        <v>7</v>
      </c>
      <c r="U569">
        <f t="shared" si="58"/>
        <v>41</v>
      </c>
      <c r="V569">
        <f t="shared" si="59"/>
        <v>51</v>
      </c>
    </row>
    <row r="570" spans="1:22">
      <c r="A570" t="s">
        <v>45</v>
      </c>
      <c r="B570" s="1">
        <v>38864</v>
      </c>
      <c r="C570" t="s">
        <v>4</v>
      </c>
      <c r="D570">
        <f t="shared" si="54"/>
        <v>1</v>
      </c>
      <c r="E570">
        <f t="shared" si="56"/>
        <v>1</v>
      </c>
      <c r="F570">
        <f t="shared" si="57"/>
        <v>1</v>
      </c>
      <c r="G570">
        <f t="shared" si="55"/>
        <v>1</v>
      </c>
      <c r="P570" s="3" t="s">
        <v>56</v>
      </c>
      <c r="Q570" s="4">
        <v>40399</v>
      </c>
      <c r="R570" s="3" t="s">
        <v>4</v>
      </c>
      <c r="S570" s="3">
        <v>1</v>
      </c>
      <c r="T570" s="3">
        <v>7</v>
      </c>
      <c r="U570">
        <f t="shared" si="58"/>
        <v>42</v>
      </c>
      <c r="V570">
        <f t="shared" si="59"/>
        <v>52</v>
      </c>
    </row>
    <row r="571" spans="1:22">
      <c r="A571" t="s">
        <v>45</v>
      </c>
      <c r="B571" s="1">
        <v>39423</v>
      </c>
      <c r="C571" t="s">
        <v>5</v>
      </c>
      <c r="D571">
        <f t="shared" si="54"/>
        <v>0</v>
      </c>
      <c r="E571">
        <f t="shared" si="56"/>
        <v>1</v>
      </c>
      <c r="F571">
        <f t="shared" si="57"/>
        <v>2</v>
      </c>
      <c r="G571">
        <f t="shared" si="55"/>
        <v>0.5</v>
      </c>
      <c r="P571" s="3" t="s">
        <v>57</v>
      </c>
      <c r="Q571" s="4">
        <v>40588</v>
      </c>
      <c r="R571" s="3" t="s">
        <v>4</v>
      </c>
      <c r="S571" s="3">
        <v>1</v>
      </c>
      <c r="T571" s="3">
        <v>7</v>
      </c>
      <c r="U571">
        <f t="shared" si="58"/>
        <v>43</v>
      </c>
      <c r="V571">
        <f t="shared" si="59"/>
        <v>53</v>
      </c>
    </row>
    <row r="572" spans="1:22">
      <c r="A572" t="s">
        <v>45</v>
      </c>
      <c r="B572" s="1">
        <v>39810</v>
      </c>
      <c r="C572" t="s">
        <v>5</v>
      </c>
      <c r="D572">
        <f t="shared" si="54"/>
        <v>0</v>
      </c>
      <c r="E572">
        <f t="shared" si="56"/>
        <v>1</v>
      </c>
      <c r="F572">
        <f t="shared" si="57"/>
        <v>3</v>
      </c>
      <c r="G572">
        <f t="shared" si="55"/>
        <v>0.33333333333333331</v>
      </c>
      <c r="P572" s="3" t="s">
        <v>58</v>
      </c>
      <c r="Q572" s="4">
        <v>40549</v>
      </c>
      <c r="R572" s="3" t="s">
        <v>4</v>
      </c>
      <c r="S572" s="3">
        <v>1</v>
      </c>
      <c r="T572" s="3">
        <v>7</v>
      </c>
      <c r="U572">
        <f t="shared" si="58"/>
        <v>44</v>
      </c>
      <c r="V572">
        <f t="shared" si="59"/>
        <v>54</v>
      </c>
    </row>
    <row r="573" spans="1:22">
      <c r="A573" t="s">
        <v>45</v>
      </c>
      <c r="B573" s="1">
        <v>40223</v>
      </c>
      <c r="C573" t="s">
        <v>4</v>
      </c>
      <c r="D573">
        <f t="shared" si="54"/>
        <v>1</v>
      </c>
      <c r="E573">
        <f t="shared" si="56"/>
        <v>2</v>
      </c>
      <c r="F573">
        <f t="shared" si="57"/>
        <v>4</v>
      </c>
      <c r="G573">
        <f t="shared" si="55"/>
        <v>0.5</v>
      </c>
      <c r="P573" s="3" t="s">
        <v>59</v>
      </c>
      <c r="Q573" s="4">
        <v>38771</v>
      </c>
      <c r="R573" s="3" t="s">
        <v>5</v>
      </c>
      <c r="S573" s="3">
        <v>0</v>
      </c>
      <c r="T573" s="3">
        <v>7</v>
      </c>
      <c r="U573">
        <f t="shared" si="58"/>
        <v>44</v>
      </c>
      <c r="V573">
        <f t="shared" si="59"/>
        <v>55</v>
      </c>
    </row>
    <row r="574" spans="1:22">
      <c r="A574" t="s">
        <v>45</v>
      </c>
      <c r="B574" s="1">
        <v>40230</v>
      </c>
      <c r="C574" t="s">
        <v>4</v>
      </c>
      <c r="D574">
        <f t="shared" si="54"/>
        <v>1</v>
      </c>
      <c r="E574">
        <f t="shared" si="56"/>
        <v>3</v>
      </c>
      <c r="F574">
        <f t="shared" si="57"/>
        <v>5</v>
      </c>
      <c r="G574">
        <f t="shared" si="55"/>
        <v>0.6</v>
      </c>
      <c r="P574" s="3" t="s">
        <v>60</v>
      </c>
      <c r="Q574" s="4">
        <v>41154</v>
      </c>
      <c r="R574" s="3" t="s">
        <v>4</v>
      </c>
      <c r="S574" s="3">
        <v>1</v>
      </c>
      <c r="T574" s="3">
        <v>7</v>
      </c>
      <c r="U574">
        <f t="shared" si="58"/>
        <v>45</v>
      </c>
      <c r="V574">
        <f t="shared" si="59"/>
        <v>56</v>
      </c>
    </row>
    <row r="575" spans="1:22">
      <c r="A575" t="s">
        <v>45</v>
      </c>
      <c r="B575" s="1">
        <v>40248</v>
      </c>
      <c r="C575" t="s">
        <v>4</v>
      </c>
      <c r="D575">
        <f t="shared" si="54"/>
        <v>1</v>
      </c>
      <c r="E575">
        <f t="shared" si="56"/>
        <v>4</v>
      </c>
      <c r="F575">
        <f t="shared" si="57"/>
        <v>6</v>
      </c>
      <c r="G575">
        <f t="shared" si="55"/>
        <v>0.66666666666666663</v>
      </c>
      <c r="P575" s="3" t="s">
        <v>61</v>
      </c>
      <c r="Q575" s="4">
        <v>40782</v>
      </c>
      <c r="R575" s="3" t="s">
        <v>4</v>
      </c>
      <c r="S575" s="3">
        <v>1</v>
      </c>
      <c r="T575" s="3">
        <v>7</v>
      </c>
      <c r="U575">
        <f t="shared" si="58"/>
        <v>46</v>
      </c>
      <c r="V575">
        <f t="shared" si="59"/>
        <v>57</v>
      </c>
    </row>
    <row r="576" spans="1:22">
      <c r="A576" t="s">
        <v>45</v>
      </c>
      <c r="B576" s="1">
        <v>40897</v>
      </c>
      <c r="C576" t="s">
        <v>5</v>
      </c>
      <c r="D576">
        <f t="shared" si="54"/>
        <v>0</v>
      </c>
      <c r="E576">
        <f t="shared" si="56"/>
        <v>4</v>
      </c>
      <c r="F576">
        <f t="shared" si="57"/>
        <v>7</v>
      </c>
      <c r="G576">
        <f t="shared" si="55"/>
        <v>0.5714285714285714</v>
      </c>
      <c r="P576" s="3" t="s">
        <v>62</v>
      </c>
      <c r="Q576" s="4">
        <v>41203</v>
      </c>
      <c r="R576" s="3" t="s">
        <v>5</v>
      </c>
      <c r="S576" s="3">
        <v>0</v>
      </c>
      <c r="T576" s="3">
        <v>7</v>
      </c>
      <c r="U576">
        <f t="shared" si="58"/>
        <v>46</v>
      </c>
      <c r="V576">
        <f t="shared" si="59"/>
        <v>58</v>
      </c>
    </row>
    <row r="577" spans="1:22">
      <c r="A577" t="s">
        <v>45</v>
      </c>
      <c r="B577" s="1">
        <v>40999</v>
      </c>
      <c r="C577" t="s">
        <v>5</v>
      </c>
      <c r="D577">
        <f t="shared" si="54"/>
        <v>0</v>
      </c>
      <c r="E577">
        <f t="shared" si="56"/>
        <v>4</v>
      </c>
      <c r="F577">
        <f t="shared" si="57"/>
        <v>8</v>
      </c>
      <c r="G577">
        <f t="shared" si="55"/>
        <v>0.5</v>
      </c>
      <c r="P577" s="3" t="s">
        <v>63</v>
      </c>
      <c r="Q577" s="4">
        <v>39419</v>
      </c>
      <c r="R577" s="3" t="s">
        <v>4</v>
      </c>
      <c r="S577" s="3">
        <v>1</v>
      </c>
      <c r="T577" s="3">
        <v>7</v>
      </c>
      <c r="U577">
        <f t="shared" si="58"/>
        <v>47</v>
      </c>
      <c r="V577">
        <f t="shared" si="59"/>
        <v>59</v>
      </c>
    </row>
    <row r="578" spans="1:22">
      <c r="A578" t="s">
        <v>45</v>
      </c>
      <c r="B578" s="1">
        <v>41154</v>
      </c>
      <c r="C578" t="s">
        <v>4</v>
      </c>
      <c r="D578">
        <f t="shared" si="54"/>
        <v>1</v>
      </c>
      <c r="E578">
        <f t="shared" si="56"/>
        <v>5</v>
      </c>
      <c r="F578">
        <f t="shared" si="57"/>
        <v>9</v>
      </c>
      <c r="G578">
        <f t="shared" si="55"/>
        <v>0.55555555555555558</v>
      </c>
      <c r="P578" s="3" t="s">
        <v>64</v>
      </c>
      <c r="Q578" s="4">
        <v>41035</v>
      </c>
      <c r="R578" s="3" t="s">
        <v>4</v>
      </c>
      <c r="S578" s="3">
        <v>1</v>
      </c>
      <c r="T578" s="3">
        <v>7</v>
      </c>
      <c r="U578">
        <f t="shared" si="58"/>
        <v>48</v>
      </c>
      <c r="V578">
        <f t="shared" si="59"/>
        <v>60</v>
      </c>
    </row>
    <row r="579" spans="1:22">
      <c r="A579" t="s">
        <v>45</v>
      </c>
      <c r="B579" s="1">
        <v>41182</v>
      </c>
      <c r="C579" t="s">
        <v>4</v>
      </c>
      <c r="D579">
        <f t="shared" ref="D579:D642" si="60">IF(C579="t",1,0)</f>
        <v>1</v>
      </c>
      <c r="E579">
        <f t="shared" si="56"/>
        <v>6</v>
      </c>
      <c r="F579">
        <f t="shared" si="57"/>
        <v>10</v>
      </c>
      <c r="G579">
        <f t="shared" ref="G579:G642" si="61">E579/F579</f>
        <v>0.6</v>
      </c>
      <c r="P579" s="3" t="s">
        <v>65</v>
      </c>
      <c r="Q579" s="4">
        <v>41113</v>
      </c>
      <c r="R579" s="3" t="s">
        <v>5</v>
      </c>
      <c r="S579" s="3">
        <v>0</v>
      </c>
      <c r="T579" s="3">
        <v>7</v>
      </c>
      <c r="U579">
        <f t="shared" si="58"/>
        <v>48</v>
      </c>
      <c r="V579">
        <f t="shared" si="59"/>
        <v>61</v>
      </c>
    </row>
    <row r="580" spans="1:22">
      <c r="A580" t="s">
        <v>45</v>
      </c>
      <c r="B580" s="1">
        <v>41511</v>
      </c>
      <c r="C580" t="s">
        <v>4</v>
      </c>
      <c r="D580">
        <f t="shared" si="60"/>
        <v>1</v>
      </c>
      <c r="E580">
        <f t="shared" ref="E580:E643" si="62">IF(A580=A579,D580+E579,0+D580)</f>
        <v>7</v>
      </c>
      <c r="F580">
        <f t="shared" ref="F580:F643" si="63">IF(A580=A579,1+F579,1)</f>
        <v>11</v>
      </c>
      <c r="G580">
        <f t="shared" si="61"/>
        <v>0.63636363636363635</v>
      </c>
      <c r="P580" s="3" t="s">
        <v>66</v>
      </c>
      <c r="Q580" s="4">
        <v>40362</v>
      </c>
      <c r="R580" s="3" t="s">
        <v>4</v>
      </c>
      <c r="S580" s="3">
        <v>1</v>
      </c>
      <c r="T580" s="3">
        <v>7</v>
      </c>
      <c r="U580">
        <f t="shared" si="58"/>
        <v>49</v>
      </c>
      <c r="V580">
        <f t="shared" si="59"/>
        <v>62</v>
      </c>
    </row>
    <row r="581" spans="1:22">
      <c r="A581" t="s">
        <v>45</v>
      </c>
      <c r="B581" s="1">
        <v>41561</v>
      </c>
      <c r="C581" t="s">
        <v>4</v>
      </c>
      <c r="D581">
        <f t="shared" si="60"/>
        <v>1</v>
      </c>
      <c r="E581">
        <f t="shared" si="62"/>
        <v>8</v>
      </c>
      <c r="F581">
        <f t="shared" si="63"/>
        <v>12</v>
      </c>
      <c r="G581">
        <f t="shared" si="61"/>
        <v>0.66666666666666663</v>
      </c>
      <c r="P581" s="3" t="s">
        <v>67</v>
      </c>
      <c r="Q581" s="4">
        <v>40883</v>
      </c>
      <c r="R581" s="3" t="s">
        <v>4</v>
      </c>
      <c r="S581" s="3">
        <v>1</v>
      </c>
      <c r="T581" s="3">
        <v>7</v>
      </c>
      <c r="U581">
        <f t="shared" ref="U581:U644" si="64">IF(T581=T580,U580+S581,0+S581)</f>
        <v>50</v>
      </c>
      <c r="V581">
        <f t="shared" ref="V581:V644" si="65">IF(T581=T580,V580+1,1)</f>
        <v>63</v>
      </c>
    </row>
    <row r="582" spans="1:22">
      <c r="A582" t="s">
        <v>46</v>
      </c>
      <c r="B582" s="1">
        <v>39673</v>
      </c>
      <c r="C582" t="s">
        <v>5</v>
      </c>
      <c r="D582">
        <f t="shared" si="60"/>
        <v>0</v>
      </c>
      <c r="E582">
        <f t="shared" si="62"/>
        <v>0</v>
      </c>
      <c r="F582">
        <f t="shared" si="63"/>
        <v>1</v>
      </c>
      <c r="G582">
        <f t="shared" si="61"/>
        <v>0</v>
      </c>
      <c r="P582" s="3" t="s">
        <v>68</v>
      </c>
      <c r="Q582" s="4">
        <v>41275</v>
      </c>
      <c r="R582" s="3" t="s">
        <v>4</v>
      </c>
      <c r="S582" s="3">
        <v>1</v>
      </c>
      <c r="T582" s="3">
        <v>7</v>
      </c>
      <c r="U582">
        <f t="shared" si="64"/>
        <v>51</v>
      </c>
      <c r="V582">
        <f t="shared" si="65"/>
        <v>64</v>
      </c>
    </row>
    <row r="583" spans="1:22">
      <c r="A583" t="s">
        <v>46</v>
      </c>
      <c r="B583" s="1">
        <v>40132</v>
      </c>
      <c r="C583" t="s">
        <v>5</v>
      </c>
      <c r="D583">
        <f t="shared" si="60"/>
        <v>0</v>
      </c>
      <c r="E583">
        <f t="shared" si="62"/>
        <v>0</v>
      </c>
      <c r="F583">
        <f t="shared" si="63"/>
        <v>2</v>
      </c>
      <c r="G583">
        <f t="shared" si="61"/>
        <v>0</v>
      </c>
      <c r="P583" s="3" t="s">
        <v>69</v>
      </c>
      <c r="Q583" s="4">
        <v>40983</v>
      </c>
      <c r="R583" s="3" t="s">
        <v>5</v>
      </c>
      <c r="S583" s="3">
        <v>0</v>
      </c>
      <c r="T583" s="3">
        <v>7</v>
      </c>
      <c r="U583">
        <f t="shared" si="64"/>
        <v>51</v>
      </c>
      <c r="V583">
        <f t="shared" si="65"/>
        <v>65</v>
      </c>
    </row>
    <row r="584" spans="1:22">
      <c r="A584" t="s">
        <v>46</v>
      </c>
      <c r="B584" s="1">
        <v>40181</v>
      </c>
      <c r="C584" t="s">
        <v>5</v>
      </c>
      <c r="D584">
        <f t="shared" si="60"/>
        <v>0</v>
      </c>
      <c r="E584">
        <f t="shared" si="62"/>
        <v>0</v>
      </c>
      <c r="F584">
        <f t="shared" si="63"/>
        <v>3</v>
      </c>
      <c r="G584">
        <f t="shared" si="61"/>
        <v>0</v>
      </c>
      <c r="P584" s="3" t="s">
        <v>70</v>
      </c>
      <c r="Q584" s="4">
        <v>40984</v>
      </c>
      <c r="R584" s="3" t="s">
        <v>4</v>
      </c>
      <c r="S584" s="3">
        <v>1</v>
      </c>
      <c r="T584" s="3">
        <v>7</v>
      </c>
      <c r="U584">
        <f t="shared" si="64"/>
        <v>52</v>
      </c>
      <c r="V584">
        <f t="shared" si="65"/>
        <v>66</v>
      </c>
    </row>
    <row r="585" spans="1:22">
      <c r="A585" t="s">
        <v>46</v>
      </c>
      <c r="B585" s="1">
        <v>40218</v>
      </c>
      <c r="C585" t="s">
        <v>5</v>
      </c>
      <c r="D585">
        <f t="shared" si="60"/>
        <v>0</v>
      </c>
      <c r="E585">
        <f t="shared" si="62"/>
        <v>0</v>
      </c>
      <c r="F585">
        <f t="shared" si="63"/>
        <v>4</v>
      </c>
      <c r="G585">
        <f t="shared" si="61"/>
        <v>0</v>
      </c>
      <c r="P585" s="3" t="s">
        <v>71</v>
      </c>
      <c r="Q585" s="4">
        <v>40484</v>
      </c>
      <c r="R585" s="3" t="s">
        <v>5</v>
      </c>
      <c r="S585" s="3">
        <v>0</v>
      </c>
      <c r="T585" s="3">
        <v>7</v>
      </c>
      <c r="U585">
        <f t="shared" si="64"/>
        <v>52</v>
      </c>
      <c r="V585">
        <f t="shared" si="65"/>
        <v>67</v>
      </c>
    </row>
    <row r="586" spans="1:22">
      <c r="A586" t="s">
        <v>46</v>
      </c>
      <c r="B586" s="1">
        <v>40776</v>
      </c>
      <c r="C586" t="s">
        <v>5</v>
      </c>
      <c r="D586">
        <f t="shared" si="60"/>
        <v>0</v>
      </c>
      <c r="E586">
        <f t="shared" si="62"/>
        <v>0</v>
      </c>
      <c r="F586">
        <f t="shared" si="63"/>
        <v>5</v>
      </c>
      <c r="G586">
        <f t="shared" si="61"/>
        <v>0</v>
      </c>
      <c r="P586" s="3" t="s">
        <v>72</v>
      </c>
      <c r="Q586" s="4">
        <v>41174</v>
      </c>
      <c r="R586" s="3" t="s">
        <v>5</v>
      </c>
      <c r="S586" s="3">
        <v>0</v>
      </c>
      <c r="T586" s="3">
        <v>7</v>
      </c>
      <c r="U586">
        <f t="shared" si="64"/>
        <v>52</v>
      </c>
      <c r="V586">
        <f t="shared" si="65"/>
        <v>68</v>
      </c>
    </row>
    <row r="587" spans="1:22">
      <c r="A587" t="s">
        <v>46</v>
      </c>
      <c r="B587" s="1">
        <v>40848</v>
      </c>
      <c r="C587" t="s">
        <v>5</v>
      </c>
      <c r="D587">
        <f t="shared" si="60"/>
        <v>0</v>
      </c>
      <c r="E587">
        <f t="shared" si="62"/>
        <v>0</v>
      </c>
      <c r="F587">
        <f t="shared" si="63"/>
        <v>6</v>
      </c>
      <c r="G587">
        <f t="shared" si="61"/>
        <v>0</v>
      </c>
      <c r="P587" s="3" t="s">
        <v>73</v>
      </c>
      <c r="Q587" s="4">
        <v>40096</v>
      </c>
      <c r="R587" s="3" t="s">
        <v>5</v>
      </c>
      <c r="S587" s="3">
        <v>0</v>
      </c>
      <c r="T587" s="3">
        <v>7</v>
      </c>
      <c r="U587">
        <f t="shared" si="64"/>
        <v>52</v>
      </c>
      <c r="V587">
        <f t="shared" si="65"/>
        <v>69</v>
      </c>
    </row>
    <row r="588" spans="1:22">
      <c r="A588" t="s">
        <v>46</v>
      </c>
      <c r="B588" s="1">
        <v>41055</v>
      </c>
      <c r="C588" t="s">
        <v>5</v>
      </c>
      <c r="D588">
        <f t="shared" si="60"/>
        <v>0</v>
      </c>
      <c r="E588">
        <f t="shared" si="62"/>
        <v>0</v>
      </c>
      <c r="F588">
        <f t="shared" si="63"/>
        <v>7</v>
      </c>
      <c r="G588">
        <f t="shared" si="61"/>
        <v>0</v>
      </c>
      <c r="P588" s="3" t="s">
        <v>74</v>
      </c>
      <c r="Q588" s="4">
        <v>41047</v>
      </c>
      <c r="R588" s="3" t="s">
        <v>5</v>
      </c>
      <c r="S588" s="3">
        <v>0</v>
      </c>
      <c r="T588" s="3">
        <v>7</v>
      </c>
      <c r="U588">
        <f t="shared" si="64"/>
        <v>52</v>
      </c>
      <c r="V588">
        <f t="shared" si="65"/>
        <v>70</v>
      </c>
    </row>
    <row r="589" spans="1:22">
      <c r="A589" t="s">
        <v>46</v>
      </c>
      <c r="B589" s="1">
        <v>41063</v>
      </c>
      <c r="C589" t="s">
        <v>4</v>
      </c>
      <c r="D589">
        <f t="shared" si="60"/>
        <v>1</v>
      </c>
      <c r="E589">
        <f t="shared" si="62"/>
        <v>1</v>
      </c>
      <c r="F589">
        <f t="shared" si="63"/>
        <v>8</v>
      </c>
      <c r="G589">
        <f t="shared" si="61"/>
        <v>0.125</v>
      </c>
      <c r="P589" s="3" t="s">
        <v>75</v>
      </c>
      <c r="Q589" s="4">
        <v>40016</v>
      </c>
      <c r="R589" s="3" t="s">
        <v>4</v>
      </c>
      <c r="S589" s="3">
        <v>1</v>
      </c>
      <c r="T589" s="3">
        <v>7</v>
      </c>
      <c r="U589">
        <f t="shared" si="64"/>
        <v>53</v>
      </c>
      <c r="V589">
        <f t="shared" si="65"/>
        <v>71</v>
      </c>
    </row>
    <row r="590" spans="1:22">
      <c r="A590" t="s">
        <v>46</v>
      </c>
      <c r="B590" s="1">
        <v>41359</v>
      </c>
      <c r="C590" t="s">
        <v>4</v>
      </c>
      <c r="D590">
        <f t="shared" si="60"/>
        <v>1</v>
      </c>
      <c r="E590">
        <f t="shared" si="62"/>
        <v>2</v>
      </c>
      <c r="F590">
        <f t="shared" si="63"/>
        <v>9</v>
      </c>
      <c r="G590">
        <f t="shared" si="61"/>
        <v>0.22222222222222221</v>
      </c>
      <c r="P590" s="3" t="s">
        <v>76</v>
      </c>
      <c r="Q590" s="4">
        <v>41264</v>
      </c>
      <c r="R590" s="3" t="s">
        <v>4</v>
      </c>
      <c r="S590" s="3">
        <v>1</v>
      </c>
      <c r="T590" s="3">
        <v>7</v>
      </c>
      <c r="U590">
        <f t="shared" si="64"/>
        <v>54</v>
      </c>
      <c r="V590">
        <f t="shared" si="65"/>
        <v>72</v>
      </c>
    </row>
    <row r="591" spans="1:22">
      <c r="A591" t="s">
        <v>46</v>
      </c>
      <c r="B591" s="1">
        <v>41373</v>
      </c>
      <c r="C591" t="s">
        <v>5</v>
      </c>
      <c r="D591">
        <f t="shared" si="60"/>
        <v>0</v>
      </c>
      <c r="E591">
        <f t="shared" si="62"/>
        <v>2</v>
      </c>
      <c r="F591">
        <f t="shared" si="63"/>
        <v>10</v>
      </c>
      <c r="G591">
        <f t="shared" si="61"/>
        <v>0.2</v>
      </c>
      <c r="P591" s="3" t="s">
        <v>77</v>
      </c>
      <c r="Q591" s="4">
        <v>40668</v>
      </c>
      <c r="R591" s="3" t="s">
        <v>5</v>
      </c>
      <c r="S591" s="3">
        <v>0</v>
      </c>
      <c r="T591" s="3">
        <v>7</v>
      </c>
      <c r="U591">
        <f t="shared" si="64"/>
        <v>54</v>
      </c>
      <c r="V591">
        <f t="shared" si="65"/>
        <v>73</v>
      </c>
    </row>
    <row r="592" spans="1:22">
      <c r="A592" t="s">
        <v>46</v>
      </c>
      <c r="B592" s="1">
        <v>41486</v>
      </c>
      <c r="C592" t="s">
        <v>5</v>
      </c>
      <c r="D592">
        <f t="shared" si="60"/>
        <v>0</v>
      </c>
      <c r="E592">
        <f t="shared" si="62"/>
        <v>2</v>
      </c>
      <c r="F592">
        <f t="shared" si="63"/>
        <v>11</v>
      </c>
      <c r="G592">
        <f t="shared" si="61"/>
        <v>0.18181818181818182</v>
      </c>
      <c r="P592" s="3" t="s">
        <v>78</v>
      </c>
      <c r="Q592" s="4">
        <v>41036</v>
      </c>
      <c r="R592" s="3" t="s">
        <v>4</v>
      </c>
      <c r="S592" s="3">
        <v>1</v>
      </c>
      <c r="T592" s="3">
        <v>7</v>
      </c>
      <c r="U592">
        <f t="shared" si="64"/>
        <v>55</v>
      </c>
      <c r="V592">
        <f t="shared" si="65"/>
        <v>74</v>
      </c>
    </row>
    <row r="593" spans="1:23">
      <c r="A593" t="s">
        <v>46</v>
      </c>
      <c r="B593" s="1">
        <v>41638</v>
      </c>
      <c r="C593" t="s">
        <v>5</v>
      </c>
      <c r="D593">
        <f t="shared" si="60"/>
        <v>0</v>
      </c>
      <c r="E593">
        <f t="shared" si="62"/>
        <v>2</v>
      </c>
      <c r="F593">
        <f t="shared" si="63"/>
        <v>12</v>
      </c>
      <c r="G593">
        <f t="shared" si="61"/>
        <v>0.16666666666666666</v>
      </c>
      <c r="P593" s="3" t="s">
        <v>79</v>
      </c>
      <c r="Q593" s="4">
        <v>40092</v>
      </c>
      <c r="R593" s="3" t="s">
        <v>4</v>
      </c>
      <c r="S593" s="3">
        <v>1</v>
      </c>
      <c r="T593" s="3">
        <v>7</v>
      </c>
      <c r="U593">
        <f t="shared" si="64"/>
        <v>56</v>
      </c>
      <c r="V593">
        <f t="shared" si="65"/>
        <v>75</v>
      </c>
    </row>
    <row r="594" spans="1:23">
      <c r="A594" t="s">
        <v>47</v>
      </c>
      <c r="B594" s="1">
        <v>40580</v>
      </c>
      <c r="C594" t="s">
        <v>4</v>
      </c>
      <c r="D594">
        <f t="shared" si="60"/>
        <v>1</v>
      </c>
      <c r="E594">
        <f t="shared" si="62"/>
        <v>1</v>
      </c>
      <c r="F594">
        <f t="shared" si="63"/>
        <v>1</v>
      </c>
      <c r="G594">
        <f t="shared" si="61"/>
        <v>1</v>
      </c>
      <c r="P594" s="3" t="s">
        <v>80</v>
      </c>
      <c r="Q594" s="4">
        <v>41069</v>
      </c>
      <c r="R594" s="3" t="s">
        <v>4</v>
      </c>
      <c r="S594" s="3">
        <v>1</v>
      </c>
      <c r="T594" s="3">
        <v>7</v>
      </c>
      <c r="U594">
        <f t="shared" si="64"/>
        <v>57</v>
      </c>
      <c r="V594">
        <f t="shared" si="65"/>
        <v>76</v>
      </c>
    </row>
    <row r="595" spans="1:23">
      <c r="A595" t="s">
        <v>47</v>
      </c>
      <c r="B595" s="1">
        <v>40587</v>
      </c>
      <c r="C595" t="s">
        <v>5</v>
      </c>
      <c r="D595">
        <f t="shared" si="60"/>
        <v>0</v>
      </c>
      <c r="E595">
        <f t="shared" si="62"/>
        <v>1</v>
      </c>
      <c r="F595">
        <f t="shared" si="63"/>
        <v>2</v>
      </c>
      <c r="G595">
        <f t="shared" si="61"/>
        <v>0.5</v>
      </c>
      <c r="P595" s="3" t="s">
        <v>81</v>
      </c>
      <c r="Q595" s="4">
        <v>40681</v>
      </c>
      <c r="R595" s="3" t="s">
        <v>4</v>
      </c>
      <c r="S595" s="3">
        <v>1</v>
      </c>
      <c r="T595" s="3">
        <v>7</v>
      </c>
      <c r="U595">
        <f t="shared" si="64"/>
        <v>58</v>
      </c>
      <c r="V595">
        <f t="shared" si="65"/>
        <v>77</v>
      </c>
    </row>
    <row r="596" spans="1:23">
      <c r="A596" t="s">
        <v>47</v>
      </c>
      <c r="B596" s="1">
        <v>40631</v>
      </c>
      <c r="C596" t="s">
        <v>4</v>
      </c>
      <c r="D596">
        <f t="shared" si="60"/>
        <v>1</v>
      </c>
      <c r="E596">
        <f t="shared" si="62"/>
        <v>2</v>
      </c>
      <c r="F596">
        <f t="shared" si="63"/>
        <v>3</v>
      </c>
      <c r="G596">
        <f t="shared" si="61"/>
        <v>0.66666666666666663</v>
      </c>
      <c r="P596" s="3" t="s">
        <v>82</v>
      </c>
      <c r="Q596" s="4">
        <v>40948</v>
      </c>
      <c r="R596" s="3" t="s">
        <v>4</v>
      </c>
      <c r="S596" s="3">
        <v>1</v>
      </c>
      <c r="T596" s="3">
        <v>7</v>
      </c>
      <c r="U596">
        <f t="shared" si="64"/>
        <v>59</v>
      </c>
      <c r="V596">
        <f t="shared" si="65"/>
        <v>78</v>
      </c>
    </row>
    <row r="597" spans="1:23">
      <c r="A597" t="s">
        <v>47</v>
      </c>
      <c r="B597" s="1">
        <v>40707</v>
      </c>
      <c r="C597" t="s">
        <v>5</v>
      </c>
      <c r="D597">
        <f t="shared" si="60"/>
        <v>0</v>
      </c>
      <c r="E597">
        <f t="shared" si="62"/>
        <v>2</v>
      </c>
      <c r="F597">
        <f t="shared" si="63"/>
        <v>4</v>
      </c>
      <c r="G597">
        <f t="shared" si="61"/>
        <v>0.5</v>
      </c>
      <c r="P597" s="3" t="s">
        <v>83</v>
      </c>
      <c r="Q597" s="4">
        <v>40162</v>
      </c>
      <c r="R597" s="3" t="s">
        <v>4</v>
      </c>
      <c r="S597" s="3">
        <v>1</v>
      </c>
      <c r="T597" s="3">
        <v>7</v>
      </c>
      <c r="U597">
        <f t="shared" si="64"/>
        <v>60</v>
      </c>
      <c r="V597">
        <f t="shared" si="65"/>
        <v>79</v>
      </c>
    </row>
    <row r="598" spans="1:23">
      <c r="A598" t="s">
        <v>47</v>
      </c>
      <c r="B598" s="1">
        <v>40718</v>
      </c>
      <c r="C598" t="s">
        <v>4</v>
      </c>
      <c r="D598">
        <f t="shared" si="60"/>
        <v>1</v>
      </c>
      <c r="E598">
        <f t="shared" si="62"/>
        <v>3</v>
      </c>
      <c r="F598">
        <f t="shared" si="63"/>
        <v>5</v>
      </c>
      <c r="G598">
        <f t="shared" si="61"/>
        <v>0.6</v>
      </c>
      <c r="P598" s="3" t="s">
        <v>84</v>
      </c>
      <c r="Q598" s="4">
        <v>40782</v>
      </c>
      <c r="R598" s="3" t="s">
        <v>4</v>
      </c>
      <c r="S598" s="3">
        <v>1</v>
      </c>
      <c r="T598" s="3">
        <v>7</v>
      </c>
      <c r="U598">
        <f t="shared" si="64"/>
        <v>61</v>
      </c>
      <c r="V598">
        <f t="shared" si="65"/>
        <v>80</v>
      </c>
    </row>
    <row r="599" spans="1:23">
      <c r="A599" t="s">
        <v>47</v>
      </c>
      <c r="B599" s="1">
        <v>40720</v>
      </c>
      <c r="C599" t="s">
        <v>4</v>
      </c>
      <c r="D599">
        <f t="shared" si="60"/>
        <v>1</v>
      </c>
      <c r="E599">
        <f t="shared" si="62"/>
        <v>4</v>
      </c>
      <c r="F599">
        <f t="shared" si="63"/>
        <v>6</v>
      </c>
      <c r="G599">
        <f t="shared" si="61"/>
        <v>0.66666666666666663</v>
      </c>
      <c r="P599" s="3" t="s">
        <v>85</v>
      </c>
      <c r="Q599" s="4">
        <v>40609</v>
      </c>
      <c r="R599" s="3" t="s">
        <v>4</v>
      </c>
      <c r="S599" s="3">
        <v>1</v>
      </c>
      <c r="T599" s="3">
        <v>7</v>
      </c>
      <c r="U599">
        <f t="shared" si="64"/>
        <v>62</v>
      </c>
      <c r="V599">
        <f t="shared" si="65"/>
        <v>81</v>
      </c>
    </row>
    <row r="600" spans="1:23">
      <c r="A600" t="s">
        <v>47</v>
      </c>
      <c r="B600" s="1">
        <v>40797</v>
      </c>
      <c r="C600" t="s">
        <v>4</v>
      </c>
      <c r="D600">
        <f t="shared" si="60"/>
        <v>1</v>
      </c>
      <c r="E600">
        <f t="shared" si="62"/>
        <v>5</v>
      </c>
      <c r="F600">
        <f t="shared" si="63"/>
        <v>7</v>
      </c>
      <c r="G600">
        <f t="shared" si="61"/>
        <v>0.7142857142857143</v>
      </c>
      <c r="P600" s="3" t="s">
        <v>86</v>
      </c>
      <c r="Q600" s="4">
        <v>41303</v>
      </c>
      <c r="R600" s="3" t="s">
        <v>4</v>
      </c>
      <c r="S600" s="3">
        <v>1</v>
      </c>
      <c r="T600" s="3">
        <v>7</v>
      </c>
      <c r="U600">
        <f t="shared" si="64"/>
        <v>63</v>
      </c>
      <c r="V600">
        <f t="shared" si="65"/>
        <v>82</v>
      </c>
    </row>
    <row r="601" spans="1:23">
      <c r="A601" t="s">
        <v>47</v>
      </c>
      <c r="B601" s="1">
        <v>40882</v>
      </c>
      <c r="C601" t="s">
        <v>4</v>
      </c>
      <c r="D601">
        <f t="shared" si="60"/>
        <v>1</v>
      </c>
      <c r="E601">
        <f t="shared" si="62"/>
        <v>6</v>
      </c>
      <c r="F601">
        <f t="shared" si="63"/>
        <v>8</v>
      </c>
      <c r="G601">
        <f t="shared" si="61"/>
        <v>0.75</v>
      </c>
      <c r="P601" s="3" t="s">
        <v>87</v>
      </c>
      <c r="Q601" s="4">
        <v>40753</v>
      </c>
      <c r="R601" s="3" t="s">
        <v>5</v>
      </c>
      <c r="S601" s="3">
        <v>0</v>
      </c>
      <c r="T601" s="3">
        <v>7</v>
      </c>
      <c r="U601">
        <f t="shared" si="64"/>
        <v>63</v>
      </c>
      <c r="V601">
        <f t="shared" si="65"/>
        <v>83</v>
      </c>
    </row>
    <row r="602" spans="1:23">
      <c r="A602" t="s">
        <v>47</v>
      </c>
      <c r="B602" s="1">
        <v>40888</v>
      </c>
      <c r="C602" t="s">
        <v>4</v>
      </c>
      <c r="D602">
        <f t="shared" si="60"/>
        <v>1</v>
      </c>
      <c r="E602">
        <f t="shared" si="62"/>
        <v>7</v>
      </c>
      <c r="F602">
        <f t="shared" si="63"/>
        <v>9</v>
      </c>
      <c r="G602">
        <f t="shared" si="61"/>
        <v>0.77777777777777779</v>
      </c>
      <c r="P602" s="3" t="s">
        <v>88</v>
      </c>
      <c r="Q602" s="4">
        <v>40875</v>
      </c>
      <c r="R602" s="3" t="s">
        <v>4</v>
      </c>
      <c r="S602" s="3">
        <v>1</v>
      </c>
      <c r="T602" s="3">
        <v>7</v>
      </c>
      <c r="U602">
        <f t="shared" si="64"/>
        <v>64</v>
      </c>
      <c r="V602">
        <f t="shared" si="65"/>
        <v>84</v>
      </c>
    </row>
    <row r="603" spans="1:23">
      <c r="A603" t="s">
        <v>47</v>
      </c>
      <c r="B603" s="1">
        <v>41091</v>
      </c>
      <c r="C603" t="s">
        <v>4</v>
      </c>
      <c r="D603">
        <f t="shared" si="60"/>
        <v>1</v>
      </c>
      <c r="E603">
        <f t="shared" si="62"/>
        <v>8</v>
      </c>
      <c r="F603">
        <f t="shared" si="63"/>
        <v>10</v>
      </c>
      <c r="G603">
        <f t="shared" si="61"/>
        <v>0.8</v>
      </c>
      <c r="P603" s="3" t="s">
        <v>89</v>
      </c>
      <c r="Q603" s="4">
        <v>40858</v>
      </c>
      <c r="R603" s="3" t="s">
        <v>4</v>
      </c>
      <c r="S603" s="3">
        <v>1</v>
      </c>
      <c r="T603" s="3">
        <v>7</v>
      </c>
      <c r="U603">
        <f t="shared" si="64"/>
        <v>65</v>
      </c>
      <c r="V603">
        <f t="shared" si="65"/>
        <v>85</v>
      </c>
    </row>
    <row r="604" spans="1:23">
      <c r="A604" t="s">
        <v>47</v>
      </c>
      <c r="B604" s="1">
        <v>41132</v>
      </c>
      <c r="C604" t="s">
        <v>5</v>
      </c>
      <c r="D604">
        <f t="shared" si="60"/>
        <v>0</v>
      </c>
      <c r="E604">
        <f t="shared" si="62"/>
        <v>8</v>
      </c>
      <c r="F604">
        <f t="shared" si="63"/>
        <v>11</v>
      </c>
      <c r="G604">
        <f t="shared" si="61"/>
        <v>0.72727272727272729</v>
      </c>
      <c r="P604" s="3" t="s">
        <v>90</v>
      </c>
      <c r="Q604" s="4">
        <v>39829</v>
      </c>
      <c r="R604" s="3" t="s">
        <v>5</v>
      </c>
      <c r="S604" s="3">
        <v>0</v>
      </c>
      <c r="T604" s="3">
        <v>7</v>
      </c>
      <c r="U604">
        <f t="shared" si="64"/>
        <v>65</v>
      </c>
      <c r="V604">
        <f t="shared" si="65"/>
        <v>86</v>
      </c>
      <c r="W604">
        <f>U604/V604</f>
        <v>0.7558139534883721</v>
      </c>
    </row>
    <row r="605" spans="1:23">
      <c r="A605" t="s">
        <v>47</v>
      </c>
      <c r="B605" s="1">
        <v>41393</v>
      </c>
      <c r="C605" t="s">
        <v>4</v>
      </c>
      <c r="D605">
        <f t="shared" si="60"/>
        <v>1</v>
      </c>
      <c r="E605">
        <f t="shared" si="62"/>
        <v>9</v>
      </c>
      <c r="F605">
        <f t="shared" si="63"/>
        <v>12</v>
      </c>
      <c r="G605">
        <f t="shared" si="61"/>
        <v>0.75</v>
      </c>
      <c r="P605" s="3" t="s">
        <v>3</v>
      </c>
      <c r="Q605" s="4">
        <v>40868</v>
      </c>
      <c r="R605" s="3" t="s">
        <v>4</v>
      </c>
      <c r="S605" s="3">
        <v>1</v>
      </c>
      <c r="T605" s="3">
        <v>8</v>
      </c>
      <c r="U605">
        <f t="shared" si="64"/>
        <v>1</v>
      </c>
      <c r="V605">
        <f t="shared" si="65"/>
        <v>1</v>
      </c>
    </row>
    <row r="606" spans="1:23">
      <c r="A606" t="s">
        <v>48</v>
      </c>
      <c r="B606" s="1">
        <v>38713</v>
      </c>
      <c r="C606" t="s">
        <v>4</v>
      </c>
      <c r="D606">
        <f t="shared" si="60"/>
        <v>1</v>
      </c>
      <c r="E606">
        <f t="shared" si="62"/>
        <v>1</v>
      </c>
      <c r="F606">
        <f t="shared" si="63"/>
        <v>1</v>
      </c>
      <c r="G606">
        <f t="shared" si="61"/>
        <v>1</v>
      </c>
      <c r="P606" s="3" t="s">
        <v>6</v>
      </c>
      <c r="Q606" s="4">
        <v>40526</v>
      </c>
      <c r="R606" s="3" t="s">
        <v>4</v>
      </c>
      <c r="S606" s="3">
        <v>1</v>
      </c>
      <c r="T606" s="3">
        <v>8</v>
      </c>
      <c r="U606">
        <f t="shared" si="64"/>
        <v>2</v>
      </c>
      <c r="V606">
        <f t="shared" si="65"/>
        <v>2</v>
      </c>
    </row>
    <row r="607" spans="1:23">
      <c r="A607" t="s">
        <v>48</v>
      </c>
      <c r="B607" s="1">
        <v>39108</v>
      </c>
      <c r="C607" t="s">
        <v>4</v>
      </c>
      <c r="D607">
        <f t="shared" si="60"/>
        <v>1</v>
      </c>
      <c r="E607">
        <f t="shared" si="62"/>
        <v>2</v>
      </c>
      <c r="F607">
        <f t="shared" si="63"/>
        <v>2</v>
      </c>
      <c r="G607">
        <f t="shared" si="61"/>
        <v>1</v>
      </c>
      <c r="P607" s="3" t="s">
        <v>7</v>
      </c>
      <c r="Q607" s="4">
        <v>38835</v>
      </c>
      <c r="R607" s="3" t="s">
        <v>4</v>
      </c>
      <c r="S607" s="3">
        <v>1</v>
      </c>
      <c r="T607" s="3">
        <v>8</v>
      </c>
      <c r="U607">
        <f t="shared" si="64"/>
        <v>3</v>
      </c>
      <c r="V607">
        <f t="shared" si="65"/>
        <v>3</v>
      </c>
    </row>
    <row r="608" spans="1:23">
      <c r="A608" t="s">
        <v>48</v>
      </c>
      <c r="B608" s="1">
        <v>39124</v>
      </c>
      <c r="C608" t="s">
        <v>4</v>
      </c>
      <c r="D608">
        <f t="shared" si="60"/>
        <v>1</v>
      </c>
      <c r="E608">
        <f t="shared" si="62"/>
        <v>3</v>
      </c>
      <c r="F608">
        <f t="shared" si="63"/>
        <v>3</v>
      </c>
      <c r="G608">
        <f t="shared" si="61"/>
        <v>1</v>
      </c>
      <c r="P608" s="3" t="s">
        <v>8</v>
      </c>
      <c r="Q608" s="4">
        <v>40939</v>
      </c>
      <c r="R608" s="3" t="s">
        <v>4</v>
      </c>
      <c r="S608" s="3">
        <v>1</v>
      </c>
      <c r="T608" s="3">
        <v>8</v>
      </c>
      <c r="U608">
        <f t="shared" si="64"/>
        <v>4</v>
      </c>
      <c r="V608">
        <f t="shared" si="65"/>
        <v>4</v>
      </c>
    </row>
    <row r="609" spans="1:22">
      <c r="A609" t="s">
        <v>48</v>
      </c>
      <c r="B609" s="1">
        <v>39852</v>
      </c>
      <c r="C609" t="s">
        <v>4</v>
      </c>
      <c r="D609">
        <f t="shared" si="60"/>
        <v>1</v>
      </c>
      <c r="E609">
        <f t="shared" si="62"/>
        <v>4</v>
      </c>
      <c r="F609">
        <f t="shared" si="63"/>
        <v>4</v>
      </c>
      <c r="G609">
        <f t="shared" si="61"/>
        <v>1</v>
      </c>
      <c r="P609" s="3" t="s">
        <v>9</v>
      </c>
      <c r="Q609" s="4">
        <v>40456</v>
      </c>
      <c r="R609" s="3" t="s">
        <v>4</v>
      </c>
      <c r="S609" s="3">
        <v>1</v>
      </c>
      <c r="T609" s="3">
        <v>8</v>
      </c>
      <c r="U609">
        <f t="shared" si="64"/>
        <v>5</v>
      </c>
      <c r="V609">
        <f t="shared" si="65"/>
        <v>5</v>
      </c>
    </row>
    <row r="610" spans="1:22">
      <c r="A610" t="s">
        <v>48</v>
      </c>
      <c r="B610" s="1">
        <v>40188</v>
      </c>
      <c r="C610" t="s">
        <v>4</v>
      </c>
      <c r="D610">
        <f t="shared" si="60"/>
        <v>1</v>
      </c>
      <c r="E610">
        <f t="shared" si="62"/>
        <v>5</v>
      </c>
      <c r="F610">
        <f t="shared" si="63"/>
        <v>5</v>
      </c>
      <c r="G610">
        <f t="shared" si="61"/>
        <v>1</v>
      </c>
      <c r="P610" s="3" t="s">
        <v>10</v>
      </c>
      <c r="Q610" s="4">
        <v>39136</v>
      </c>
      <c r="R610" s="3" t="s">
        <v>4</v>
      </c>
      <c r="S610" s="3">
        <v>1</v>
      </c>
      <c r="T610" s="3">
        <v>8</v>
      </c>
      <c r="U610">
        <f t="shared" si="64"/>
        <v>6</v>
      </c>
      <c r="V610">
        <f t="shared" si="65"/>
        <v>6</v>
      </c>
    </row>
    <row r="611" spans="1:22">
      <c r="A611" t="s">
        <v>48</v>
      </c>
      <c r="B611" s="1">
        <v>40235</v>
      </c>
      <c r="C611" t="s">
        <v>4</v>
      </c>
      <c r="D611">
        <f t="shared" si="60"/>
        <v>1</v>
      </c>
      <c r="E611">
        <f t="shared" si="62"/>
        <v>6</v>
      </c>
      <c r="F611">
        <f t="shared" si="63"/>
        <v>6</v>
      </c>
      <c r="G611">
        <f t="shared" si="61"/>
        <v>1</v>
      </c>
      <c r="P611" s="3" t="s">
        <v>11</v>
      </c>
      <c r="Q611" s="4">
        <v>40783</v>
      </c>
      <c r="R611" s="3" t="s">
        <v>4</v>
      </c>
      <c r="S611" s="3">
        <v>1</v>
      </c>
      <c r="T611" s="3">
        <v>8</v>
      </c>
      <c r="U611">
        <f t="shared" si="64"/>
        <v>7</v>
      </c>
      <c r="V611">
        <f t="shared" si="65"/>
        <v>7</v>
      </c>
    </row>
    <row r="612" spans="1:22">
      <c r="A612" t="s">
        <v>48</v>
      </c>
      <c r="B612" s="1">
        <v>40268</v>
      </c>
      <c r="C612" t="s">
        <v>4</v>
      </c>
      <c r="D612">
        <f t="shared" si="60"/>
        <v>1</v>
      </c>
      <c r="E612">
        <f t="shared" si="62"/>
        <v>7</v>
      </c>
      <c r="F612">
        <f t="shared" si="63"/>
        <v>7</v>
      </c>
      <c r="G612">
        <f t="shared" si="61"/>
        <v>1</v>
      </c>
      <c r="P612" s="3" t="s">
        <v>12</v>
      </c>
      <c r="Q612" s="4">
        <v>40321</v>
      </c>
      <c r="R612" s="3" t="s">
        <v>4</v>
      </c>
      <c r="S612" s="3">
        <v>1</v>
      </c>
      <c r="T612" s="3">
        <v>8</v>
      </c>
      <c r="U612">
        <f t="shared" si="64"/>
        <v>8</v>
      </c>
      <c r="V612">
        <f t="shared" si="65"/>
        <v>8</v>
      </c>
    </row>
    <row r="613" spans="1:22">
      <c r="A613" t="s">
        <v>48</v>
      </c>
      <c r="B613" s="1">
        <v>40315</v>
      </c>
      <c r="C613" t="s">
        <v>4</v>
      </c>
      <c r="D613">
        <f t="shared" si="60"/>
        <v>1</v>
      </c>
      <c r="E613">
        <f t="shared" si="62"/>
        <v>8</v>
      </c>
      <c r="F613">
        <f t="shared" si="63"/>
        <v>8</v>
      </c>
      <c r="G613">
        <f t="shared" si="61"/>
        <v>1</v>
      </c>
      <c r="P613" s="3" t="s">
        <v>13</v>
      </c>
      <c r="Q613" s="4">
        <v>40937</v>
      </c>
      <c r="R613" s="3" t="s">
        <v>4</v>
      </c>
      <c r="S613" s="3">
        <v>1</v>
      </c>
      <c r="T613" s="3">
        <v>8</v>
      </c>
      <c r="U613">
        <f t="shared" si="64"/>
        <v>9</v>
      </c>
      <c r="V613">
        <f t="shared" si="65"/>
        <v>9</v>
      </c>
    </row>
    <row r="614" spans="1:22">
      <c r="A614" t="s">
        <v>48</v>
      </c>
      <c r="B614" s="1">
        <v>40450</v>
      </c>
      <c r="C614" t="s">
        <v>5</v>
      </c>
      <c r="D614">
        <f t="shared" si="60"/>
        <v>0</v>
      </c>
      <c r="E614">
        <f t="shared" si="62"/>
        <v>8</v>
      </c>
      <c r="F614">
        <f t="shared" si="63"/>
        <v>9</v>
      </c>
      <c r="G614">
        <f t="shared" si="61"/>
        <v>0.88888888888888884</v>
      </c>
      <c r="P614" s="3" t="s">
        <v>14</v>
      </c>
      <c r="Q614" s="4">
        <v>39569</v>
      </c>
      <c r="R614" s="3" t="s">
        <v>4</v>
      </c>
      <c r="S614" s="3">
        <v>1</v>
      </c>
      <c r="T614" s="3">
        <v>8</v>
      </c>
      <c r="U614">
        <f t="shared" si="64"/>
        <v>10</v>
      </c>
      <c r="V614">
        <f t="shared" si="65"/>
        <v>10</v>
      </c>
    </row>
    <row r="615" spans="1:22">
      <c r="A615" t="s">
        <v>48</v>
      </c>
      <c r="B615" s="1">
        <v>40845</v>
      </c>
      <c r="C615" t="s">
        <v>5</v>
      </c>
      <c r="D615">
        <f t="shared" si="60"/>
        <v>0</v>
      </c>
      <c r="E615">
        <f t="shared" si="62"/>
        <v>8</v>
      </c>
      <c r="F615">
        <f t="shared" si="63"/>
        <v>10</v>
      </c>
      <c r="G615">
        <f t="shared" si="61"/>
        <v>0.8</v>
      </c>
      <c r="P615" s="3" t="s">
        <v>15</v>
      </c>
      <c r="Q615" s="4">
        <v>40606</v>
      </c>
      <c r="R615" s="3" t="s">
        <v>4</v>
      </c>
      <c r="S615" s="3">
        <v>1</v>
      </c>
      <c r="T615" s="3">
        <v>8</v>
      </c>
      <c r="U615">
        <f t="shared" si="64"/>
        <v>11</v>
      </c>
      <c r="V615">
        <f t="shared" si="65"/>
        <v>11</v>
      </c>
    </row>
    <row r="616" spans="1:22">
      <c r="A616" t="s">
        <v>48</v>
      </c>
      <c r="B616" s="1">
        <v>40931</v>
      </c>
      <c r="C616" t="s">
        <v>4</v>
      </c>
      <c r="D616">
        <f t="shared" si="60"/>
        <v>1</v>
      </c>
      <c r="E616">
        <f t="shared" si="62"/>
        <v>9</v>
      </c>
      <c r="F616">
        <f t="shared" si="63"/>
        <v>11</v>
      </c>
      <c r="G616">
        <f t="shared" si="61"/>
        <v>0.81818181818181823</v>
      </c>
      <c r="P616" s="3" t="s">
        <v>16</v>
      </c>
      <c r="Q616" s="4">
        <v>41182</v>
      </c>
      <c r="R616" s="3" t="s">
        <v>5</v>
      </c>
      <c r="S616" s="3">
        <v>0</v>
      </c>
      <c r="T616" s="3">
        <v>8</v>
      </c>
      <c r="U616">
        <f t="shared" si="64"/>
        <v>11</v>
      </c>
      <c r="V616">
        <f t="shared" si="65"/>
        <v>12</v>
      </c>
    </row>
    <row r="617" spans="1:22">
      <c r="A617" t="s">
        <v>48</v>
      </c>
      <c r="B617" s="1">
        <v>41509</v>
      </c>
      <c r="C617" t="s">
        <v>5</v>
      </c>
      <c r="D617">
        <f t="shared" si="60"/>
        <v>0</v>
      </c>
      <c r="E617">
        <f t="shared" si="62"/>
        <v>9</v>
      </c>
      <c r="F617">
        <f t="shared" si="63"/>
        <v>12</v>
      </c>
      <c r="G617">
        <f t="shared" si="61"/>
        <v>0.75</v>
      </c>
      <c r="P617" s="3" t="s">
        <v>17</v>
      </c>
      <c r="Q617" s="4">
        <v>40910</v>
      </c>
      <c r="R617" s="3" t="s">
        <v>4</v>
      </c>
      <c r="S617" s="3">
        <v>1</v>
      </c>
      <c r="T617" s="3">
        <v>8</v>
      </c>
      <c r="U617">
        <f t="shared" si="64"/>
        <v>12</v>
      </c>
      <c r="V617">
        <f t="shared" si="65"/>
        <v>13</v>
      </c>
    </row>
    <row r="618" spans="1:22">
      <c r="A618" t="s">
        <v>49</v>
      </c>
      <c r="B618" s="1">
        <v>40244</v>
      </c>
      <c r="C618" t="s">
        <v>4</v>
      </c>
      <c r="D618">
        <f t="shared" si="60"/>
        <v>1</v>
      </c>
      <c r="E618">
        <f t="shared" si="62"/>
        <v>1</v>
      </c>
      <c r="F618">
        <f t="shared" si="63"/>
        <v>1</v>
      </c>
      <c r="G618">
        <f t="shared" si="61"/>
        <v>1</v>
      </c>
      <c r="P618" s="3" t="s">
        <v>18</v>
      </c>
      <c r="Q618" s="4">
        <v>40536</v>
      </c>
      <c r="R618" s="3" t="s">
        <v>4</v>
      </c>
      <c r="S618" s="3">
        <v>1</v>
      </c>
      <c r="T618" s="3">
        <v>8</v>
      </c>
      <c r="U618">
        <f t="shared" si="64"/>
        <v>13</v>
      </c>
      <c r="V618">
        <f t="shared" si="65"/>
        <v>14</v>
      </c>
    </row>
    <row r="619" spans="1:22">
      <c r="A619" t="s">
        <v>49</v>
      </c>
      <c r="B619" s="1">
        <v>40300</v>
      </c>
      <c r="C619" t="s">
        <v>4</v>
      </c>
      <c r="D619">
        <f t="shared" si="60"/>
        <v>1</v>
      </c>
      <c r="E619">
        <f t="shared" si="62"/>
        <v>2</v>
      </c>
      <c r="F619">
        <f t="shared" si="63"/>
        <v>2</v>
      </c>
      <c r="G619">
        <f t="shared" si="61"/>
        <v>1</v>
      </c>
      <c r="P619" s="3" t="s">
        <v>19</v>
      </c>
      <c r="Q619" s="4">
        <v>41197</v>
      </c>
      <c r="R619" s="3" t="s">
        <v>4</v>
      </c>
      <c r="S619" s="3">
        <v>1</v>
      </c>
      <c r="T619" s="3">
        <v>8</v>
      </c>
      <c r="U619">
        <f t="shared" si="64"/>
        <v>14</v>
      </c>
      <c r="V619">
        <f t="shared" si="65"/>
        <v>15</v>
      </c>
    </row>
    <row r="620" spans="1:22">
      <c r="A620" t="s">
        <v>49</v>
      </c>
      <c r="B620" s="1">
        <v>40378</v>
      </c>
      <c r="C620" t="s">
        <v>4</v>
      </c>
      <c r="D620">
        <f t="shared" si="60"/>
        <v>1</v>
      </c>
      <c r="E620">
        <f t="shared" si="62"/>
        <v>3</v>
      </c>
      <c r="F620">
        <f t="shared" si="63"/>
        <v>3</v>
      </c>
      <c r="G620">
        <f t="shared" si="61"/>
        <v>1</v>
      </c>
      <c r="P620" s="3" t="s">
        <v>20</v>
      </c>
      <c r="Q620" s="4">
        <v>40179</v>
      </c>
      <c r="R620" s="3" t="s">
        <v>4</v>
      </c>
      <c r="S620" s="3">
        <v>1</v>
      </c>
      <c r="T620" s="3">
        <v>8</v>
      </c>
      <c r="U620">
        <f t="shared" si="64"/>
        <v>15</v>
      </c>
      <c r="V620">
        <f t="shared" si="65"/>
        <v>16</v>
      </c>
    </row>
    <row r="621" spans="1:22">
      <c r="A621" t="s">
        <v>49</v>
      </c>
      <c r="B621" s="1">
        <v>40446</v>
      </c>
      <c r="C621" t="s">
        <v>4</v>
      </c>
      <c r="D621">
        <f t="shared" si="60"/>
        <v>1</v>
      </c>
      <c r="E621">
        <f t="shared" si="62"/>
        <v>4</v>
      </c>
      <c r="F621">
        <f t="shared" si="63"/>
        <v>4</v>
      </c>
      <c r="G621">
        <f t="shared" si="61"/>
        <v>1</v>
      </c>
      <c r="P621" s="3" t="s">
        <v>21</v>
      </c>
      <c r="Q621" s="4">
        <v>41020</v>
      </c>
      <c r="R621" s="3" t="s">
        <v>4</v>
      </c>
      <c r="S621" s="3">
        <v>1</v>
      </c>
      <c r="T621" s="3">
        <v>8</v>
      </c>
      <c r="U621">
        <f t="shared" si="64"/>
        <v>16</v>
      </c>
      <c r="V621">
        <f t="shared" si="65"/>
        <v>17</v>
      </c>
    </row>
    <row r="622" spans="1:22">
      <c r="A622" t="s">
        <v>49</v>
      </c>
      <c r="B622" s="1">
        <v>40514</v>
      </c>
      <c r="C622" t="s">
        <v>4</v>
      </c>
      <c r="D622">
        <f t="shared" si="60"/>
        <v>1</v>
      </c>
      <c r="E622">
        <f t="shared" si="62"/>
        <v>5</v>
      </c>
      <c r="F622">
        <f t="shared" si="63"/>
        <v>5</v>
      </c>
      <c r="G622">
        <f t="shared" si="61"/>
        <v>1</v>
      </c>
      <c r="P622" s="3" t="s">
        <v>22</v>
      </c>
      <c r="Q622" s="4">
        <v>40186</v>
      </c>
      <c r="R622" s="3" t="s">
        <v>5</v>
      </c>
      <c r="S622" s="3">
        <v>0</v>
      </c>
      <c r="T622" s="3">
        <v>8</v>
      </c>
      <c r="U622">
        <f t="shared" si="64"/>
        <v>16</v>
      </c>
      <c r="V622">
        <f t="shared" si="65"/>
        <v>18</v>
      </c>
    </row>
    <row r="623" spans="1:22">
      <c r="A623" t="s">
        <v>49</v>
      </c>
      <c r="B623" s="1">
        <v>40671</v>
      </c>
      <c r="C623" t="s">
        <v>4</v>
      </c>
      <c r="D623">
        <f t="shared" si="60"/>
        <v>1</v>
      </c>
      <c r="E623">
        <f t="shared" si="62"/>
        <v>6</v>
      </c>
      <c r="F623">
        <f t="shared" si="63"/>
        <v>6</v>
      </c>
      <c r="G623">
        <f t="shared" si="61"/>
        <v>1</v>
      </c>
      <c r="P623" s="3" t="s">
        <v>23</v>
      </c>
      <c r="Q623" s="4">
        <v>41155</v>
      </c>
      <c r="R623" s="3" t="s">
        <v>4</v>
      </c>
      <c r="S623" s="3">
        <v>1</v>
      </c>
      <c r="T623" s="3">
        <v>8</v>
      </c>
      <c r="U623">
        <f t="shared" si="64"/>
        <v>17</v>
      </c>
      <c r="V623">
        <f t="shared" si="65"/>
        <v>19</v>
      </c>
    </row>
    <row r="624" spans="1:22">
      <c r="A624" t="s">
        <v>49</v>
      </c>
      <c r="B624" s="1">
        <v>41255</v>
      </c>
      <c r="C624" t="s">
        <v>4</v>
      </c>
      <c r="D624">
        <f t="shared" si="60"/>
        <v>1</v>
      </c>
      <c r="E624">
        <f t="shared" si="62"/>
        <v>7</v>
      </c>
      <c r="F624">
        <f t="shared" si="63"/>
        <v>7</v>
      </c>
      <c r="G624">
        <f t="shared" si="61"/>
        <v>1</v>
      </c>
      <c r="P624" s="3" t="s">
        <v>24</v>
      </c>
      <c r="Q624" s="4">
        <v>40774</v>
      </c>
      <c r="R624" s="3" t="s">
        <v>4</v>
      </c>
      <c r="S624" s="3">
        <v>1</v>
      </c>
      <c r="T624" s="3">
        <v>8</v>
      </c>
      <c r="U624">
        <f t="shared" si="64"/>
        <v>18</v>
      </c>
      <c r="V624">
        <f t="shared" si="65"/>
        <v>20</v>
      </c>
    </row>
    <row r="625" spans="1:22">
      <c r="A625" t="s">
        <v>49</v>
      </c>
      <c r="B625" s="1">
        <v>41336</v>
      </c>
      <c r="C625" t="s">
        <v>4</v>
      </c>
      <c r="D625">
        <f t="shared" si="60"/>
        <v>1</v>
      </c>
      <c r="E625">
        <f t="shared" si="62"/>
        <v>8</v>
      </c>
      <c r="F625">
        <f t="shared" si="63"/>
        <v>8</v>
      </c>
      <c r="G625">
        <f t="shared" si="61"/>
        <v>1</v>
      </c>
      <c r="P625" s="3" t="s">
        <v>25</v>
      </c>
      <c r="Q625" s="4">
        <v>39950</v>
      </c>
      <c r="R625" s="3" t="s">
        <v>4</v>
      </c>
      <c r="S625" s="3">
        <v>1</v>
      </c>
      <c r="T625" s="3">
        <v>8</v>
      </c>
      <c r="U625">
        <f t="shared" si="64"/>
        <v>19</v>
      </c>
      <c r="V625">
        <f t="shared" si="65"/>
        <v>21</v>
      </c>
    </row>
    <row r="626" spans="1:22">
      <c r="A626" t="s">
        <v>49</v>
      </c>
      <c r="B626" s="1">
        <v>41336</v>
      </c>
      <c r="C626" t="s">
        <v>4</v>
      </c>
      <c r="D626">
        <f t="shared" si="60"/>
        <v>1</v>
      </c>
      <c r="E626">
        <f t="shared" si="62"/>
        <v>9</v>
      </c>
      <c r="F626">
        <f t="shared" si="63"/>
        <v>9</v>
      </c>
      <c r="G626">
        <f t="shared" si="61"/>
        <v>1</v>
      </c>
      <c r="P626" s="3" t="s">
        <v>26</v>
      </c>
      <c r="Q626" s="4">
        <v>40592</v>
      </c>
      <c r="R626" s="3" t="s">
        <v>4</v>
      </c>
      <c r="S626" s="3">
        <v>1</v>
      </c>
      <c r="T626" s="3">
        <v>8</v>
      </c>
      <c r="U626">
        <f t="shared" si="64"/>
        <v>20</v>
      </c>
      <c r="V626">
        <f t="shared" si="65"/>
        <v>22</v>
      </c>
    </row>
    <row r="627" spans="1:22">
      <c r="A627" t="s">
        <v>49</v>
      </c>
      <c r="B627" s="1">
        <v>41401</v>
      </c>
      <c r="C627" t="s">
        <v>5</v>
      </c>
      <c r="D627">
        <f t="shared" si="60"/>
        <v>0</v>
      </c>
      <c r="E627">
        <f t="shared" si="62"/>
        <v>9</v>
      </c>
      <c r="F627">
        <f t="shared" si="63"/>
        <v>10</v>
      </c>
      <c r="G627">
        <f t="shared" si="61"/>
        <v>0.9</v>
      </c>
      <c r="P627" s="3" t="s">
        <v>27</v>
      </c>
      <c r="Q627" s="4">
        <v>41194</v>
      </c>
      <c r="R627" s="3" t="s">
        <v>4</v>
      </c>
      <c r="S627" s="3">
        <v>1</v>
      </c>
      <c r="T627" s="3">
        <v>8</v>
      </c>
      <c r="U627">
        <f t="shared" si="64"/>
        <v>21</v>
      </c>
      <c r="V627">
        <f t="shared" si="65"/>
        <v>23</v>
      </c>
    </row>
    <row r="628" spans="1:22">
      <c r="A628" t="s">
        <v>49</v>
      </c>
      <c r="B628" s="1">
        <v>41552</v>
      </c>
      <c r="C628" t="s">
        <v>4</v>
      </c>
      <c r="D628">
        <f t="shared" si="60"/>
        <v>1</v>
      </c>
      <c r="E628">
        <f t="shared" si="62"/>
        <v>10</v>
      </c>
      <c r="F628">
        <f t="shared" si="63"/>
        <v>11</v>
      </c>
      <c r="G628">
        <f t="shared" si="61"/>
        <v>0.90909090909090906</v>
      </c>
      <c r="P628" s="3" t="s">
        <v>28</v>
      </c>
      <c r="Q628" s="4">
        <v>41216</v>
      </c>
      <c r="R628" s="3" t="s">
        <v>4</v>
      </c>
      <c r="S628" s="3">
        <v>1</v>
      </c>
      <c r="T628" s="3">
        <v>8</v>
      </c>
      <c r="U628">
        <f t="shared" si="64"/>
        <v>22</v>
      </c>
      <c r="V628">
        <f t="shared" si="65"/>
        <v>24</v>
      </c>
    </row>
    <row r="629" spans="1:22">
      <c r="A629" s="2" t="s">
        <v>50</v>
      </c>
      <c r="B629" s="1">
        <v>38642</v>
      </c>
      <c r="C629" t="s">
        <v>4</v>
      </c>
      <c r="D629">
        <f t="shared" si="60"/>
        <v>1</v>
      </c>
      <c r="E629">
        <f t="shared" si="62"/>
        <v>1</v>
      </c>
      <c r="F629">
        <f t="shared" si="63"/>
        <v>1</v>
      </c>
      <c r="G629">
        <f t="shared" si="61"/>
        <v>1</v>
      </c>
      <c r="P629" s="3" t="s">
        <v>29</v>
      </c>
      <c r="Q629" s="4">
        <v>38603</v>
      </c>
      <c r="R629" s="3" t="s">
        <v>4</v>
      </c>
      <c r="S629" s="3">
        <v>1</v>
      </c>
      <c r="T629" s="3">
        <v>8</v>
      </c>
      <c r="U629">
        <f t="shared" si="64"/>
        <v>23</v>
      </c>
      <c r="V629">
        <f t="shared" si="65"/>
        <v>25</v>
      </c>
    </row>
    <row r="630" spans="1:22">
      <c r="A630" s="2" t="s">
        <v>50</v>
      </c>
      <c r="B630" s="1">
        <v>39258</v>
      </c>
      <c r="C630" t="s">
        <v>4</v>
      </c>
      <c r="D630">
        <f t="shared" si="60"/>
        <v>1</v>
      </c>
      <c r="E630">
        <f t="shared" si="62"/>
        <v>2</v>
      </c>
      <c r="F630">
        <f t="shared" si="63"/>
        <v>2</v>
      </c>
      <c r="G630">
        <f t="shared" si="61"/>
        <v>1</v>
      </c>
      <c r="P630" s="3" t="s">
        <v>30</v>
      </c>
      <c r="Q630" s="4">
        <v>40386</v>
      </c>
      <c r="R630" s="3" t="s">
        <v>4</v>
      </c>
      <c r="S630" s="3">
        <v>1</v>
      </c>
      <c r="T630" s="3">
        <v>8</v>
      </c>
      <c r="U630">
        <f t="shared" si="64"/>
        <v>24</v>
      </c>
      <c r="V630">
        <f t="shared" si="65"/>
        <v>26</v>
      </c>
    </row>
    <row r="631" spans="1:22">
      <c r="A631" s="2" t="s">
        <v>50</v>
      </c>
      <c r="B631" s="1">
        <v>39803</v>
      </c>
      <c r="C631" t="s">
        <v>4</v>
      </c>
      <c r="D631">
        <f t="shared" si="60"/>
        <v>1</v>
      </c>
      <c r="E631">
        <f t="shared" si="62"/>
        <v>3</v>
      </c>
      <c r="F631">
        <f t="shared" si="63"/>
        <v>3</v>
      </c>
      <c r="G631">
        <f t="shared" si="61"/>
        <v>1</v>
      </c>
      <c r="P631" s="3" t="s">
        <v>31</v>
      </c>
      <c r="Q631" s="4">
        <v>40660</v>
      </c>
      <c r="R631" s="3" t="s">
        <v>5</v>
      </c>
      <c r="S631" s="3">
        <v>0</v>
      </c>
      <c r="T631" s="3">
        <v>8</v>
      </c>
      <c r="U631">
        <f t="shared" si="64"/>
        <v>24</v>
      </c>
      <c r="V631">
        <f t="shared" si="65"/>
        <v>27</v>
      </c>
    </row>
    <row r="632" spans="1:22">
      <c r="A632" s="2" t="s">
        <v>50</v>
      </c>
      <c r="B632" s="1">
        <v>40097</v>
      </c>
      <c r="C632" t="s">
        <v>4</v>
      </c>
      <c r="D632">
        <f t="shared" si="60"/>
        <v>1</v>
      </c>
      <c r="E632">
        <f t="shared" si="62"/>
        <v>4</v>
      </c>
      <c r="F632">
        <f t="shared" si="63"/>
        <v>4</v>
      </c>
      <c r="G632">
        <f t="shared" si="61"/>
        <v>1</v>
      </c>
      <c r="P632" s="3" t="s">
        <v>32</v>
      </c>
      <c r="Q632" s="4">
        <v>41038</v>
      </c>
      <c r="R632" s="3" t="s">
        <v>5</v>
      </c>
      <c r="S632" s="3">
        <v>0</v>
      </c>
      <c r="T632" s="3">
        <v>8</v>
      </c>
      <c r="U632">
        <f t="shared" si="64"/>
        <v>24</v>
      </c>
      <c r="V632">
        <f t="shared" si="65"/>
        <v>28</v>
      </c>
    </row>
    <row r="633" spans="1:22">
      <c r="A633" s="2" t="s">
        <v>50</v>
      </c>
      <c r="B633" s="1">
        <v>40197</v>
      </c>
      <c r="C633" t="s">
        <v>4</v>
      </c>
      <c r="D633">
        <f t="shared" si="60"/>
        <v>1</v>
      </c>
      <c r="E633">
        <f t="shared" si="62"/>
        <v>5</v>
      </c>
      <c r="F633">
        <f t="shared" si="63"/>
        <v>5</v>
      </c>
      <c r="G633">
        <f t="shared" si="61"/>
        <v>1</v>
      </c>
      <c r="P633" s="3" t="s">
        <v>33</v>
      </c>
      <c r="Q633" s="4">
        <v>40567</v>
      </c>
      <c r="R633" s="3" t="s">
        <v>5</v>
      </c>
      <c r="S633" s="3">
        <v>0</v>
      </c>
      <c r="T633" s="3">
        <v>8</v>
      </c>
      <c r="U633">
        <f t="shared" si="64"/>
        <v>24</v>
      </c>
      <c r="V633">
        <f t="shared" si="65"/>
        <v>29</v>
      </c>
    </row>
    <row r="634" spans="1:22">
      <c r="A634" s="2" t="s">
        <v>50</v>
      </c>
      <c r="B634" s="1">
        <v>40343</v>
      </c>
      <c r="C634" t="s">
        <v>4</v>
      </c>
      <c r="D634">
        <f t="shared" si="60"/>
        <v>1</v>
      </c>
      <c r="E634">
        <f t="shared" si="62"/>
        <v>6</v>
      </c>
      <c r="F634">
        <f t="shared" si="63"/>
        <v>6</v>
      </c>
      <c r="G634">
        <f t="shared" si="61"/>
        <v>1</v>
      </c>
      <c r="P634" s="3" t="s">
        <v>34</v>
      </c>
      <c r="Q634" s="4">
        <v>40881</v>
      </c>
      <c r="R634" s="3" t="s">
        <v>4</v>
      </c>
      <c r="S634" s="3">
        <v>1</v>
      </c>
      <c r="T634" s="3">
        <v>8</v>
      </c>
      <c r="U634">
        <f t="shared" si="64"/>
        <v>25</v>
      </c>
      <c r="V634">
        <f t="shared" si="65"/>
        <v>30</v>
      </c>
    </row>
    <row r="635" spans="1:22">
      <c r="A635" s="2" t="s">
        <v>50</v>
      </c>
      <c r="B635" s="1">
        <v>40760</v>
      </c>
      <c r="C635" t="s">
        <v>4</v>
      </c>
      <c r="D635">
        <f t="shared" si="60"/>
        <v>1</v>
      </c>
      <c r="E635">
        <f t="shared" si="62"/>
        <v>7</v>
      </c>
      <c r="F635">
        <f t="shared" si="63"/>
        <v>7</v>
      </c>
      <c r="G635">
        <f t="shared" si="61"/>
        <v>1</v>
      </c>
      <c r="P635" s="3" t="s">
        <v>35</v>
      </c>
      <c r="Q635" s="4">
        <v>40496</v>
      </c>
      <c r="R635" s="3" t="s">
        <v>4</v>
      </c>
      <c r="S635" s="3">
        <v>1</v>
      </c>
      <c r="T635" s="3">
        <v>8</v>
      </c>
      <c r="U635">
        <f t="shared" si="64"/>
        <v>26</v>
      </c>
      <c r="V635">
        <f t="shared" si="65"/>
        <v>31</v>
      </c>
    </row>
    <row r="636" spans="1:22">
      <c r="A636" s="2" t="s">
        <v>50</v>
      </c>
      <c r="B636" s="1">
        <v>40958</v>
      </c>
      <c r="C636" t="s">
        <v>4</v>
      </c>
      <c r="D636">
        <f t="shared" si="60"/>
        <v>1</v>
      </c>
      <c r="E636">
        <f t="shared" si="62"/>
        <v>8</v>
      </c>
      <c r="F636">
        <f t="shared" si="63"/>
        <v>8</v>
      </c>
      <c r="G636">
        <f t="shared" si="61"/>
        <v>1</v>
      </c>
      <c r="P636" s="3" t="s">
        <v>36</v>
      </c>
      <c r="Q636" s="4">
        <v>41182</v>
      </c>
      <c r="R636" s="3" t="s">
        <v>4</v>
      </c>
      <c r="S636" s="3">
        <v>1</v>
      </c>
      <c r="T636" s="3">
        <v>8</v>
      </c>
      <c r="U636">
        <f t="shared" si="64"/>
        <v>27</v>
      </c>
      <c r="V636">
        <f t="shared" si="65"/>
        <v>32</v>
      </c>
    </row>
    <row r="637" spans="1:22">
      <c r="A637" s="2" t="s">
        <v>50</v>
      </c>
      <c r="B637" s="1">
        <v>41009</v>
      </c>
      <c r="C637" t="s">
        <v>5</v>
      </c>
      <c r="D637">
        <f t="shared" si="60"/>
        <v>0</v>
      </c>
      <c r="E637">
        <f t="shared" si="62"/>
        <v>8</v>
      </c>
      <c r="F637">
        <f t="shared" si="63"/>
        <v>9</v>
      </c>
      <c r="G637">
        <f t="shared" si="61"/>
        <v>0.88888888888888884</v>
      </c>
      <c r="P637" s="3" t="s">
        <v>37</v>
      </c>
      <c r="Q637" s="4">
        <v>40526</v>
      </c>
      <c r="R637" s="3" t="s">
        <v>4</v>
      </c>
      <c r="S637" s="3">
        <v>1</v>
      </c>
      <c r="T637" s="3">
        <v>8</v>
      </c>
      <c r="U637">
        <f t="shared" si="64"/>
        <v>28</v>
      </c>
      <c r="V637">
        <f t="shared" si="65"/>
        <v>33</v>
      </c>
    </row>
    <row r="638" spans="1:22">
      <c r="A638" s="2" t="s">
        <v>50</v>
      </c>
      <c r="B638" s="1">
        <v>41454</v>
      </c>
      <c r="C638" t="s">
        <v>5</v>
      </c>
      <c r="D638">
        <f t="shared" si="60"/>
        <v>0</v>
      </c>
      <c r="E638">
        <f t="shared" si="62"/>
        <v>8</v>
      </c>
      <c r="F638">
        <f t="shared" si="63"/>
        <v>10</v>
      </c>
      <c r="G638">
        <f t="shared" si="61"/>
        <v>0.8</v>
      </c>
      <c r="P638" s="3" t="s">
        <v>38</v>
      </c>
      <c r="Q638" s="4">
        <v>40793</v>
      </c>
      <c r="R638" s="3" t="s">
        <v>4</v>
      </c>
      <c r="S638" s="3">
        <v>1</v>
      </c>
      <c r="T638" s="3">
        <v>8</v>
      </c>
      <c r="U638">
        <f t="shared" si="64"/>
        <v>29</v>
      </c>
      <c r="V638">
        <f t="shared" si="65"/>
        <v>34</v>
      </c>
    </row>
    <row r="639" spans="1:22">
      <c r="A639" s="2" t="s">
        <v>50</v>
      </c>
      <c r="B639" s="1">
        <v>41630</v>
      </c>
      <c r="C639" t="s">
        <v>4</v>
      </c>
      <c r="D639">
        <f t="shared" si="60"/>
        <v>1</v>
      </c>
      <c r="E639">
        <f t="shared" si="62"/>
        <v>9</v>
      </c>
      <c r="F639">
        <f t="shared" si="63"/>
        <v>11</v>
      </c>
      <c r="G639">
        <f t="shared" si="61"/>
        <v>0.81818181818181823</v>
      </c>
      <c r="P639" s="3" t="s">
        <v>39</v>
      </c>
      <c r="Q639" s="4">
        <v>40856</v>
      </c>
      <c r="R639" s="3" t="s">
        <v>4</v>
      </c>
      <c r="S639" s="3">
        <v>1</v>
      </c>
      <c r="T639" s="3">
        <v>8</v>
      </c>
      <c r="U639">
        <f t="shared" si="64"/>
        <v>30</v>
      </c>
      <c r="V639">
        <f t="shared" si="65"/>
        <v>35</v>
      </c>
    </row>
    <row r="640" spans="1:22">
      <c r="A640" t="s">
        <v>51</v>
      </c>
      <c r="B640" s="1">
        <v>38967</v>
      </c>
      <c r="C640" t="s">
        <v>4</v>
      </c>
      <c r="D640">
        <f t="shared" si="60"/>
        <v>1</v>
      </c>
      <c r="E640">
        <f t="shared" si="62"/>
        <v>1</v>
      </c>
      <c r="F640">
        <f t="shared" si="63"/>
        <v>1</v>
      </c>
      <c r="G640">
        <f t="shared" si="61"/>
        <v>1</v>
      </c>
      <c r="P640" s="3" t="s">
        <v>40</v>
      </c>
      <c r="Q640" s="4">
        <v>41356</v>
      </c>
      <c r="R640" s="3" t="s">
        <v>4</v>
      </c>
      <c r="S640" s="3">
        <v>1</v>
      </c>
      <c r="T640" s="3">
        <v>8</v>
      </c>
      <c r="U640">
        <f t="shared" si="64"/>
        <v>31</v>
      </c>
      <c r="V640">
        <f t="shared" si="65"/>
        <v>36</v>
      </c>
    </row>
    <row r="641" spans="1:22">
      <c r="A641" t="s">
        <v>51</v>
      </c>
      <c r="B641" s="1">
        <v>39185</v>
      </c>
      <c r="C641" t="s">
        <v>4</v>
      </c>
      <c r="D641">
        <f t="shared" si="60"/>
        <v>1</v>
      </c>
      <c r="E641">
        <f t="shared" si="62"/>
        <v>2</v>
      </c>
      <c r="F641">
        <f t="shared" si="63"/>
        <v>2</v>
      </c>
      <c r="G641">
        <f t="shared" si="61"/>
        <v>1</v>
      </c>
      <c r="P641" s="5" t="s">
        <v>41</v>
      </c>
      <c r="Q641" s="4">
        <v>40517</v>
      </c>
      <c r="R641" s="3" t="s">
        <v>4</v>
      </c>
      <c r="S641" s="3">
        <v>1</v>
      </c>
      <c r="T641" s="3">
        <v>8</v>
      </c>
      <c r="U641">
        <f t="shared" si="64"/>
        <v>32</v>
      </c>
      <c r="V641">
        <f t="shared" si="65"/>
        <v>37</v>
      </c>
    </row>
    <row r="642" spans="1:22">
      <c r="A642" t="s">
        <v>51</v>
      </c>
      <c r="B642" s="1">
        <v>39244</v>
      </c>
      <c r="C642" t="s">
        <v>4</v>
      </c>
      <c r="D642">
        <f t="shared" si="60"/>
        <v>1</v>
      </c>
      <c r="E642">
        <f t="shared" si="62"/>
        <v>3</v>
      </c>
      <c r="F642">
        <f t="shared" si="63"/>
        <v>3</v>
      </c>
      <c r="G642">
        <f t="shared" si="61"/>
        <v>1</v>
      </c>
      <c r="P642" s="3" t="s">
        <v>42</v>
      </c>
      <c r="Q642" s="4">
        <v>41241</v>
      </c>
      <c r="R642" s="3" t="s">
        <v>4</v>
      </c>
      <c r="S642" s="3">
        <v>1</v>
      </c>
      <c r="T642" s="3">
        <v>8</v>
      </c>
      <c r="U642">
        <f t="shared" si="64"/>
        <v>33</v>
      </c>
      <c r="V642">
        <f t="shared" si="65"/>
        <v>38</v>
      </c>
    </row>
    <row r="643" spans="1:22">
      <c r="A643" t="s">
        <v>51</v>
      </c>
      <c r="B643" s="1">
        <v>39251</v>
      </c>
      <c r="C643" t="s">
        <v>4</v>
      </c>
      <c r="D643">
        <f t="shared" ref="D643:D706" si="66">IF(C643="t",1,0)</f>
        <v>1</v>
      </c>
      <c r="E643">
        <f t="shared" si="62"/>
        <v>4</v>
      </c>
      <c r="F643">
        <f t="shared" si="63"/>
        <v>4</v>
      </c>
      <c r="G643">
        <f t="shared" ref="G643:G706" si="67">E643/F643</f>
        <v>1</v>
      </c>
      <c r="P643" s="3" t="s">
        <v>43</v>
      </c>
      <c r="Q643" s="4">
        <v>40599</v>
      </c>
      <c r="R643" s="3" t="s">
        <v>5</v>
      </c>
      <c r="S643" s="3">
        <v>0</v>
      </c>
      <c r="T643" s="3">
        <v>8</v>
      </c>
      <c r="U643">
        <f t="shared" si="64"/>
        <v>33</v>
      </c>
      <c r="V643">
        <f t="shared" si="65"/>
        <v>39</v>
      </c>
    </row>
    <row r="644" spans="1:22">
      <c r="A644" t="s">
        <v>51</v>
      </c>
      <c r="B644" s="1">
        <v>39475</v>
      </c>
      <c r="C644" t="s">
        <v>4</v>
      </c>
      <c r="D644">
        <f t="shared" si="66"/>
        <v>1</v>
      </c>
      <c r="E644">
        <f t="shared" ref="E644:E707" si="68">IF(A644=A643,D644+E643,0+D644)</f>
        <v>5</v>
      </c>
      <c r="F644">
        <f t="shared" ref="F644:F707" si="69">IF(A644=A643,1+F643,1)</f>
        <v>5</v>
      </c>
      <c r="G644">
        <f t="shared" si="67"/>
        <v>1</v>
      </c>
      <c r="P644" s="3" t="s">
        <v>44</v>
      </c>
      <c r="Q644" s="4">
        <v>40798</v>
      </c>
      <c r="R644" s="3" t="s">
        <v>4</v>
      </c>
      <c r="S644" s="3">
        <v>1</v>
      </c>
      <c r="T644" s="3">
        <v>8</v>
      </c>
      <c r="U644">
        <f t="shared" si="64"/>
        <v>34</v>
      </c>
      <c r="V644">
        <f t="shared" si="65"/>
        <v>40</v>
      </c>
    </row>
    <row r="645" spans="1:22">
      <c r="A645" t="s">
        <v>51</v>
      </c>
      <c r="B645" s="1">
        <v>39791</v>
      </c>
      <c r="C645" t="s">
        <v>5</v>
      </c>
      <c r="D645">
        <f t="shared" si="66"/>
        <v>0</v>
      </c>
      <c r="E645">
        <f t="shared" si="68"/>
        <v>5</v>
      </c>
      <c r="F645">
        <f t="shared" si="69"/>
        <v>6</v>
      </c>
      <c r="G645">
        <f t="shared" si="67"/>
        <v>0.83333333333333337</v>
      </c>
      <c r="P645" s="3" t="s">
        <v>45</v>
      </c>
      <c r="Q645" s="4">
        <v>40999</v>
      </c>
      <c r="R645" s="3" t="s">
        <v>5</v>
      </c>
      <c r="S645" s="3">
        <v>0</v>
      </c>
      <c r="T645" s="3">
        <v>8</v>
      </c>
      <c r="U645">
        <f t="shared" ref="U645:U708" si="70">IF(T645=T644,U644+S645,0+S645)</f>
        <v>34</v>
      </c>
      <c r="V645">
        <f t="shared" ref="V645:V708" si="71">IF(T645=T644,V644+1,1)</f>
        <v>41</v>
      </c>
    </row>
    <row r="646" spans="1:22">
      <c r="A646" t="s">
        <v>51</v>
      </c>
      <c r="B646" s="1">
        <v>39873</v>
      </c>
      <c r="C646" t="s">
        <v>4</v>
      </c>
      <c r="D646">
        <f t="shared" si="66"/>
        <v>1</v>
      </c>
      <c r="E646">
        <f t="shared" si="68"/>
        <v>6</v>
      </c>
      <c r="F646">
        <f t="shared" si="69"/>
        <v>7</v>
      </c>
      <c r="G646">
        <f t="shared" si="67"/>
        <v>0.8571428571428571</v>
      </c>
      <c r="P646" s="3" t="s">
        <v>46</v>
      </c>
      <c r="Q646" s="4">
        <v>41063</v>
      </c>
      <c r="R646" s="3" t="s">
        <v>4</v>
      </c>
      <c r="S646" s="3">
        <v>1</v>
      </c>
      <c r="T646" s="3">
        <v>8</v>
      </c>
      <c r="U646">
        <f t="shared" si="70"/>
        <v>35</v>
      </c>
      <c r="V646">
        <f t="shared" si="71"/>
        <v>42</v>
      </c>
    </row>
    <row r="647" spans="1:22">
      <c r="A647" t="s">
        <v>51</v>
      </c>
      <c r="B647" s="1">
        <v>39897</v>
      </c>
      <c r="C647" t="s">
        <v>4</v>
      </c>
      <c r="D647">
        <f t="shared" si="66"/>
        <v>1</v>
      </c>
      <c r="E647">
        <f t="shared" si="68"/>
        <v>7</v>
      </c>
      <c r="F647">
        <f t="shared" si="69"/>
        <v>8</v>
      </c>
      <c r="G647">
        <f t="shared" si="67"/>
        <v>0.875</v>
      </c>
      <c r="P647" s="3" t="s">
        <v>47</v>
      </c>
      <c r="Q647" s="4">
        <v>40882</v>
      </c>
      <c r="R647" s="3" t="s">
        <v>4</v>
      </c>
      <c r="S647" s="3">
        <v>1</v>
      </c>
      <c r="T647" s="3">
        <v>8</v>
      </c>
      <c r="U647">
        <f t="shared" si="70"/>
        <v>36</v>
      </c>
      <c r="V647">
        <f t="shared" si="71"/>
        <v>43</v>
      </c>
    </row>
    <row r="648" spans="1:22">
      <c r="A648" t="s">
        <v>51</v>
      </c>
      <c r="B648" s="1">
        <v>39897</v>
      </c>
      <c r="C648" t="s">
        <v>4</v>
      </c>
      <c r="D648">
        <f t="shared" si="66"/>
        <v>1</v>
      </c>
      <c r="E648">
        <f t="shared" si="68"/>
        <v>8</v>
      </c>
      <c r="F648">
        <f t="shared" si="69"/>
        <v>9</v>
      </c>
      <c r="G648">
        <f t="shared" si="67"/>
        <v>0.88888888888888884</v>
      </c>
      <c r="P648" s="3" t="s">
        <v>48</v>
      </c>
      <c r="Q648" s="4">
        <v>40315</v>
      </c>
      <c r="R648" s="3" t="s">
        <v>4</v>
      </c>
      <c r="S648" s="3">
        <v>1</v>
      </c>
      <c r="T648" s="3">
        <v>8</v>
      </c>
      <c r="U648">
        <f t="shared" si="70"/>
        <v>37</v>
      </c>
      <c r="V648">
        <f t="shared" si="71"/>
        <v>44</v>
      </c>
    </row>
    <row r="649" spans="1:22">
      <c r="A649" t="s">
        <v>51</v>
      </c>
      <c r="B649" s="1">
        <v>41107</v>
      </c>
      <c r="C649" t="s">
        <v>5</v>
      </c>
      <c r="D649">
        <f t="shared" si="66"/>
        <v>0</v>
      </c>
      <c r="E649">
        <f t="shared" si="68"/>
        <v>8</v>
      </c>
      <c r="F649">
        <f t="shared" si="69"/>
        <v>10</v>
      </c>
      <c r="G649">
        <f t="shared" si="67"/>
        <v>0.8</v>
      </c>
      <c r="P649" s="3" t="s">
        <v>49</v>
      </c>
      <c r="Q649" s="4">
        <v>41336</v>
      </c>
      <c r="R649" s="3" t="s">
        <v>4</v>
      </c>
      <c r="S649" s="3">
        <v>1</v>
      </c>
      <c r="T649" s="3">
        <v>8</v>
      </c>
      <c r="U649">
        <f t="shared" si="70"/>
        <v>38</v>
      </c>
      <c r="V649">
        <f t="shared" si="71"/>
        <v>45</v>
      </c>
    </row>
    <row r="650" spans="1:22">
      <c r="A650" t="s">
        <v>51</v>
      </c>
      <c r="B650" s="1">
        <v>41504</v>
      </c>
      <c r="C650" t="s">
        <v>4</v>
      </c>
      <c r="D650">
        <f t="shared" si="66"/>
        <v>1</v>
      </c>
      <c r="E650">
        <f t="shared" si="68"/>
        <v>9</v>
      </c>
      <c r="F650">
        <f t="shared" si="69"/>
        <v>11</v>
      </c>
      <c r="G650">
        <f t="shared" si="67"/>
        <v>0.81818181818181823</v>
      </c>
      <c r="P650" s="5" t="s">
        <v>50</v>
      </c>
      <c r="Q650" s="4">
        <v>40958</v>
      </c>
      <c r="R650" s="3" t="s">
        <v>4</v>
      </c>
      <c r="S650" s="3">
        <v>1</v>
      </c>
      <c r="T650" s="3">
        <v>8</v>
      </c>
      <c r="U650">
        <f t="shared" si="70"/>
        <v>39</v>
      </c>
      <c r="V650">
        <f t="shared" si="71"/>
        <v>46</v>
      </c>
    </row>
    <row r="651" spans="1:22">
      <c r="A651" t="s">
        <v>52</v>
      </c>
      <c r="B651" s="1">
        <v>40607</v>
      </c>
      <c r="C651" t="s">
        <v>5</v>
      </c>
      <c r="D651">
        <f t="shared" si="66"/>
        <v>0</v>
      </c>
      <c r="E651">
        <f t="shared" si="68"/>
        <v>0</v>
      </c>
      <c r="F651">
        <f t="shared" si="69"/>
        <v>1</v>
      </c>
      <c r="G651">
        <f t="shared" si="67"/>
        <v>0</v>
      </c>
      <c r="P651" s="3" t="s">
        <v>51</v>
      </c>
      <c r="Q651" s="4">
        <v>39897</v>
      </c>
      <c r="R651" s="3" t="s">
        <v>4</v>
      </c>
      <c r="S651" s="3">
        <v>1</v>
      </c>
      <c r="T651" s="3">
        <v>8</v>
      </c>
      <c r="U651">
        <f t="shared" si="70"/>
        <v>40</v>
      </c>
      <c r="V651">
        <f t="shared" si="71"/>
        <v>47</v>
      </c>
    </row>
    <row r="652" spans="1:22">
      <c r="A652" t="s">
        <v>52</v>
      </c>
      <c r="B652" s="1">
        <v>40608</v>
      </c>
      <c r="C652" t="s">
        <v>4</v>
      </c>
      <c r="D652">
        <f t="shared" si="66"/>
        <v>1</v>
      </c>
      <c r="E652">
        <f t="shared" si="68"/>
        <v>1</v>
      </c>
      <c r="F652">
        <f t="shared" si="69"/>
        <v>2</v>
      </c>
      <c r="G652">
        <f t="shared" si="67"/>
        <v>0.5</v>
      </c>
      <c r="P652" s="3" t="s">
        <v>52</v>
      </c>
      <c r="Q652" s="4">
        <v>40876</v>
      </c>
      <c r="R652" s="3" t="s">
        <v>5</v>
      </c>
      <c r="S652" s="3">
        <v>0</v>
      </c>
      <c r="T652" s="3">
        <v>8</v>
      </c>
      <c r="U652">
        <f t="shared" si="70"/>
        <v>40</v>
      </c>
      <c r="V652">
        <f t="shared" si="71"/>
        <v>48</v>
      </c>
    </row>
    <row r="653" spans="1:22">
      <c r="A653" t="s">
        <v>52</v>
      </c>
      <c r="B653" s="1">
        <v>40645</v>
      </c>
      <c r="C653" t="s">
        <v>5</v>
      </c>
      <c r="D653">
        <f t="shared" si="66"/>
        <v>0</v>
      </c>
      <c r="E653">
        <f t="shared" si="68"/>
        <v>1</v>
      </c>
      <c r="F653">
        <f t="shared" si="69"/>
        <v>3</v>
      </c>
      <c r="G653">
        <f t="shared" si="67"/>
        <v>0.33333333333333331</v>
      </c>
      <c r="P653" s="3" t="s">
        <v>53</v>
      </c>
      <c r="Q653" s="4">
        <v>40906</v>
      </c>
      <c r="R653" s="3" t="s">
        <v>4</v>
      </c>
      <c r="S653" s="3">
        <v>1</v>
      </c>
      <c r="T653" s="3">
        <v>8</v>
      </c>
      <c r="U653">
        <f t="shared" si="70"/>
        <v>41</v>
      </c>
      <c r="V653">
        <f t="shared" si="71"/>
        <v>49</v>
      </c>
    </row>
    <row r="654" spans="1:22">
      <c r="A654" t="s">
        <v>52</v>
      </c>
      <c r="B654" s="1">
        <v>40657</v>
      </c>
      <c r="C654" t="s">
        <v>5</v>
      </c>
      <c r="D654">
        <f t="shared" si="66"/>
        <v>0</v>
      </c>
      <c r="E654">
        <f t="shared" si="68"/>
        <v>1</v>
      </c>
      <c r="F654">
        <f t="shared" si="69"/>
        <v>4</v>
      </c>
      <c r="G654">
        <f t="shared" si="67"/>
        <v>0.25</v>
      </c>
      <c r="P654" s="3" t="s">
        <v>54</v>
      </c>
      <c r="Q654" s="4">
        <v>41125</v>
      </c>
      <c r="R654" s="3" t="s">
        <v>4</v>
      </c>
      <c r="S654" s="3">
        <v>1</v>
      </c>
      <c r="T654" s="3">
        <v>8</v>
      </c>
      <c r="U654">
        <f t="shared" si="70"/>
        <v>42</v>
      </c>
      <c r="V654">
        <f t="shared" si="71"/>
        <v>50</v>
      </c>
    </row>
    <row r="655" spans="1:22">
      <c r="A655" t="s">
        <v>52</v>
      </c>
      <c r="B655" s="1">
        <v>40714</v>
      </c>
      <c r="C655" t="s">
        <v>5</v>
      </c>
      <c r="D655">
        <f t="shared" si="66"/>
        <v>0</v>
      </c>
      <c r="E655">
        <f t="shared" si="68"/>
        <v>1</v>
      </c>
      <c r="F655">
        <f t="shared" si="69"/>
        <v>5</v>
      </c>
      <c r="G655">
        <f t="shared" si="67"/>
        <v>0.2</v>
      </c>
      <c r="P655" s="3" t="s">
        <v>55</v>
      </c>
      <c r="Q655" s="4">
        <v>39762</v>
      </c>
      <c r="R655" s="3" t="s">
        <v>5</v>
      </c>
      <c r="S655" s="3">
        <v>0</v>
      </c>
      <c r="T655" s="3">
        <v>8</v>
      </c>
      <c r="U655">
        <f t="shared" si="70"/>
        <v>42</v>
      </c>
      <c r="V655">
        <f t="shared" si="71"/>
        <v>51</v>
      </c>
    </row>
    <row r="656" spans="1:22">
      <c r="A656" t="s">
        <v>52</v>
      </c>
      <c r="B656" s="1">
        <v>40716</v>
      </c>
      <c r="C656" t="s">
        <v>5</v>
      </c>
      <c r="D656">
        <f t="shared" si="66"/>
        <v>0</v>
      </c>
      <c r="E656">
        <f t="shared" si="68"/>
        <v>1</v>
      </c>
      <c r="F656">
        <f t="shared" si="69"/>
        <v>6</v>
      </c>
      <c r="G656">
        <f t="shared" si="67"/>
        <v>0.16666666666666666</v>
      </c>
      <c r="P656" s="3" t="s">
        <v>56</v>
      </c>
      <c r="Q656" s="4">
        <v>40573</v>
      </c>
      <c r="R656" s="3" t="s">
        <v>4</v>
      </c>
      <c r="S656" s="3">
        <v>1</v>
      </c>
      <c r="T656" s="3">
        <v>8</v>
      </c>
      <c r="U656">
        <f t="shared" si="70"/>
        <v>43</v>
      </c>
      <c r="V656">
        <f t="shared" si="71"/>
        <v>52</v>
      </c>
    </row>
    <row r="657" spans="1:22">
      <c r="A657" t="s">
        <v>52</v>
      </c>
      <c r="B657" s="1">
        <v>40838</v>
      </c>
      <c r="C657" t="s">
        <v>4</v>
      </c>
      <c r="D657">
        <f t="shared" si="66"/>
        <v>1</v>
      </c>
      <c r="E657">
        <f t="shared" si="68"/>
        <v>2</v>
      </c>
      <c r="F657">
        <f t="shared" si="69"/>
        <v>7</v>
      </c>
      <c r="G657">
        <f t="shared" si="67"/>
        <v>0.2857142857142857</v>
      </c>
      <c r="P657" s="3" t="s">
        <v>57</v>
      </c>
      <c r="Q657" s="4">
        <v>40620</v>
      </c>
      <c r="R657" s="3" t="s">
        <v>4</v>
      </c>
      <c r="S657" s="3">
        <v>1</v>
      </c>
      <c r="T657" s="3">
        <v>8</v>
      </c>
      <c r="U657">
        <f t="shared" si="70"/>
        <v>44</v>
      </c>
      <c r="V657">
        <f t="shared" si="71"/>
        <v>53</v>
      </c>
    </row>
    <row r="658" spans="1:22">
      <c r="A658" t="s">
        <v>52</v>
      </c>
      <c r="B658" s="1">
        <v>40876</v>
      </c>
      <c r="C658" t="s">
        <v>5</v>
      </c>
      <c r="D658">
        <f t="shared" si="66"/>
        <v>0</v>
      </c>
      <c r="E658">
        <f t="shared" si="68"/>
        <v>2</v>
      </c>
      <c r="F658">
        <f t="shared" si="69"/>
        <v>8</v>
      </c>
      <c r="G658">
        <f t="shared" si="67"/>
        <v>0.25</v>
      </c>
      <c r="P658" s="3" t="s">
        <v>58</v>
      </c>
      <c r="Q658" s="4">
        <v>40632</v>
      </c>
      <c r="R658" s="3" t="s">
        <v>4</v>
      </c>
      <c r="S658" s="3">
        <v>1</v>
      </c>
      <c r="T658" s="3">
        <v>8</v>
      </c>
      <c r="U658">
        <f t="shared" si="70"/>
        <v>45</v>
      </c>
      <c r="V658">
        <f t="shared" si="71"/>
        <v>54</v>
      </c>
    </row>
    <row r="659" spans="1:22">
      <c r="A659" t="s">
        <v>52</v>
      </c>
      <c r="B659" s="1">
        <v>40984</v>
      </c>
      <c r="C659" t="s">
        <v>5</v>
      </c>
      <c r="D659">
        <f t="shared" si="66"/>
        <v>0</v>
      </c>
      <c r="E659">
        <f t="shared" si="68"/>
        <v>2</v>
      </c>
      <c r="F659">
        <f t="shared" si="69"/>
        <v>9</v>
      </c>
      <c r="G659">
        <f t="shared" si="67"/>
        <v>0.22222222222222221</v>
      </c>
      <c r="P659" s="3" t="s">
        <v>59</v>
      </c>
      <c r="Q659" s="4">
        <v>38949</v>
      </c>
      <c r="R659" s="3" t="s">
        <v>4</v>
      </c>
      <c r="S659" s="3">
        <v>1</v>
      </c>
      <c r="T659" s="3">
        <v>8</v>
      </c>
      <c r="U659">
        <f t="shared" si="70"/>
        <v>46</v>
      </c>
      <c r="V659">
        <f t="shared" si="71"/>
        <v>55</v>
      </c>
    </row>
    <row r="660" spans="1:22">
      <c r="A660" t="s">
        <v>52</v>
      </c>
      <c r="B660" s="1">
        <v>41146</v>
      </c>
      <c r="C660" t="s">
        <v>4</v>
      </c>
      <c r="D660">
        <f t="shared" si="66"/>
        <v>1</v>
      </c>
      <c r="E660">
        <f t="shared" si="68"/>
        <v>3</v>
      </c>
      <c r="F660">
        <f t="shared" si="69"/>
        <v>10</v>
      </c>
      <c r="G660">
        <f t="shared" si="67"/>
        <v>0.3</v>
      </c>
      <c r="P660" s="3" t="s">
        <v>60</v>
      </c>
      <c r="Q660" s="4">
        <v>41209</v>
      </c>
      <c r="R660" s="3" t="s">
        <v>4</v>
      </c>
      <c r="S660" s="3">
        <v>1</v>
      </c>
      <c r="T660" s="3">
        <v>8</v>
      </c>
      <c r="U660">
        <f t="shared" si="70"/>
        <v>47</v>
      </c>
      <c r="V660">
        <f t="shared" si="71"/>
        <v>56</v>
      </c>
    </row>
    <row r="661" spans="1:22">
      <c r="A661" t="s">
        <v>52</v>
      </c>
      <c r="B661" s="1">
        <v>41366</v>
      </c>
      <c r="C661" t="s">
        <v>4</v>
      </c>
      <c r="D661">
        <f t="shared" si="66"/>
        <v>1</v>
      </c>
      <c r="E661">
        <f t="shared" si="68"/>
        <v>4</v>
      </c>
      <c r="F661">
        <f t="shared" si="69"/>
        <v>11</v>
      </c>
      <c r="G661">
        <f t="shared" si="67"/>
        <v>0.36363636363636365</v>
      </c>
      <c r="P661" s="3" t="s">
        <v>61</v>
      </c>
      <c r="Q661" s="4">
        <v>41153</v>
      </c>
      <c r="R661" s="3" t="s">
        <v>5</v>
      </c>
      <c r="S661" s="3">
        <v>0</v>
      </c>
      <c r="T661" s="3">
        <v>8</v>
      </c>
      <c r="U661">
        <f t="shared" si="70"/>
        <v>47</v>
      </c>
      <c r="V661">
        <f t="shared" si="71"/>
        <v>57</v>
      </c>
    </row>
    <row r="662" spans="1:22">
      <c r="A662" t="s">
        <v>53</v>
      </c>
      <c r="B662" s="1">
        <v>39989</v>
      </c>
      <c r="C662" t="s">
        <v>5</v>
      </c>
      <c r="D662">
        <f t="shared" si="66"/>
        <v>0</v>
      </c>
      <c r="E662">
        <f t="shared" si="68"/>
        <v>0</v>
      </c>
      <c r="F662">
        <f t="shared" si="69"/>
        <v>1</v>
      </c>
      <c r="G662">
        <f t="shared" si="67"/>
        <v>0</v>
      </c>
      <c r="P662" s="3" t="s">
        <v>62</v>
      </c>
      <c r="Q662" s="4">
        <v>41241</v>
      </c>
      <c r="R662" s="3" t="s">
        <v>4</v>
      </c>
      <c r="S662" s="3">
        <v>1</v>
      </c>
      <c r="T662" s="3">
        <v>8</v>
      </c>
      <c r="U662">
        <f t="shared" si="70"/>
        <v>48</v>
      </c>
      <c r="V662">
        <f t="shared" si="71"/>
        <v>58</v>
      </c>
    </row>
    <row r="663" spans="1:22">
      <c r="A663" t="s">
        <v>53</v>
      </c>
      <c r="B663" s="1">
        <v>39989</v>
      </c>
      <c r="C663" t="s">
        <v>5</v>
      </c>
      <c r="D663">
        <f t="shared" si="66"/>
        <v>0</v>
      </c>
      <c r="E663">
        <f t="shared" si="68"/>
        <v>0</v>
      </c>
      <c r="F663">
        <f t="shared" si="69"/>
        <v>2</v>
      </c>
      <c r="G663">
        <f t="shared" si="67"/>
        <v>0</v>
      </c>
      <c r="P663" s="3" t="s">
        <v>63</v>
      </c>
      <c r="Q663" s="4">
        <v>40237</v>
      </c>
      <c r="R663" s="3" t="s">
        <v>4</v>
      </c>
      <c r="S663" s="3">
        <v>1</v>
      </c>
      <c r="T663" s="3">
        <v>8</v>
      </c>
      <c r="U663">
        <f t="shared" si="70"/>
        <v>49</v>
      </c>
      <c r="V663">
        <f t="shared" si="71"/>
        <v>59</v>
      </c>
    </row>
    <row r="664" spans="1:22">
      <c r="A664" t="s">
        <v>53</v>
      </c>
      <c r="B664" s="1">
        <v>40065</v>
      </c>
      <c r="C664" t="s">
        <v>5</v>
      </c>
      <c r="D664">
        <f t="shared" si="66"/>
        <v>0</v>
      </c>
      <c r="E664">
        <f t="shared" si="68"/>
        <v>0</v>
      </c>
      <c r="F664">
        <f t="shared" si="69"/>
        <v>3</v>
      </c>
      <c r="G664">
        <f t="shared" si="67"/>
        <v>0</v>
      </c>
      <c r="P664" s="3" t="s">
        <v>64</v>
      </c>
      <c r="Q664" s="4">
        <v>41316</v>
      </c>
      <c r="R664" s="3" t="s">
        <v>4</v>
      </c>
      <c r="S664" s="3">
        <v>1</v>
      </c>
      <c r="T664" s="3">
        <v>8</v>
      </c>
      <c r="U664">
        <f t="shared" si="70"/>
        <v>50</v>
      </c>
      <c r="V664">
        <f t="shared" si="71"/>
        <v>60</v>
      </c>
    </row>
    <row r="665" spans="1:22">
      <c r="A665" t="s">
        <v>53</v>
      </c>
      <c r="B665" s="1">
        <v>40205</v>
      </c>
      <c r="C665" t="s">
        <v>4</v>
      </c>
      <c r="D665">
        <f t="shared" si="66"/>
        <v>1</v>
      </c>
      <c r="E665">
        <f t="shared" si="68"/>
        <v>1</v>
      </c>
      <c r="F665">
        <f t="shared" si="69"/>
        <v>4</v>
      </c>
      <c r="G665">
        <f t="shared" si="67"/>
        <v>0.25</v>
      </c>
      <c r="P665" s="3" t="s">
        <v>65</v>
      </c>
      <c r="Q665" s="4">
        <v>41143</v>
      </c>
      <c r="R665" s="3" t="s">
        <v>5</v>
      </c>
      <c r="S665" s="3">
        <v>0</v>
      </c>
      <c r="T665" s="3">
        <v>8</v>
      </c>
      <c r="U665">
        <f t="shared" si="70"/>
        <v>50</v>
      </c>
      <c r="V665">
        <f t="shared" si="71"/>
        <v>61</v>
      </c>
    </row>
    <row r="666" spans="1:22">
      <c r="A666" t="s">
        <v>53</v>
      </c>
      <c r="B666" s="1">
        <v>40216</v>
      </c>
      <c r="C666" t="s">
        <v>4</v>
      </c>
      <c r="D666">
        <f t="shared" si="66"/>
        <v>1</v>
      </c>
      <c r="E666">
        <f t="shared" si="68"/>
        <v>2</v>
      </c>
      <c r="F666">
        <f t="shared" si="69"/>
        <v>5</v>
      </c>
      <c r="G666">
        <f t="shared" si="67"/>
        <v>0.4</v>
      </c>
      <c r="P666" s="3" t="s">
        <v>66</v>
      </c>
      <c r="Q666" s="4">
        <v>40460</v>
      </c>
      <c r="R666" s="3" t="s">
        <v>4</v>
      </c>
      <c r="S666" s="3">
        <v>1</v>
      </c>
      <c r="T666" s="3">
        <v>8</v>
      </c>
      <c r="U666">
        <f t="shared" si="70"/>
        <v>51</v>
      </c>
      <c r="V666">
        <f t="shared" si="71"/>
        <v>62</v>
      </c>
    </row>
    <row r="667" spans="1:22">
      <c r="A667" t="s">
        <v>53</v>
      </c>
      <c r="B667" s="1">
        <v>40533</v>
      </c>
      <c r="C667" t="s">
        <v>4</v>
      </c>
      <c r="D667">
        <f t="shared" si="66"/>
        <v>1</v>
      </c>
      <c r="E667">
        <f t="shared" si="68"/>
        <v>3</v>
      </c>
      <c r="F667">
        <f t="shared" si="69"/>
        <v>6</v>
      </c>
      <c r="G667">
        <f t="shared" si="67"/>
        <v>0.5</v>
      </c>
      <c r="P667" s="3" t="s">
        <v>67</v>
      </c>
      <c r="Q667" s="4">
        <v>41188</v>
      </c>
      <c r="R667" s="3" t="s">
        <v>4</v>
      </c>
      <c r="S667" s="3">
        <v>1</v>
      </c>
      <c r="T667" s="3">
        <v>8</v>
      </c>
      <c r="U667">
        <f t="shared" si="70"/>
        <v>52</v>
      </c>
      <c r="V667">
        <f t="shared" si="71"/>
        <v>63</v>
      </c>
    </row>
    <row r="668" spans="1:22">
      <c r="A668" t="s">
        <v>53</v>
      </c>
      <c r="B668" s="1">
        <v>40817</v>
      </c>
      <c r="C668" t="s">
        <v>5</v>
      </c>
      <c r="D668">
        <f t="shared" si="66"/>
        <v>0</v>
      </c>
      <c r="E668">
        <f t="shared" si="68"/>
        <v>3</v>
      </c>
      <c r="F668">
        <f t="shared" si="69"/>
        <v>7</v>
      </c>
      <c r="G668">
        <f t="shared" si="67"/>
        <v>0.42857142857142855</v>
      </c>
      <c r="P668" s="3" t="s">
        <v>68</v>
      </c>
      <c r="Q668" s="4">
        <v>41525</v>
      </c>
      <c r="R668" s="3" t="s">
        <v>4</v>
      </c>
      <c r="S668" s="3">
        <v>1</v>
      </c>
      <c r="T668" s="3">
        <v>8</v>
      </c>
      <c r="U668">
        <f t="shared" si="70"/>
        <v>53</v>
      </c>
      <c r="V668">
        <f t="shared" si="71"/>
        <v>64</v>
      </c>
    </row>
    <row r="669" spans="1:22">
      <c r="A669" t="s">
        <v>53</v>
      </c>
      <c r="B669" s="1">
        <v>40906</v>
      </c>
      <c r="C669" t="s">
        <v>4</v>
      </c>
      <c r="D669">
        <f t="shared" si="66"/>
        <v>1</v>
      </c>
      <c r="E669">
        <f t="shared" si="68"/>
        <v>4</v>
      </c>
      <c r="F669">
        <f t="shared" si="69"/>
        <v>8</v>
      </c>
      <c r="G669">
        <f t="shared" si="67"/>
        <v>0.5</v>
      </c>
      <c r="P669" s="3" t="s">
        <v>69</v>
      </c>
      <c r="Q669" s="4">
        <v>41024</v>
      </c>
      <c r="R669" s="3" t="s">
        <v>5</v>
      </c>
      <c r="S669" s="3">
        <v>0</v>
      </c>
      <c r="T669" s="3">
        <v>8</v>
      </c>
      <c r="U669">
        <f t="shared" si="70"/>
        <v>53</v>
      </c>
      <c r="V669">
        <f t="shared" si="71"/>
        <v>65</v>
      </c>
    </row>
    <row r="670" spans="1:22">
      <c r="A670" t="s">
        <v>53</v>
      </c>
      <c r="B670" s="1">
        <v>40950</v>
      </c>
      <c r="C670" t="s">
        <v>5</v>
      </c>
      <c r="D670">
        <f t="shared" si="66"/>
        <v>0</v>
      </c>
      <c r="E670">
        <f t="shared" si="68"/>
        <v>4</v>
      </c>
      <c r="F670">
        <f t="shared" si="69"/>
        <v>9</v>
      </c>
      <c r="G670">
        <f t="shared" si="67"/>
        <v>0.44444444444444442</v>
      </c>
      <c r="P670" s="3" t="s">
        <v>70</v>
      </c>
      <c r="Q670" s="4">
        <v>41134</v>
      </c>
      <c r="R670" s="3" t="s">
        <v>5</v>
      </c>
      <c r="S670" s="3">
        <v>0</v>
      </c>
      <c r="T670" s="3">
        <v>8</v>
      </c>
      <c r="U670">
        <f t="shared" si="70"/>
        <v>53</v>
      </c>
      <c r="V670">
        <f t="shared" si="71"/>
        <v>66</v>
      </c>
    </row>
    <row r="671" spans="1:22">
      <c r="A671" t="s">
        <v>53</v>
      </c>
      <c r="B671" s="1">
        <v>41406</v>
      </c>
      <c r="C671" t="s">
        <v>4</v>
      </c>
      <c r="D671">
        <f t="shared" si="66"/>
        <v>1</v>
      </c>
      <c r="E671">
        <f t="shared" si="68"/>
        <v>5</v>
      </c>
      <c r="F671">
        <f t="shared" si="69"/>
        <v>10</v>
      </c>
      <c r="G671">
        <f t="shared" si="67"/>
        <v>0.5</v>
      </c>
      <c r="P671" s="3" t="s">
        <v>71</v>
      </c>
      <c r="Q671" s="4">
        <v>40589</v>
      </c>
      <c r="R671" s="3" t="s">
        <v>4</v>
      </c>
      <c r="S671" s="3">
        <v>1</v>
      </c>
      <c r="T671" s="3">
        <v>8</v>
      </c>
      <c r="U671">
        <f t="shared" si="70"/>
        <v>54</v>
      </c>
      <c r="V671">
        <f t="shared" si="71"/>
        <v>67</v>
      </c>
    </row>
    <row r="672" spans="1:22">
      <c r="A672" t="s">
        <v>53</v>
      </c>
      <c r="B672" s="1">
        <v>41634</v>
      </c>
      <c r="C672" t="s">
        <v>4</v>
      </c>
      <c r="D672">
        <f t="shared" si="66"/>
        <v>1</v>
      </c>
      <c r="E672">
        <f t="shared" si="68"/>
        <v>6</v>
      </c>
      <c r="F672">
        <f t="shared" si="69"/>
        <v>11</v>
      </c>
      <c r="G672">
        <f t="shared" si="67"/>
        <v>0.54545454545454541</v>
      </c>
      <c r="P672" s="3" t="s">
        <v>72</v>
      </c>
      <c r="Q672" s="4">
        <v>41433</v>
      </c>
      <c r="R672" s="3" t="s">
        <v>4</v>
      </c>
      <c r="S672" s="3">
        <v>1</v>
      </c>
      <c r="T672" s="3">
        <v>8</v>
      </c>
      <c r="U672">
        <f t="shared" si="70"/>
        <v>55</v>
      </c>
      <c r="V672">
        <f t="shared" si="71"/>
        <v>68</v>
      </c>
    </row>
    <row r="673" spans="1:22">
      <c r="A673" t="s">
        <v>54</v>
      </c>
      <c r="B673" s="1">
        <v>40630</v>
      </c>
      <c r="C673" t="s">
        <v>4</v>
      </c>
      <c r="D673">
        <f t="shared" si="66"/>
        <v>1</v>
      </c>
      <c r="E673">
        <f t="shared" si="68"/>
        <v>1</v>
      </c>
      <c r="F673">
        <f t="shared" si="69"/>
        <v>1</v>
      </c>
      <c r="G673">
        <f t="shared" si="67"/>
        <v>1</v>
      </c>
      <c r="P673" s="3" t="s">
        <v>73</v>
      </c>
      <c r="Q673" s="4">
        <v>40447</v>
      </c>
      <c r="R673" s="3" t="s">
        <v>5</v>
      </c>
      <c r="S673" s="3">
        <v>0</v>
      </c>
      <c r="T673" s="3">
        <v>8</v>
      </c>
      <c r="U673">
        <f t="shared" si="70"/>
        <v>55</v>
      </c>
      <c r="V673">
        <f t="shared" si="71"/>
        <v>69</v>
      </c>
    </row>
    <row r="674" spans="1:22">
      <c r="A674" t="s">
        <v>54</v>
      </c>
      <c r="B674" s="1">
        <v>40643</v>
      </c>
      <c r="C674" t="s">
        <v>4</v>
      </c>
      <c r="D674">
        <f t="shared" si="66"/>
        <v>1</v>
      </c>
      <c r="E674">
        <f t="shared" si="68"/>
        <v>2</v>
      </c>
      <c r="F674">
        <f t="shared" si="69"/>
        <v>2</v>
      </c>
      <c r="G674">
        <f t="shared" si="67"/>
        <v>1</v>
      </c>
      <c r="P674" s="3" t="s">
        <v>74</v>
      </c>
      <c r="Q674" s="4">
        <v>41192</v>
      </c>
      <c r="R674" s="3" t="s">
        <v>4</v>
      </c>
      <c r="S674" s="3">
        <v>1</v>
      </c>
      <c r="T674" s="3">
        <v>8</v>
      </c>
      <c r="U674">
        <f t="shared" si="70"/>
        <v>56</v>
      </c>
      <c r="V674">
        <f t="shared" si="71"/>
        <v>70</v>
      </c>
    </row>
    <row r="675" spans="1:22">
      <c r="A675" t="s">
        <v>54</v>
      </c>
      <c r="B675" s="1">
        <v>40883</v>
      </c>
      <c r="C675" t="s">
        <v>5</v>
      </c>
      <c r="D675">
        <f t="shared" si="66"/>
        <v>0</v>
      </c>
      <c r="E675">
        <f t="shared" si="68"/>
        <v>2</v>
      </c>
      <c r="F675">
        <f t="shared" si="69"/>
        <v>3</v>
      </c>
      <c r="G675">
        <f t="shared" si="67"/>
        <v>0.66666666666666663</v>
      </c>
      <c r="P675" s="3" t="s">
        <v>75</v>
      </c>
      <c r="Q675" s="4">
        <v>40047</v>
      </c>
      <c r="R675" s="3" t="s">
        <v>4</v>
      </c>
      <c r="S675" s="3">
        <v>1</v>
      </c>
      <c r="T675" s="3">
        <v>8</v>
      </c>
      <c r="U675">
        <f t="shared" si="70"/>
        <v>57</v>
      </c>
      <c r="V675">
        <f t="shared" si="71"/>
        <v>71</v>
      </c>
    </row>
    <row r="676" spans="1:22">
      <c r="A676" t="s">
        <v>54</v>
      </c>
      <c r="B676" s="1">
        <v>40904</v>
      </c>
      <c r="C676" t="s">
        <v>4</v>
      </c>
      <c r="D676">
        <f t="shared" si="66"/>
        <v>1</v>
      </c>
      <c r="E676">
        <f t="shared" si="68"/>
        <v>3</v>
      </c>
      <c r="F676">
        <f t="shared" si="69"/>
        <v>4</v>
      </c>
      <c r="G676">
        <f t="shared" si="67"/>
        <v>0.75</v>
      </c>
      <c r="P676" s="3" t="s">
        <v>76</v>
      </c>
      <c r="Q676" s="4">
        <v>41316</v>
      </c>
      <c r="R676" s="3" t="s">
        <v>4</v>
      </c>
      <c r="S676" s="3">
        <v>1</v>
      </c>
      <c r="T676" s="3">
        <v>8</v>
      </c>
      <c r="U676">
        <f t="shared" si="70"/>
        <v>58</v>
      </c>
      <c r="V676">
        <f t="shared" si="71"/>
        <v>72</v>
      </c>
    </row>
    <row r="677" spans="1:22">
      <c r="A677" t="s">
        <v>54</v>
      </c>
      <c r="B677" s="1">
        <v>40958</v>
      </c>
      <c r="C677" t="s">
        <v>4</v>
      </c>
      <c r="D677">
        <f t="shared" si="66"/>
        <v>1</v>
      </c>
      <c r="E677">
        <f t="shared" si="68"/>
        <v>4</v>
      </c>
      <c r="F677">
        <f t="shared" si="69"/>
        <v>5</v>
      </c>
      <c r="G677">
        <f t="shared" si="67"/>
        <v>0.8</v>
      </c>
      <c r="P677" s="3" t="s">
        <v>77</v>
      </c>
      <c r="Q677" s="4">
        <v>40928</v>
      </c>
      <c r="R677" s="3" t="s">
        <v>5</v>
      </c>
      <c r="S677" s="3">
        <v>0</v>
      </c>
      <c r="T677" s="3">
        <v>8</v>
      </c>
      <c r="U677">
        <f t="shared" si="70"/>
        <v>58</v>
      </c>
      <c r="V677">
        <f t="shared" si="71"/>
        <v>73</v>
      </c>
    </row>
    <row r="678" spans="1:22">
      <c r="A678" t="s">
        <v>54</v>
      </c>
      <c r="B678" s="1">
        <v>40987</v>
      </c>
      <c r="C678" t="s">
        <v>5</v>
      </c>
      <c r="D678">
        <f t="shared" si="66"/>
        <v>0</v>
      </c>
      <c r="E678">
        <f t="shared" si="68"/>
        <v>4</v>
      </c>
      <c r="F678">
        <f t="shared" si="69"/>
        <v>6</v>
      </c>
      <c r="G678">
        <f t="shared" si="67"/>
        <v>0.66666666666666663</v>
      </c>
      <c r="P678" s="3" t="s">
        <v>78</v>
      </c>
      <c r="Q678" s="4">
        <v>41343</v>
      </c>
      <c r="R678" s="3" t="s">
        <v>4</v>
      </c>
      <c r="S678" s="3">
        <v>1</v>
      </c>
      <c r="T678" s="3">
        <v>8</v>
      </c>
      <c r="U678">
        <f t="shared" si="70"/>
        <v>59</v>
      </c>
      <c r="V678">
        <f t="shared" si="71"/>
        <v>74</v>
      </c>
    </row>
    <row r="679" spans="1:22">
      <c r="A679" t="s">
        <v>54</v>
      </c>
      <c r="B679" s="1">
        <v>41091</v>
      </c>
      <c r="C679" t="s">
        <v>5</v>
      </c>
      <c r="D679">
        <f t="shared" si="66"/>
        <v>0</v>
      </c>
      <c r="E679">
        <f t="shared" si="68"/>
        <v>4</v>
      </c>
      <c r="F679">
        <f t="shared" si="69"/>
        <v>7</v>
      </c>
      <c r="G679">
        <f t="shared" si="67"/>
        <v>0.5714285714285714</v>
      </c>
      <c r="P679" s="3" t="s">
        <v>79</v>
      </c>
      <c r="Q679" s="4">
        <v>40092</v>
      </c>
      <c r="R679" s="3" t="s">
        <v>4</v>
      </c>
      <c r="S679" s="3">
        <v>1</v>
      </c>
      <c r="T679" s="3">
        <v>8</v>
      </c>
      <c r="U679">
        <f t="shared" si="70"/>
        <v>60</v>
      </c>
      <c r="V679">
        <f t="shared" si="71"/>
        <v>75</v>
      </c>
    </row>
    <row r="680" spans="1:22">
      <c r="A680" t="s">
        <v>54</v>
      </c>
      <c r="B680" s="1">
        <v>41125</v>
      </c>
      <c r="C680" t="s">
        <v>4</v>
      </c>
      <c r="D680">
        <f t="shared" si="66"/>
        <v>1</v>
      </c>
      <c r="E680">
        <f t="shared" si="68"/>
        <v>5</v>
      </c>
      <c r="F680">
        <f t="shared" si="69"/>
        <v>8</v>
      </c>
      <c r="G680">
        <f t="shared" si="67"/>
        <v>0.625</v>
      </c>
      <c r="P680" s="3" t="s">
        <v>80</v>
      </c>
      <c r="Q680" s="4">
        <v>41110</v>
      </c>
      <c r="R680" s="3" t="s">
        <v>4</v>
      </c>
      <c r="S680" s="3">
        <v>1</v>
      </c>
      <c r="T680" s="3">
        <v>8</v>
      </c>
      <c r="U680">
        <f t="shared" si="70"/>
        <v>61</v>
      </c>
      <c r="V680">
        <f t="shared" si="71"/>
        <v>76</v>
      </c>
    </row>
    <row r="681" spans="1:22">
      <c r="A681" t="s">
        <v>54</v>
      </c>
      <c r="B681" s="1">
        <v>41155</v>
      </c>
      <c r="C681" t="s">
        <v>4</v>
      </c>
      <c r="D681">
        <f t="shared" si="66"/>
        <v>1</v>
      </c>
      <c r="E681">
        <f t="shared" si="68"/>
        <v>6</v>
      </c>
      <c r="F681">
        <f t="shared" si="69"/>
        <v>9</v>
      </c>
      <c r="G681">
        <f t="shared" si="67"/>
        <v>0.66666666666666663</v>
      </c>
      <c r="P681" s="3" t="s">
        <v>81</v>
      </c>
      <c r="Q681" s="4">
        <v>40691</v>
      </c>
      <c r="R681" s="3" t="s">
        <v>4</v>
      </c>
      <c r="S681" s="3">
        <v>1</v>
      </c>
      <c r="T681" s="3">
        <v>8</v>
      </c>
      <c r="U681">
        <f t="shared" si="70"/>
        <v>62</v>
      </c>
      <c r="V681">
        <f t="shared" si="71"/>
        <v>77</v>
      </c>
    </row>
    <row r="682" spans="1:22">
      <c r="A682" t="s">
        <v>54</v>
      </c>
      <c r="B682" s="1">
        <v>41259</v>
      </c>
      <c r="C682" t="s">
        <v>4</v>
      </c>
      <c r="D682">
        <f t="shared" si="66"/>
        <v>1</v>
      </c>
      <c r="E682">
        <f t="shared" si="68"/>
        <v>7</v>
      </c>
      <c r="F682">
        <f t="shared" si="69"/>
        <v>10</v>
      </c>
      <c r="G682">
        <f t="shared" si="67"/>
        <v>0.7</v>
      </c>
      <c r="P682" s="3" t="s">
        <v>82</v>
      </c>
      <c r="Q682" s="4">
        <v>41257</v>
      </c>
      <c r="R682" s="3" t="s">
        <v>5</v>
      </c>
      <c r="S682" s="3">
        <v>0</v>
      </c>
      <c r="T682" s="3">
        <v>8</v>
      </c>
      <c r="U682">
        <f t="shared" si="70"/>
        <v>62</v>
      </c>
      <c r="V682">
        <f t="shared" si="71"/>
        <v>78</v>
      </c>
    </row>
    <row r="683" spans="1:22">
      <c r="A683" t="s">
        <v>54</v>
      </c>
      <c r="B683" s="1">
        <v>41351</v>
      </c>
      <c r="C683" t="s">
        <v>4</v>
      </c>
      <c r="D683">
        <f t="shared" si="66"/>
        <v>1</v>
      </c>
      <c r="E683">
        <f t="shared" si="68"/>
        <v>8</v>
      </c>
      <c r="F683">
        <f t="shared" si="69"/>
        <v>11</v>
      </c>
      <c r="G683">
        <f t="shared" si="67"/>
        <v>0.72727272727272729</v>
      </c>
      <c r="P683" s="3" t="s">
        <v>83</v>
      </c>
      <c r="Q683" s="4">
        <v>40162</v>
      </c>
      <c r="R683" s="3" t="s">
        <v>4</v>
      </c>
      <c r="S683" s="3">
        <v>1</v>
      </c>
      <c r="T683" s="3">
        <v>8</v>
      </c>
      <c r="U683">
        <f t="shared" si="70"/>
        <v>63</v>
      </c>
      <c r="V683">
        <f t="shared" si="71"/>
        <v>79</v>
      </c>
    </row>
    <row r="684" spans="1:22">
      <c r="A684" t="s">
        <v>55</v>
      </c>
      <c r="B684" s="1">
        <v>38380</v>
      </c>
      <c r="C684" t="s">
        <v>4</v>
      </c>
      <c r="D684">
        <f t="shared" si="66"/>
        <v>1</v>
      </c>
      <c r="E684">
        <f t="shared" si="68"/>
        <v>1</v>
      </c>
      <c r="F684">
        <f t="shared" si="69"/>
        <v>1</v>
      </c>
      <c r="G684">
        <f t="shared" si="67"/>
        <v>1</v>
      </c>
      <c r="P684" s="3" t="s">
        <v>84</v>
      </c>
      <c r="Q684" s="4">
        <v>41233</v>
      </c>
      <c r="R684" s="3" t="s">
        <v>4</v>
      </c>
      <c r="S684" s="3">
        <v>1</v>
      </c>
      <c r="T684" s="3">
        <v>8</v>
      </c>
      <c r="U684">
        <f t="shared" si="70"/>
        <v>64</v>
      </c>
      <c r="V684">
        <f t="shared" si="71"/>
        <v>80</v>
      </c>
    </row>
    <row r="685" spans="1:22">
      <c r="A685" t="s">
        <v>55</v>
      </c>
      <c r="B685" s="1">
        <v>38471</v>
      </c>
      <c r="C685" t="s">
        <v>4</v>
      </c>
      <c r="D685">
        <f t="shared" si="66"/>
        <v>1</v>
      </c>
      <c r="E685">
        <f t="shared" si="68"/>
        <v>2</v>
      </c>
      <c r="F685">
        <f t="shared" si="69"/>
        <v>2</v>
      </c>
      <c r="G685">
        <f t="shared" si="67"/>
        <v>1</v>
      </c>
      <c r="P685" s="3" t="s">
        <v>85</v>
      </c>
      <c r="Q685" s="4">
        <v>40719</v>
      </c>
      <c r="R685" s="3" t="s">
        <v>4</v>
      </c>
      <c r="S685" s="3">
        <v>1</v>
      </c>
      <c r="T685" s="3">
        <v>8</v>
      </c>
      <c r="U685">
        <f t="shared" si="70"/>
        <v>65</v>
      </c>
      <c r="V685">
        <f t="shared" si="71"/>
        <v>81</v>
      </c>
    </row>
    <row r="686" spans="1:22">
      <c r="A686" t="s">
        <v>55</v>
      </c>
      <c r="B686" s="1">
        <v>38589</v>
      </c>
      <c r="C686" t="s">
        <v>4</v>
      </c>
      <c r="D686">
        <f t="shared" si="66"/>
        <v>1</v>
      </c>
      <c r="E686">
        <f t="shared" si="68"/>
        <v>3</v>
      </c>
      <c r="F686">
        <f t="shared" si="69"/>
        <v>3</v>
      </c>
      <c r="G686">
        <f t="shared" si="67"/>
        <v>1</v>
      </c>
      <c r="P686" s="3" t="s">
        <v>86</v>
      </c>
      <c r="Q686" s="4">
        <v>41310</v>
      </c>
      <c r="R686" s="3" t="s">
        <v>4</v>
      </c>
      <c r="S686" s="3">
        <v>1</v>
      </c>
      <c r="T686" s="3">
        <v>8</v>
      </c>
      <c r="U686">
        <f t="shared" si="70"/>
        <v>66</v>
      </c>
      <c r="V686">
        <f t="shared" si="71"/>
        <v>82</v>
      </c>
    </row>
    <row r="687" spans="1:22">
      <c r="A687" t="s">
        <v>55</v>
      </c>
      <c r="B687" s="1">
        <v>38742</v>
      </c>
      <c r="C687" t="s">
        <v>5</v>
      </c>
      <c r="D687">
        <f t="shared" si="66"/>
        <v>0</v>
      </c>
      <c r="E687">
        <f t="shared" si="68"/>
        <v>3</v>
      </c>
      <c r="F687">
        <f t="shared" si="69"/>
        <v>4</v>
      </c>
      <c r="G687">
        <f t="shared" si="67"/>
        <v>0.75</v>
      </c>
      <c r="P687" s="3" t="s">
        <v>87</v>
      </c>
      <c r="Q687" s="4">
        <v>40906</v>
      </c>
      <c r="R687" s="3" t="s">
        <v>5</v>
      </c>
      <c r="S687" s="3">
        <v>0</v>
      </c>
      <c r="T687" s="3">
        <v>8</v>
      </c>
      <c r="U687">
        <f t="shared" si="70"/>
        <v>66</v>
      </c>
      <c r="V687">
        <f t="shared" si="71"/>
        <v>83</v>
      </c>
    </row>
    <row r="688" spans="1:22">
      <c r="A688" t="s">
        <v>55</v>
      </c>
      <c r="B688" s="1">
        <v>38747</v>
      </c>
      <c r="C688" t="s">
        <v>5</v>
      </c>
      <c r="D688">
        <f t="shared" si="66"/>
        <v>0</v>
      </c>
      <c r="E688">
        <f t="shared" si="68"/>
        <v>3</v>
      </c>
      <c r="F688">
        <f t="shared" si="69"/>
        <v>5</v>
      </c>
      <c r="G688">
        <f t="shared" si="67"/>
        <v>0.6</v>
      </c>
      <c r="P688" s="3" t="s">
        <v>88</v>
      </c>
      <c r="Q688" s="4">
        <v>41444</v>
      </c>
      <c r="R688" s="3" t="s">
        <v>5</v>
      </c>
      <c r="S688" s="3">
        <v>0</v>
      </c>
      <c r="T688" s="3">
        <v>8</v>
      </c>
      <c r="U688">
        <f t="shared" si="70"/>
        <v>66</v>
      </c>
      <c r="V688">
        <f t="shared" si="71"/>
        <v>84</v>
      </c>
    </row>
    <row r="689" spans="1:23">
      <c r="A689" t="s">
        <v>55</v>
      </c>
      <c r="B689" s="1">
        <v>38757</v>
      </c>
      <c r="C689" t="s">
        <v>4</v>
      </c>
      <c r="D689">
        <f t="shared" si="66"/>
        <v>1</v>
      </c>
      <c r="E689">
        <f t="shared" si="68"/>
        <v>4</v>
      </c>
      <c r="F689">
        <f t="shared" si="69"/>
        <v>6</v>
      </c>
      <c r="G689">
        <f t="shared" si="67"/>
        <v>0.66666666666666663</v>
      </c>
      <c r="P689" s="3" t="s">
        <v>89</v>
      </c>
      <c r="Q689" s="4">
        <v>40915</v>
      </c>
      <c r="R689" s="3" t="s">
        <v>5</v>
      </c>
      <c r="S689" s="3">
        <v>0</v>
      </c>
      <c r="T689" s="3">
        <v>8</v>
      </c>
      <c r="U689">
        <f t="shared" si="70"/>
        <v>66</v>
      </c>
      <c r="V689">
        <f t="shared" si="71"/>
        <v>85</v>
      </c>
    </row>
    <row r="690" spans="1:23">
      <c r="A690" t="s">
        <v>55</v>
      </c>
      <c r="B690" s="1">
        <v>38819</v>
      </c>
      <c r="C690" t="s">
        <v>4</v>
      </c>
      <c r="D690">
        <f t="shared" si="66"/>
        <v>1</v>
      </c>
      <c r="E690">
        <f t="shared" si="68"/>
        <v>5</v>
      </c>
      <c r="F690">
        <f t="shared" si="69"/>
        <v>7</v>
      </c>
      <c r="G690">
        <f t="shared" si="67"/>
        <v>0.7142857142857143</v>
      </c>
      <c r="P690" s="3" t="s">
        <v>90</v>
      </c>
      <c r="Q690" s="4">
        <v>40846</v>
      </c>
      <c r="R690" s="3" t="s">
        <v>4</v>
      </c>
      <c r="S690" s="3">
        <v>1</v>
      </c>
      <c r="T690" s="3">
        <v>8</v>
      </c>
      <c r="U690">
        <f t="shared" si="70"/>
        <v>67</v>
      </c>
      <c r="V690">
        <f t="shared" si="71"/>
        <v>86</v>
      </c>
      <c r="W690">
        <f>U690/V690</f>
        <v>0.77906976744186052</v>
      </c>
    </row>
    <row r="691" spans="1:23">
      <c r="A691" t="s">
        <v>55</v>
      </c>
      <c r="B691" s="1">
        <v>39762</v>
      </c>
      <c r="C691" t="s">
        <v>5</v>
      </c>
      <c r="D691">
        <f t="shared" si="66"/>
        <v>0</v>
      </c>
      <c r="E691">
        <f t="shared" si="68"/>
        <v>5</v>
      </c>
      <c r="F691">
        <f t="shared" si="69"/>
        <v>8</v>
      </c>
      <c r="G691">
        <f t="shared" si="67"/>
        <v>0.625</v>
      </c>
      <c r="P691" s="3" t="s">
        <v>3</v>
      </c>
      <c r="Q691" s="4">
        <v>41016</v>
      </c>
      <c r="R691" s="3" t="s">
        <v>4</v>
      </c>
      <c r="S691" s="3">
        <v>1</v>
      </c>
      <c r="T691" s="3">
        <v>9</v>
      </c>
      <c r="U691">
        <f t="shared" si="70"/>
        <v>1</v>
      </c>
      <c r="V691">
        <f t="shared" si="71"/>
        <v>1</v>
      </c>
    </row>
    <row r="692" spans="1:23">
      <c r="A692" t="s">
        <v>55</v>
      </c>
      <c r="B692" s="1">
        <v>40071</v>
      </c>
      <c r="C692" t="s">
        <v>4</v>
      </c>
      <c r="D692">
        <f t="shared" si="66"/>
        <v>1</v>
      </c>
      <c r="E692">
        <f t="shared" si="68"/>
        <v>6</v>
      </c>
      <c r="F692">
        <f t="shared" si="69"/>
        <v>9</v>
      </c>
      <c r="G692">
        <f t="shared" si="67"/>
        <v>0.66666666666666663</v>
      </c>
      <c r="P692" s="3" t="s">
        <v>6</v>
      </c>
      <c r="Q692" s="4">
        <v>40576</v>
      </c>
      <c r="R692" s="3" t="s">
        <v>4</v>
      </c>
      <c r="S692" s="3">
        <v>1</v>
      </c>
      <c r="T692" s="3">
        <v>9</v>
      </c>
      <c r="U692">
        <f t="shared" si="70"/>
        <v>2</v>
      </c>
      <c r="V692">
        <f t="shared" si="71"/>
        <v>2</v>
      </c>
    </row>
    <row r="693" spans="1:23">
      <c r="A693" t="s">
        <v>55</v>
      </c>
      <c r="B693" s="1">
        <v>40288</v>
      </c>
      <c r="C693" t="s">
        <v>4</v>
      </c>
      <c r="D693">
        <f t="shared" si="66"/>
        <v>1</v>
      </c>
      <c r="E693">
        <f t="shared" si="68"/>
        <v>7</v>
      </c>
      <c r="F693">
        <f t="shared" si="69"/>
        <v>10</v>
      </c>
      <c r="G693">
        <f t="shared" si="67"/>
        <v>0.7</v>
      </c>
      <c r="P693" s="3" t="s">
        <v>7</v>
      </c>
      <c r="Q693" s="4">
        <v>39033</v>
      </c>
      <c r="R693" s="3" t="s">
        <v>4</v>
      </c>
      <c r="S693" s="3">
        <v>1</v>
      </c>
      <c r="T693" s="3">
        <v>9</v>
      </c>
      <c r="U693">
        <f t="shared" si="70"/>
        <v>3</v>
      </c>
      <c r="V693">
        <f t="shared" si="71"/>
        <v>3</v>
      </c>
    </row>
    <row r="694" spans="1:23">
      <c r="A694" t="s">
        <v>55</v>
      </c>
      <c r="B694" s="1">
        <v>40582</v>
      </c>
      <c r="C694" t="s">
        <v>5</v>
      </c>
      <c r="D694">
        <f t="shared" si="66"/>
        <v>0</v>
      </c>
      <c r="E694">
        <f t="shared" si="68"/>
        <v>7</v>
      </c>
      <c r="F694">
        <f t="shared" si="69"/>
        <v>11</v>
      </c>
      <c r="G694">
        <f t="shared" si="67"/>
        <v>0.63636363636363635</v>
      </c>
      <c r="P694" s="3" t="s">
        <v>8</v>
      </c>
      <c r="Q694" s="4">
        <v>40962</v>
      </c>
      <c r="R694" s="3" t="s">
        <v>4</v>
      </c>
      <c r="S694" s="3">
        <v>1</v>
      </c>
      <c r="T694" s="3">
        <v>9</v>
      </c>
      <c r="U694">
        <f t="shared" si="70"/>
        <v>4</v>
      </c>
      <c r="V694">
        <f t="shared" si="71"/>
        <v>4</v>
      </c>
    </row>
    <row r="695" spans="1:23">
      <c r="A695" t="s">
        <v>56</v>
      </c>
      <c r="B695" s="1">
        <v>39295</v>
      </c>
      <c r="C695" t="s">
        <v>4</v>
      </c>
      <c r="D695">
        <f t="shared" si="66"/>
        <v>1</v>
      </c>
      <c r="E695">
        <f t="shared" si="68"/>
        <v>1</v>
      </c>
      <c r="F695">
        <f t="shared" si="69"/>
        <v>1</v>
      </c>
      <c r="G695">
        <f t="shared" si="67"/>
        <v>1</v>
      </c>
      <c r="P695" s="3" t="s">
        <v>9</v>
      </c>
      <c r="Q695" s="4">
        <v>40466</v>
      </c>
      <c r="R695" s="3" t="s">
        <v>5</v>
      </c>
      <c r="S695" s="3">
        <v>0</v>
      </c>
      <c r="T695" s="3">
        <v>9</v>
      </c>
      <c r="U695">
        <f t="shared" si="70"/>
        <v>4</v>
      </c>
      <c r="V695">
        <f t="shared" si="71"/>
        <v>5</v>
      </c>
    </row>
    <row r="696" spans="1:23">
      <c r="A696" t="s">
        <v>56</v>
      </c>
      <c r="B696" s="1">
        <v>39567</v>
      </c>
      <c r="C696" t="s">
        <v>4</v>
      </c>
      <c r="D696">
        <f t="shared" si="66"/>
        <v>1</v>
      </c>
      <c r="E696">
        <f t="shared" si="68"/>
        <v>2</v>
      </c>
      <c r="F696">
        <f t="shared" si="69"/>
        <v>2</v>
      </c>
      <c r="G696">
        <f t="shared" si="67"/>
        <v>1</v>
      </c>
      <c r="P696" s="3" t="s">
        <v>10</v>
      </c>
      <c r="Q696" s="4">
        <v>39136</v>
      </c>
      <c r="R696" s="3" t="s">
        <v>4</v>
      </c>
      <c r="S696" s="3">
        <v>1</v>
      </c>
      <c r="T696" s="3">
        <v>9</v>
      </c>
      <c r="U696">
        <f t="shared" si="70"/>
        <v>5</v>
      </c>
      <c r="V696">
        <f t="shared" si="71"/>
        <v>6</v>
      </c>
    </row>
    <row r="697" spans="1:23">
      <c r="A697" t="s">
        <v>56</v>
      </c>
      <c r="B697" s="1">
        <v>40002</v>
      </c>
      <c r="C697" t="s">
        <v>4</v>
      </c>
      <c r="D697">
        <f t="shared" si="66"/>
        <v>1</v>
      </c>
      <c r="E697">
        <f t="shared" si="68"/>
        <v>3</v>
      </c>
      <c r="F697">
        <f t="shared" si="69"/>
        <v>3</v>
      </c>
      <c r="G697">
        <f t="shared" si="67"/>
        <v>1</v>
      </c>
      <c r="P697" s="3" t="s">
        <v>11</v>
      </c>
      <c r="Q697" s="4">
        <v>40916</v>
      </c>
      <c r="R697" s="3" t="s">
        <v>4</v>
      </c>
      <c r="S697" s="3">
        <v>1</v>
      </c>
      <c r="T697" s="3">
        <v>9</v>
      </c>
      <c r="U697">
        <f t="shared" si="70"/>
        <v>6</v>
      </c>
      <c r="V697">
        <f t="shared" si="71"/>
        <v>7</v>
      </c>
    </row>
    <row r="698" spans="1:23">
      <c r="A698" t="s">
        <v>56</v>
      </c>
      <c r="B698" s="1">
        <v>40016</v>
      </c>
      <c r="C698" t="s">
        <v>4</v>
      </c>
      <c r="D698">
        <f t="shared" si="66"/>
        <v>1</v>
      </c>
      <c r="E698">
        <f t="shared" si="68"/>
        <v>4</v>
      </c>
      <c r="F698">
        <f t="shared" si="69"/>
        <v>4</v>
      </c>
      <c r="G698">
        <f t="shared" si="67"/>
        <v>1</v>
      </c>
      <c r="P698" s="3" t="s">
        <v>12</v>
      </c>
      <c r="Q698" s="4">
        <v>40495</v>
      </c>
      <c r="R698" s="3" t="s">
        <v>4</v>
      </c>
      <c r="S698" s="3">
        <v>1</v>
      </c>
      <c r="T698" s="3">
        <v>9</v>
      </c>
      <c r="U698">
        <f t="shared" si="70"/>
        <v>7</v>
      </c>
      <c r="V698">
        <f t="shared" si="71"/>
        <v>8</v>
      </c>
    </row>
    <row r="699" spans="1:23">
      <c r="A699" t="s">
        <v>56</v>
      </c>
      <c r="B699" s="1">
        <v>40098</v>
      </c>
      <c r="C699" t="s">
        <v>4</v>
      </c>
      <c r="D699">
        <f t="shared" si="66"/>
        <v>1</v>
      </c>
      <c r="E699">
        <f t="shared" si="68"/>
        <v>5</v>
      </c>
      <c r="F699">
        <f t="shared" si="69"/>
        <v>5</v>
      </c>
      <c r="G699">
        <f t="shared" si="67"/>
        <v>1</v>
      </c>
      <c r="P699" s="3" t="s">
        <v>13</v>
      </c>
      <c r="Q699" s="4">
        <v>41111</v>
      </c>
      <c r="R699" s="3" t="s">
        <v>4</v>
      </c>
      <c r="S699" s="3">
        <v>1</v>
      </c>
      <c r="T699" s="3">
        <v>9</v>
      </c>
      <c r="U699">
        <f t="shared" si="70"/>
        <v>8</v>
      </c>
      <c r="V699">
        <f t="shared" si="71"/>
        <v>9</v>
      </c>
    </row>
    <row r="700" spans="1:23">
      <c r="A700" t="s">
        <v>56</v>
      </c>
      <c r="B700" s="1">
        <v>40287</v>
      </c>
      <c r="C700" t="s">
        <v>4</v>
      </c>
      <c r="D700">
        <f t="shared" si="66"/>
        <v>1</v>
      </c>
      <c r="E700">
        <f t="shared" si="68"/>
        <v>6</v>
      </c>
      <c r="F700">
        <f t="shared" si="69"/>
        <v>6</v>
      </c>
      <c r="G700">
        <f t="shared" si="67"/>
        <v>1</v>
      </c>
      <c r="P700" s="3" t="s">
        <v>14</v>
      </c>
      <c r="Q700" s="4">
        <v>39772</v>
      </c>
      <c r="R700" s="3" t="s">
        <v>4</v>
      </c>
      <c r="S700" s="3">
        <v>1</v>
      </c>
      <c r="T700" s="3">
        <v>9</v>
      </c>
      <c r="U700">
        <f t="shared" si="70"/>
        <v>9</v>
      </c>
      <c r="V700">
        <f t="shared" si="71"/>
        <v>10</v>
      </c>
    </row>
    <row r="701" spans="1:23">
      <c r="A701" t="s">
        <v>56</v>
      </c>
      <c r="B701" s="1">
        <v>40399</v>
      </c>
      <c r="C701" t="s">
        <v>4</v>
      </c>
      <c r="D701">
        <f t="shared" si="66"/>
        <v>1</v>
      </c>
      <c r="E701">
        <f t="shared" si="68"/>
        <v>7</v>
      </c>
      <c r="F701">
        <f t="shared" si="69"/>
        <v>7</v>
      </c>
      <c r="G701">
        <f t="shared" si="67"/>
        <v>1</v>
      </c>
      <c r="P701" s="3" t="s">
        <v>15</v>
      </c>
      <c r="Q701" s="4">
        <v>40638</v>
      </c>
      <c r="R701" s="3" t="s">
        <v>4</v>
      </c>
      <c r="S701" s="3">
        <v>1</v>
      </c>
      <c r="T701" s="3">
        <v>9</v>
      </c>
      <c r="U701">
        <f t="shared" si="70"/>
        <v>10</v>
      </c>
      <c r="V701">
        <f t="shared" si="71"/>
        <v>11</v>
      </c>
    </row>
    <row r="702" spans="1:23">
      <c r="A702" t="s">
        <v>56</v>
      </c>
      <c r="B702" s="1">
        <v>40573</v>
      </c>
      <c r="C702" t="s">
        <v>4</v>
      </c>
      <c r="D702">
        <f t="shared" si="66"/>
        <v>1</v>
      </c>
      <c r="E702">
        <f t="shared" si="68"/>
        <v>8</v>
      </c>
      <c r="F702">
        <f t="shared" si="69"/>
        <v>8</v>
      </c>
      <c r="G702">
        <f t="shared" si="67"/>
        <v>1</v>
      </c>
      <c r="P702" s="3" t="s">
        <v>16</v>
      </c>
      <c r="Q702" s="4">
        <v>41182</v>
      </c>
      <c r="R702" s="3" t="s">
        <v>4</v>
      </c>
      <c r="S702" s="3">
        <v>1</v>
      </c>
      <c r="T702" s="3">
        <v>9</v>
      </c>
      <c r="U702">
        <f t="shared" si="70"/>
        <v>11</v>
      </c>
      <c r="V702">
        <f t="shared" si="71"/>
        <v>12</v>
      </c>
    </row>
    <row r="703" spans="1:23">
      <c r="A703" t="s">
        <v>56</v>
      </c>
      <c r="B703" s="1">
        <v>41524</v>
      </c>
      <c r="C703" t="s">
        <v>4</v>
      </c>
      <c r="D703">
        <f t="shared" si="66"/>
        <v>1</v>
      </c>
      <c r="E703">
        <f t="shared" si="68"/>
        <v>9</v>
      </c>
      <c r="F703">
        <f t="shared" si="69"/>
        <v>9</v>
      </c>
      <c r="G703">
        <f t="shared" si="67"/>
        <v>1</v>
      </c>
      <c r="P703" s="3" t="s">
        <v>17</v>
      </c>
      <c r="Q703" s="4">
        <v>40924</v>
      </c>
      <c r="R703" s="3" t="s">
        <v>5</v>
      </c>
      <c r="S703" s="3">
        <v>0</v>
      </c>
      <c r="T703" s="3">
        <v>9</v>
      </c>
      <c r="U703">
        <f t="shared" si="70"/>
        <v>11</v>
      </c>
      <c r="V703">
        <f t="shared" si="71"/>
        <v>13</v>
      </c>
    </row>
    <row r="704" spans="1:23">
      <c r="A704" t="s">
        <v>56</v>
      </c>
      <c r="B704" s="1">
        <v>41562</v>
      </c>
      <c r="C704" t="s">
        <v>4</v>
      </c>
      <c r="D704">
        <f t="shared" si="66"/>
        <v>1</v>
      </c>
      <c r="E704">
        <f t="shared" si="68"/>
        <v>10</v>
      </c>
      <c r="F704">
        <f t="shared" si="69"/>
        <v>10</v>
      </c>
      <c r="G704">
        <f t="shared" si="67"/>
        <v>1</v>
      </c>
      <c r="P704" s="3" t="s">
        <v>18</v>
      </c>
      <c r="Q704" s="4">
        <v>40846</v>
      </c>
      <c r="R704" s="3" t="s">
        <v>4</v>
      </c>
      <c r="S704" s="3">
        <v>1</v>
      </c>
      <c r="T704" s="3">
        <v>9</v>
      </c>
      <c r="U704">
        <f t="shared" si="70"/>
        <v>12</v>
      </c>
      <c r="V704">
        <f t="shared" si="71"/>
        <v>14</v>
      </c>
    </row>
    <row r="705" spans="1:22">
      <c r="A705" t="s">
        <v>56</v>
      </c>
      <c r="B705" s="1">
        <v>41592</v>
      </c>
      <c r="C705" t="s">
        <v>4</v>
      </c>
      <c r="D705">
        <f t="shared" si="66"/>
        <v>1</v>
      </c>
      <c r="E705">
        <f t="shared" si="68"/>
        <v>11</v>
      </c>
      <c r="F705">
        <f t="shared" si="69"/>
        <v>11</v>
      </c>
      <c r="G705">
        <f t="shared" si="67"/>
        <v>1</v>
      </c>
      <c r="P705" s="3" t="s">
        <v>19</v>
      </c>
      <c r="Q705" s="4">
        <v>41301</v>
      </c>
      <c r="R705" s="3" t="s">
        <v>4</v>
      </c>
      <c r="S705" s="3">
        <v>1</v>
      </c>
      <c r="T705" s="3">
        <v>9</v>
      </c>
      <c r="U705">
        <f t="shared" si="70"/>
        <v>13</v>
      </c>
      <c r="V705">
        <f t="shared" si="71"/>
        <v>15</v>
      </c>
    </row>
    <row r="706" spans="1:22">
      <c r="A706" t="s">
        <v>57</v>
      </c>
      <c r="B706" s="1">
        <v>40017</v>
      </c>
      <c r="C706" t="s">
        <v>4</v>
      </c>
      <c r="D706">
        <f t="shared" si="66"/>
        <v>1</v>
      </c>
      <c r="E706">
        <f t="shared" si="68"/>
        <v>1</v>
      </c>
      <c r="F706">
        <f t="shared" si="69"/>
        <v>1</v>
      </c>
      <c r="G706">
        <f t="shared" si="67"/>
        <v>1</v>
      </c>
      <c r="P706" s="3" t="s">
        <v>20</v>
      </c>
      <c r="Q706" s="4">
        <v>40189</v>
      </c>
      <c r="R706" s="3" t="s">
        <v>4</v>
      </c>
      <c r="S706" s="3">
        <v>1</v>
      </c>
      <c r="T706" s="3">
        <v>9</v>
      </c>
      <c r="U706">
        <f t="shared" si="70"/>
        <v>14</v>
      </c>
      <c r="V706">
        <f t="shared" si="71"/>
        <v>16</v>
      </c>
    </row>
    <row r="707" spans="1:22">
      <c r="A707" t="s">
        <v>57</v>
      </c>
      <c r="B707" s="1">
        <v>40024</v>
      </c>
      <c r="C707" t="s">
        <v>4</v>
      </c>
      <c r="D707">
        <f t="shared" ref="D707:D770" si="72">IF(C707="t",1,0)</f>
        <v>1</v>
      </c>
      <c r="E707">
        <f t="shared" si="68"/>
        <v>2</v>
      </c>
      <c r="F707">
        <f t="shared" si="69"/>
        <v>2</v>
      </c>
      <c r="G707">
        <f t="shared" ref="G707:G770" si="73">E707/F707</f>
        <v>1</v>
      </c>
      <c r="P707" s="3" t="s">
        <v>21</v>
      </c>
      <c r="Q707" s="4">
        <v>41047</v>
      </c>
      <c r="R707" s="3" t="s">
        <v>4</v>
      </c>
      <c r="S707" s="3">
        <v>1</v>
      </c>
      <c r="T707" s="3">
        <v>9</v>
      </c>
      <c r="U707">
        <f t="shared" si="70"/>
        <v>15</v>
      </c>
      <c r="V707">
        <f t="shared" si="71"/>
        <v>17</v>
      </c>
    </row>
    <row r="708" spans="1:22">
      <c r="A708" t="s">
        <v>57</v>
      </c>
      <c r="B708" s="1">
        <v>40056</v>
      </c>
      <c r="C708" t="s">
        <v>4</v>
      </c>
      <c r="D708">
        <f t="shared" si="72"/>
        <v>1</v>
      </c>
      <c r="E708">
        <f t="shared" ref="E708:E771" si="74">IF(A708=A707,D708+E707,0+D708)</f>
        <v>3</v>
      </c>
      <c r="F708">
        <f t="shared" ref="F708:F771" si="75">IF(A708=A707,1+F707,1)</f>
        <v>3</v>
      </c>
      <c r="G708">
        <f t="shared" si="73"/>
        <v>1</v>
      </c>
      <c r="P708" s="3" t="s">
        <v>22</v>
      </c>
      <c r="Q708" s="4">
        <v>40187</v>
      </c>
      <c r="R708" s="3" t="s">
        <v>5</v>
      </c>
      <c r="S708" s="3">
        <v>0</v>
      </c>
      <c r="T708" s="3">
        <v>9</v>
      </c>
      <c r="U708">
        <f t="shared" si="70"/>
        <v>15</v>
      </c>
      <c r="V708">
        <f t="shared" si="71"/>
        <v>18</v>
      </c>
    </row>
    <row r="709" spans="1:22">
      <c r="A709" t="s">
        <v>57</v>
      </c>
      <c r="B709" s="1">
        <v>40149</v>
      </c>
      <c r="C709" t="s">
        <v>4</v>
      </c>
      <c r="D709">
        <f t="shared" si="72"/>
        <v>1</v>
      </c>
      <c r="E709">
        <f t="shared" si="74"/>
        <v>4</v>
      </c>
      <c r="F709">
        <f t="shared" si="75"/>
        <v>4</v>
      </c>
      <c r="G709">
        <f t="shared" si="73"/>
        <v>1</v>
      </c>
      <c r="P709" s="3" t="s">
        <v>23</v>
      </c>
      <c r="Q709" s="4">
        <v>41155</v>
      </c>
      <c r="R709" s="3" t="s">
        <v>4</v>
      </c>
      <c r="S709" s="3">
        <v>1</v>
      </c>
      <c r="T709" s="3">
        <v>9</v>
      </c>
      <c r="U709">
        <f t="shared" ref="U709:U772" si="76">IF(T709=T708,U708+S709,0+S709)</f>
        <v>16</v>
      </c>
      <c r="V709">
        <f t="shared" ref="V709:V772" si="77">IF(T709=T708,V708+1,1)</f>
        <v>19</v>
      </c>
    </row>
    <row r="710" spans="1:22">
      <c r="A710" t="s">
        <v>57</v>
      </c>
      <c r="B710" s="1">
        <v>40184</v>
      </c>
      <c r="C710" t="s">
        <v>4</v>
      </c>
      <c r="D710">
        <f t="shared" si="72"/>
        <v>1</v>
      </c>
      <c r="E710">
        <f t="shared" si="74"/>
        <v>5</v>
      </c>
      <c r="F710">
        <f t="shared" si="75"/>
        <v>5</v>
      </c>
      <c r="G710">
        <f t="shared" si="73"/>
        <v>1</v>
      </c>
      <c r="P710" s="3" t="s">
        <v>24</v>
      </c>
      <c r="Q710" s="4">
        <v>40880</v>
      </c>
      <c r="R710" s="3" t="s">
        <v>4</v>
      </c>
      <c r="S710" s="3">
        <v>1</v>
      </c>
      <c r="T710" s="3">
        <v>9</v>
      </c>
      <c r="U710">
        <f t="shared" si="76"/>
        <v>17</v>
      </c>
      <c r="V710">
        <f t="shared" si="77"/>
        <v>20</v>
      </c>
    </row>
    <row r="711" spans="1:22">
      <c r="A711" t="s">
        <v>57</v>
      </c>
      <c r="B711" s="1">
        <v>40204</v>
      </c>
      <c r="C711" t="s">
        <v>4</v>
      </c>
      <c r="D711">
        <f t="shared" si="72"/>
        <v>1</v>
      </c>
      <c r="E711">
        <f t="shared" si="74"/>
        <v>6</v>
      </c>
      <c r="F711">
        <f t="shared" si="75"/>
        <v>6</v>
      </c>
      <c r="G711">
        <f t="shared" si="73"/>
        <v>1</v>
      </c>
      <c r="P711" s="3" t="s">
        <v>25</v>
      </c>
      <c r="Q711" s="4">
        <v>40242</v>
      </c>
      <c r="R711" s="3" t="s">
        <v>4</v>
      </c>
      <c r="S711" s="3">
        <v>1</v>
      </c>
      <c r="T711" s="3">
        <v>9</v>
      </c>
      <c r="U711">
        <f t="shared" si="76"/>
        <v>18</v>
      </c>
      <c r="V711">
        <f t="shared" si="77"/>
        <v>21</v>
      </c>
    </row>
    <row r="712" spans="1:22">
      <c r="A712" t="s">
        <v>57</v>
      </c>
      <c r="B712" s="1">
        <v>40588</v>
      </c>
      <c r="C712" t="s">
        <v>4</v>
      </c>
      <c r="D712">
        <f t="shared" si="72"/>
        <v>1</v>
      </c>
      <c r="E712">
        <f t="shared" si="74"/>
        <v>7</v>
      </c>
      <c r="F712">
        <f t="shared" si="75"/>
        <v>7</v>
      </c>
      <c r="G712">
        <f t="shared" si="73"/>
        <v>1</v>
      </c>
      <c r="P712" s="3" t="s">
        <v>26</v>
      </c>
      <c r="Q712" s="4">
        <v>40645</v>
      </c>
      <c r="R712" s="3" t="s">
        <v>4</v>
      </c>
      <c r="S712" s="3">
        <v>1</v>
      </c>
      <c r="T712" s="3">
        <v>9</v>
      </c>
      <c r="U712">
        <f t="shared" si="76"/>
        <v>19</v>
      </c>
      <c r="V712">
        <f t="shared" si="77"/>
        <v>22</v>
      </c>
    </row>
    <row r="713" spans="1:22">
      <c r="A713" t="s">
        <v>57</v>
      </c>
      <c r="B713" s="1">
        <v>40620</v>
      </c>
      <c r="C713" t="s">
        <v>4</v>
      </c>
      <c r="D713">
        <f t="shared" si="72"/>
        <v>1</v>
      </c>
      <c r="E713">
        <f t="shared" si="74"/>
        <v>8</v>
      </c>
      <c r="F713">
        <f t="shared" si="75"/>
        <v>8</v>
      </c>
      <c r="G713">
        <f t="shared" si="73"/>
        <v>1</v>
      </c>
      <c r="P713" s="3" t="s">
        <v>27</v>
      </c>
      <c r="Q713" s="4">
        <v>41391</v>
      </c>
      <c r="R713" s="3" t="s">
        <v>5</v>
      </c>
      <c r="S713" s="3">
        <v>0</v>
      </c>
      <c r="T713" s="3">
        <v>9</v>
      </c>
      <c r="U713">
        <f t="shared" si="76"/>
        <v>19</v>
      </c>
      <c r="V713">
        <f t="shared" si="77"/>
        <v>23</v>
      </c>
    </row>
    <row r="714" spans="1:22">
      <c r="A714" t="s">
        <v>57</v>
      </c>
      <c r="B714" s="1">
        <v>40647</v>
      </c>
      <c r="C714" t="s">
        <v>5</v>
      </c>
      <c r="D714">
        <f t="shared" si="72"/>
        <v>0</v>
      </c>
      <c r="E714">
        <f t="shared" si="74"/>
        <v>8</v>
      </c>
      <c r="F714">
        <f t="shared" si="75"/>
        <v>9</v>
      </c>
      <c r="G714">
        <f t="shared" si="73"/>
        <v>0.88888888888888884</v>
      </c>
      <c r="P714" s="3" t="s">
        <v>28</v>
      </c>
      <c r="Q714" s="4">
        <v>41217</v>
      </c>
      <c r="R714" s="3" t="s">
        <v>4</v>
      </c>
      <c r="S714" s="3">
        <v>1</v>
      </c>
      <c r="T714" s="3">
        <v>9</v>
      </c>
      <c r="U714">
        <f t="shared" si="76"/>
        <v>20</v>
      </c>
      <c r="V714">
        <f t="shared" si="77"/>
        <v>24</v>
      </c>
    </row>
    <row r="715" spans="1:22">
      <c r="A715" t="s">
        <v>57</v>
      </c>
      <c r="B715" s="1">
        <v>40928</v>
      </c>
      <c r="C715" t="s">
        <v>4</v>
      </c>
      <c r="D715">
        <f t="shared" si="72"/>
        <v>1</v>
      </c>
      <c r="E715">
        <f t="shared" si="74"/>
        <v>9</v>
      </c>
      <c r="F715">
        <f t="shared" si="75"/>
        <v>10</v>
      </c>
      <c r="G715">
        <f t="shared" si="73"/>
        <v>0.9</v>
      </c>
      <c r="P715" s="3" t="s">
        <v>29</v>
      </c>
      <c r="Q715" s="4">
        <v>38700</v>
      </c>
      <c r="R715" s="3" t="s">
        <v>4</v>
      </c>
      <c r="S715" s="3">
        <v>1</v>
      </c>
      <c r="T715" s="3">
        <v>9</v>
      </c>
      <c r="U715">
        <f t="shared" si="76"/>
        <v>21</v>
      </c>
      <c r="V715">
        <f t="shared" si="77"/>
        <v>25</v>
      </c>
    </row>
    <row r="716" spans="1:22">
      <c r="A716" t="s">
        <v>57</v>
      </c>
      <c r="B716" s="1">
        <v>40989</v>
      </c>
      <c r="C716" t="s">
        <v>4</v>
      </c>
      <c r="D716">
        <f t="shared" si="72"/>
        <v>1</v>
      </c>
      <c r="E716">
        <f t="shared" si="74"/>
        <v>10</v>
      </c>
      <c r="F716">
        <f t="shared" si="75"/>
        <v>11</v>
      </c>
      <c r="G716">
        <f t="shared" si="73"/>
        <v>0.90909090909090906</v>
      </c>
      <c r="P716" s="3" t="s">
        <v>30</v>
      </c>
      <c r="Q716" s="4">
        <v>40539</v>
      </c>
      <c r="R716" s="3" t="s">
        <v>4</v>
      </c>
      <c r="S716" s="3">
        <v>1</v>
      </c>
      <c r="T716" s="3">
        <v>9</v>
      </c>
      <c r="U716">
        <f t="shared" si="76"/>
        <v>22</v>
      </c>
      <c r="V716">
        <f t="shared" si="77"/>
        <v>26</v>
      </c>
    </row>
    <row r="717" spans="1:22">
      <c r="A717" t="s">
        <v>58</v>
      </c>
      <c r="B717" s="1">
        <v>39415</v>
      </c>
      <c r="C717" t="s">
        <v>4</v>
      </c>
      <c r="D717">
        <f t="shared" si="72"/>
        <v>1</v>
      </c>
      <c r="E717">
        <f t="shared" si="74"/>
        <v>1</v>
      </c>
      <c r="F717">
        <f t="shared" si="75"/>
        <v>1</v>
      </c>
      <c r="G717">
        <f t="shared" si="73"/>
        <v>1</v>
      </c>
      <c r="P717" s="3" t="s">
        <v>31</v>
      </c>
      <c r="Q717" s="4">
        <v>40660</v>
      </c>
      <c r="R717" s="3" t="s">
        <v>5</v>
      </c>
      <c r="S717" s="3">
        <v>0</v>
      </c>
      <c r="T717" s="3">
        <v>9</v>
      </c>
      <c r="U717">
        <f t="shared" si="76"/>
        <v>22</v>
      </c>
      <c r="V717">
        <f t="shared" si="77"/>
        <v>27</v>
      </c>
    </row>
    <row r="718" spans="1:22">
      <c r="A718" t="s">
        <v>58</v>
      </c>
      <c r="B718" s="1">
        <v>39648</v>
      </c>
      <c r="C718" t="s">
        <v>5</v>
      </c>
      <c r="D718">
        <f t="shared" si="72"/>
        <v>0</v>
      </c>
      <c r="E718">
        <f t="shared" si="74"/>
        <v>1</v>
      </c>
      <c r="F718">
        <f t="shared" si="75"/>
        <v>2</v>
      </c>
      <c r="G718">
        <f t="shared" si="73"/>
        <v>0.5</v>
      </c>
      <c r="P718" s="3" t="s">
        <v>32</v>
      </c>
      <c r="Q718" s="4">
        <v>41121</v>
      </c>
      <c r="R718" s="3" t="s">
        <v>5</v>
      </c>
      <c r="S718" s="3">
        <v>0</v>
      </c>
      <c r="T718" s="3">
        <v>9</v>
      </c>
      <c r="U718">
        <f t="shared" si="76"/>
        <v>22</v>
      </c>
      <c r="V718">
        <f t="shared" si="77"/>
        <v>28</v>
      </c>
    </row>
    <row r="719" spans="1:22">
      <c r="A719" t="s">
        <v>58</v>
      </c>
      <c r="B719" s="1">
        <v>40318</v>
      </c>
      <c r="C719" t="s">
        <v>4</v>
      </c>
      <c r="D719">
        <f t="shared" si="72"/>
        <v>1</v>
      </c>
      <c r="E719">
        <f t="shared" si="74"/>
        <v>2</v>
      </c>
      <c r="F719">
        <f t="shared" si="75"/>
        <v>3</v>
      </c>
      <c r="G719">
        <f t="shared" si="73"/>
        <v>0.66666666666666663</v>
      </c>
      <c r="P719" s="3" t="s">
        <v>33</v>
      </c>
      <c r="Q719" s="4">
        <v>40582</v>
      </c>
      <c r="R719" s="3" t="s">
        <v>4</v>
      </c>
      <c r="S719" s="3">
        <v>1</v>
      </c>
      <c r="T719" s="3">
        <v>9</v>
      </c>
      <c r="U719">
        <f t="shared" si="76"/>
        <v>23</v>
      </c>
      <c r="V719">
        <f t="shared" si="77"/>
        <v>29</v>
      </c>
    </row>
    <row r="720" spans="1:22">
      <c r="A720" t="s">
        <v>58</v>
      </c>
      <c r="B720" s="1">
        <v>40331</v>
      </c>
      <c r="C720" t="s">
        <v>4</v>
      </c>
      <c r="D720">
        <f t="shared" si="72"/>
        <v>1</v>
      </c>
      <c r="E720">
        <f t="shared" si="74"/>
        <v>3</v>
      </c>
      <c r="F720">
        <f t="shared" si="75"/>
        <v>4</v>
      </c>
      <c r="G720">
        <f t="shared" si="73"/>
        <v>0.75</v>
      </c>
      <c r="P720" s="3" t="s">
        <v>34</v>
      </c>
      <c r="Q720" s="4">
        <v>40988</v>
      </c>
      <c r="R720" s="3" t="s">
        <v>5</v>
      </c>
      <c r="S720" s="3">
        <v>0</v>
      </c>
      <c r="T720" s="3">
        <v>9</v>
      </c>
      <c r="U720">
        <f t="shared" si="76"/>
        <v>23</v>
      </c>
      <c r="V720">
        <f t="shared" si="77"/>
        <v>30</v>
      </c>
    </row>
    <row r="721" spans="1:22">
      <c r="A721" t="s">
        <v>58</v>
      </c>
      <c r="B721" s="1">
        <v>40382</v>
      </c>
      <c r="C721" t="s">
        <v>4</v>
      </c>
      <c r="D721">
        <f t="shared" si="72"/>
        <v>1</v>
      </c>
      <c r="E721">
        <f t="shared" si="74"/>
        <v>4</v>
      </c>
      <c r="F721">
        <f t="shared" si="75"/>
        <v>5</v>
      </c>
      <c r="G721">
        <f t="shared" si="73"/>
        <v>0.8</v>
      </c>
      <c r="P721" s="3" t="s">
        <v>35</v>
      </c>
      <c r="Q721" s="4">
        <v>40548</v>
      </c>
      <c r="R721" s="3" t="s">
        <v>4</v>
      </c>
      <c r="S721" s="3">
        <v>1</v>
      </c>
      <c r="T721" s="3">
        <v>9</v>
      </c>
      <c r="U721">
        <f t="shared" si="76"/>
        <v>24</v>
      </c>
      <c r="V721">
        <f t="shared" si="77"/>
        <v>31</v>
      </c>
    </row>
    <row r="722" spans="1:22">
      <c r="A722" t="s">
        <v>58</v>
      </c>
      <c r="B722" s="1">
        <v>40436</v>
      </c>
      <c r="C722" t="s">
        <v>5</v>
      </c>
      <c r="D722">
        <f t="shared" si="72"/>
        <v>0</v>
      </c>
      <c r="E722">
        <f t="shared" si="74"/>
        <v>4</v>
      </c>
      <c r="F722">
        <f t="shared" si="75"/>
        <v>6</v>
      </c>
      <c r="G722">
        <f t="shared" si="73"/>
        <v>0.66666666666666663</v>
      </c>
      <c r="P722" s="3" t="s">
        <v>36</v>
      </c>
      <c r="Q722" s="4">
        <v>41188</v>
      </c>
      <c r="R722" s="3" t="s">
        <v>4</v>
      </c>
      <c r="S722" s="3">
        <v>1</v>
      </c>
      <c r="T722" s="3">
        <v>9</v>
      </c>
      <c r="U722">
        <f t="shared" si="76"/>
        <v>25</v>
      </c>
      <c r="V722">
        <f t="shared" si="77"/>
        <v>32</v>
      </c>
    </row>
    <row r="723" spans="1:22">
      <c r="A723" t="s">
        <v>58</v>
      </c>
      <c r="B723" s="1">
        <v>40549</v>
      </c>
      <c r="C723" t="s">
        <v>4</v>
      </c>
      <c r="D723">
        <f t="shared" si="72"/>
        <v>1</v>
      </c>
      <c r="E723">
        <f t="shared" si="74"/>
        <v>5</v>
      </c>
      <c r="F723">
        <f t="shared" si="75"/>
        <v>7</v>
      </c>
      <c r="G723">
        <f t="shared" si="73"/>
        <v>0.7142857142857143</v>
      </c>
      <c r="P723" s="3" t="s">
        <v>37</v>
      </c>
      <c r="Q723" s="4">
        <v>40545</v>
      </c>
      <c r="R723" s="3" t="s">
        <v>4</v>
      </c>
      <c r="S723" s="3">
        <v>1</v>
      </c>
      <c r="T723" s="3">
        <v>9</v>
      </c>
      <c r="U723">
        <f t="shared" si="76"/>
        <v>26</v>
      </c>
      <c r="V723">
        <f t="shared" si="77"/>
        <v>33</v>
      </c>
    </row>
    <row r="724" spans="1:22">
      <c r="A724" t="s">
        <v>58</v>
      </c>
      <c r="B724" s="1">
        <v>40632</v>
      </c>
      <c r="C724" t="s">
        <v>4</v>
      </c>
      <c r="D724">
        <f t="shared" si="72"/>
        <v>1</v>
      </c>
      <c r="E724">
        <f t="shared" si="74"/>
        <v>6</v>
      </c>
      <c r="F724">
        <f t="shared" si="75"/>
        <v>8</v>
      </c>
      <c r="G724">
        <f t="shared" si="73"/>
        <v>0.75</v>
      </c>
      <c r="P724" s="3" t="s">
        <v>38</v>
      </c>
      <c r="Q724" s="4">
        <v>40912</v>
      </c>
      <c r="R724" s="3" t="s">
        <v>4</v>
      </c>
      <c r="S724" s="3">
        <v>1</v>
      </c>
      <c r="T724" s="3">
        <v>9</v>
      </c>
      <c r="U724">
        <f t="shared" si="76"/>
        <v>27</v>
      </c>
      <c r="V724">
        <f t="shared" si="77"/>
        <v>34</v>
      </c>
    </row>
    <row r="725" spans="1:22">
      <c r="A725" t="s">
        <v>58</v>
      </c>
      <c r="B725" s="1">
        <v>40718</v>
      </c>
      <c r="C725" t="s">
        <v>5</v>
      </c>
      <c r="D725">
        <f t="shared" si="72"/>
        <v>0</v>
      </c>
      <c r="E725">
        <f t="shared" si="74"/>
        <v>6</v>
      </c>
      <c r="F725">
        <f t="shared" si="75"/>
        <v>9</v>
      </c>
      <c r="G725">
        <f t="shared" si="73"/>
        <v>0.66666666666666663</v>
      </c>
      <c r="P725" s="3" t="s">
        <v>39</v>
      </c>
      <c r="Q725" s="4">
        <v>41028</v>
      </c>
      <c r="R725" s="3" t="s">
        <v>4</v>
      </c>
      <c r="S725" s="3">
        <v>1</v>
      </c>
      <c r="T725" s="3">
        <v>9</v>
      </c>
      <c r="U725">
        <f t="shared" si="76"/>
        <v>28</v>
      </c>
      <c r="V725">
        <f t="shared" si="77"/>
        <v>35</v>
      </c>
    </row>
    <row r="726" spans="1:22">
      <c r="A726" t="s">
        <v>58</v>
      </c>
      <c r="B726" s="1">
        <v>40882</v>
      </c>
      <c r="C726" t="s">
        <v>5</v>
      </c>
      <c r="D726">
        <f t="shared" si="72"/>
        <v>0</v>
      </c>
      <c r="E726">
        <f t="shared" si="74"/>
        <v>6</v>
      </c>
      <c r="F726">
        <f t="shared" si="75"/>
        <v>10</v>
      </c>
      <c r="G726">
        <f t="shared" si="73"/>
        <v>0.6</v>
      </c>
      <c r="P726" s="3" t="s">
        <v>40</v>
      </c>
      <c r="Q726" s="4">
        <v>41441</v>
      </c>
      <c r="R726" s="3" t="s">
        <v>4</v>
      </c>
      <c r="S726" s="3">
        <v>1</v>
      </c>
      <c r="T726" s="3">
        <v>9</v>
      </c>
      <c r="U726">
        <f t="shared" si="76"/>
        <v>29</v>
      </c>
      <c r="V726">
        <f t="shared" si="77"/>
        <v>36</v>
      </c>
    </row>
    <row r="727" spans="1:22">
      <c r="A727" t="s">
        <v>58</v>
      </c>
      <c r="B727" s="1">
        <v>41301</v>
      </c>
      <c r="C727" t="s">
        <v>4</v>
      </c>
      <c r="D727">
        <f t="shared" si="72"/>
        <v>1</v>
      </c>
      <c r="E727">
        <f t="shared" si="74"/>
        <v>7</v>
      </c>
      <c r="F727">
        <f t="shared" si="75"/>
        <v>11</v>
      </c>
      <c r="G727">
        <f t="shared" si="73"/>
        <v>0.63636363636363635</v>
      </c>
      <c r="P727" s="5" t="s">
        <v>41</v>
      </c>
      <c r="Q727" s="4">
        <v>40935</v>
      </c>
      <c r="R727" s="3" t="s">
        <v>4</v>
      </c>
      <c r="S727" s="3">
        <v>1</v>
      </c>
      <c r="T727" s="3">
        <v>9</v>
      </c>
      <c r="U727">
        <f t="shared" si="76"/>
        <v>30</v>
      </c>
      <c r="V727">
        <f t="shared" si="77"/>
        <v>37</v>
      </c>
    </row>
    <row r="728" spans="1:22">
      <c r="A728" t="s">
        <v>59</v>
      </c>
      <c r="B728" s="1">
        <v>37790</v>
      </c>
      <c r="C728" t="s">
        <v>4</v>
      </c>
      <c r="D728">
        <f t="shared" si="72"/>
        <v>1</v>
      </c>
      <c r="E728">
        <f t="shared" si="74"/>
        <v>1</v>
      </c>
      <c r="F728">
        <f t="shared" si="75"/>
        <v>1</v>
      </c>
      <c r="G728">
        <f t="shared" si="73"/>
        <v>1</v>
      </c>
      <c r="P728" s="3" t="s">
        <v>42</v>
      </c>
      <c r="Q728" s="4">
        <v>41297</v>
      </c>
      <c r="R728" s="3" t="s">
        <v>4</v>
      </c>
      <c r="S728" s="3">
        <v>1</v>
      </c>
      <c r="T728" s="3">
        <v>9</v>
      </c>
      <c r="U728">
        <f t="shared" si="76"/>
        <v>31</v>
      </c>
      <c r="V728">
        <f t="shared" si="77"/>
        <v>38</v>
      </c>
    </row>
    <row r="729" spans="1:22">
      <c r="A729" t="s">
        <v>59</v>
      </c>
      <c r="B729" s="1">
        <v>38331</v>
      </c>
      <c r="C729" t="s">
        <v>4</v>
      </c>
      <c r="D729">
        <f t="shared" si="72"/>
        <v>1</v>
      </c>
      <c r="E729">
        <f t="shared" si="74"/>
        <v>2</v>
      </c>
      <c r="F729">
        <f t="shared" si="75"/>
        <v>2</v>
      </c>
      <c r="G729">
        <f t="shared" si="73"/>
        <v>1</v>
      </c>
      <c r="P729" s="3" t="s">
        <v>43</v>
      </c>
      <c r="Q729" s="4">
        <v>40599</v>
      </c>
      <c r="R729" s="3" t="s">
        <v>5</v>
      </c>
      <c r="S729" s="3">
        <v>0</v>
      </c>
      <c r="T729" s="3">
        <v>9</v>
      </c>
      <c r="U729">
        <f t="shared" si="76"/>
        <v>31</v>
      </c>
      <c r="V729">
        <f t="shared" si="77"/>
        <v>39</v>
      </c>
    </row>
    <row r="730" spans="1:22">
      <c r="A730" t="s">
        <v>59</v>
      </c>
      <c r="B730" s="1">
        <v>38340</v>
      </c>
      <c r="C730" t="s">
        <v>4</v>
      </c>
      <c r="D730">
        <f t="shared" si="72"/>
        <v>1</v>
      </c>
      <c r="E730">
        <f t="shared" si="74"/>
        <v>3</v>
      </c>
      <c r="F730">
        <f t="shared" si="75"/>
        <v>3</v>
      </c>
      <c r="G730">
        <f t="shared" si="73"/>
        <v>1</v>
      </c>
      <c r="P730" s="3" t="s">
        <v>44</v>
      </c>
      <c r="Q730" s="4">
        <v>40916</v>
      </c>
      <c r="R730" s="3" t="s">
        <v>4</v>
      </c>
      <c r="S730" s="3">
        <v>1</v>
      </c>
      <c r="T730" s="3">
        <v>9</v>
      </c>
      <c r="U730">
        <f t="shared" si="76"/>
        <v>32</v>
      </c>
      <c r="V730">
        <f t="shared" si="77"/>
        <v>40</v>
      </c>
    </row>
    <row r="731" spans="1:22">
      <c r="A731" t="s">
        <v>59</v>
      </c>
      <c r="B731" s="1">
        <v>38495</v>
      </c>
      <c r="C731" t="s">
        <v>4</v>
      </c>
      <c r="D731">
        <f t="shared" si="72"/>
        <v>1</v>
      </c>
      <c r="E731">
        <f t="shared" si="74"/>
        <v>4</v>
      </c>
      <c r="F731">
        <f t="shared" si="75"/>
        <v>4</v>
      </c>
      <c r="G731">
        <f t="shared" si="73"/>
        <v>1</v>
      </c>
      <c r="P731" s="3" t="s">
        <v>45</v>
      </c>
      <c r="Q731" s="4">
        <v>41154</v>
      </c>
      <c r="R731" s="3" t="s">
        <v>4</v>
      </c>
      <c r="S731" s="3">
        <v>1</v>
      </c>
      <c r="T731" s="3">
        <v>9</v>
      </c>
      <c r="U731">
        <f t="shared" si="76"/>
        <v>33</v>
      </c>
      <c r="V731">
        <f t="shared" si="77"/>
        <v>41</v>
      </c>
    </row>
    <row r="732" spans="1:22">
      <c r="A732" t="s">
        <v>59</v>
      </c>
      <c r="B732" s="1">
        <v>38756</v>
      </c>
      <c r="C732" t="s">
        <v>4</v>
      </c>
      <c r="D732">
        <f t="shared" si="72"/>
        <v>1</v>
      </c>
      <c r="E732">
        <f t="shared" si="74"/>
        <v>5</v>
      </c>
      <c r="F732">
        <f t="shared" si="75"/>
        <v>5</v>
      </c>
      <c r="G732">
        <f t="shared" si="73"/>
        <v>1</v>
      </c>
      <c r="P732" s="3" t="s">
        <v>46</v>
      </c>
      <c r="Q732" s="4">
        <v>41359</v>
      </c>
      <c r="R732" s="3" t="s">
        <v>4</v>
      </c>
      <c r="S732" s="3">
        <v>1</v>
      </c>
      <c r="T732" s="3">
        <v>9</v>
      </c>
      <c r="U732">
        <f t="shared" si="76"/>
        <v>34</v>
      </c>
      <c r="V732">
        <f t="shared" si="77"/>
        <v>42</v>
      </c>
    </row>
    <row r="733" spans="1:22">
      <c r="A733" t="s">
        <v>59</v>
      </c>
      <c r="B733" s="1">
        <v>38763</v>
      </c>
      <c r="C733" t="s">
        <v>4</v>
      </c>
      <c r="D733">
        <f t="shared" si="72"/>
        <v>1</v>
      </c>
      <c r="E733">
        <f t="shared" si="74"/>
        <v>6</v>
      </c>
      <c r="F733">
        <f t="shared" si="75"/>
        <v>6</v>
      </c>
      <c r="G733">
        <f t="shared" si="73"/>
        <v>1</v>
      </c>
      <c r="P733" s="3" t="s">
        <v>47</v>
      </c>
      <c r="Q733" s="4">
        <v>40888</v>
      </c>
      <c r="R733" s="3" t="s">
        <v>4</v>
      </c>
      <c r="S733" s="3">
        <v>1</v>
      </c>
      <c r="T733" s="3">
        <v>9</v>
      </c>
      <c r="U733">
        <f t="shared" si="76"/>
        <v>35</v>
      </c>
      <c r="V733">
        <f t="shared" si="77"/>
        <v>43</v>
      </c>
    </row>
    <row r="734" spans="1:22">
      <c r="A734" t="s">
        <v>59</v>
      </c>
      <c r="B734" s="1">
        <v>38771</v>
      </c>
      <c r="C734" t="s">
        <v>5</v>
      </c>
      <c r="D734">
        <f t="shared" si="72"/>
        <v>0</v>
      </c>
      <c r="E734">
        <f t="shared" si="74"/>
        <v>6</v>
      </c>
      <c r="F734">
        <f t="shared" si="75"/>
        <v>7</v>
      </c>
      <c r="G734">
        <f t="shared" si="73"/>
        <v>0.8571428571428571</v>
      </c>
      <c r="P734" s="3" t="s">
        <v>48</v>
      </c>
      <c r="Q734" s="4">
        <v>40450</v>
      </c>
      <c r="R734" s="3" t="s">
        <v>5</v>
      </c>
      <c r="S734" s="3">
        <v>0</v>
      </c>
      <c r="T734" s="3">
        <v>9</v>
      </c>
      <c r="U734">
        <f t="shared" si="76"/>
        <v>35</v>
      </c>
      <c r="V734">
        <f t="shared" si="77"/>
        <v>44</v>
      </c>
    </row>
    <row r="735" spans="1:22">
      <c r="A735" t="s">
        <v>59</v>
      </c>
      <c r="B735" s="1">
        <v>38949</v>
      </c>
      <c r="C735" t="s">
        <v>4</v>
      </c>
      <c r="D735">
        <f t="shared" si="72"/>
        <v>1</v>
      </c>
      <c r="E735">
        <f t="shared" si="74"/>
        <v>7</v>
      </c>
      <c r="F735">
        <f t="shared" si="75"/>
        <v>8</v>
      </c>
      <c r="G735">
        <f t="shared" si="73"/>
        <v>0.875</v>
      </c>
      <c r="P735" s="3" t="s">
        <v>49</v>
      </c>
      <c r="Q735" s="4">
        <v>41336</v>
      </c>
      <c r="R735" s="3" t="s">
        <v>4</v>
      </c>
      <c r="S735" s="3">
        <v>1</v>
      </c>
      <c r="T735" s="3">
        <v>9</v>
      </c>
      <c r="U735">
        <f t="shared" si="76"/>
        <v>36</v>
      </c>
      <c r="V735">
        <f t="shared" si="77"/>
        <v>45</v>
      </c>
    </row>
    <row r="736" spans="1:22">
      <c r="A736" t="s">
        <v>59</v>
      </c>
      <c r="B736" s="1">
        <v>38967</v>
      </c>
      <c r="C736" t="s">
        <v>4</v>
      </c>
      <c r="D736">
        <f t="shared" si="72"/>
        <v>1</v>
      </c>
      <c r="E736">
        <f t="shared" si="74"/>
        <v>8</v>
      </c>
      <c r="F736">
        <f t="shared" si="75"/>
        <v>9</v>
      </c>
      <c r="G736">
        <f t="shared" si="73"/>
        <v>0.88888888888888884</v>
      </c>
      <c r="P736" s="5" t="s">
        <v>50</v>
      </c>
      <c r="Q736" s="4">
        <v>41009</v>
      </c>
      <c r="R736" s="3" t="s">
        <v>5</v>
      </c>
      <c r="S736" s="3">
        <v>0</v>
      </c>
      <c r="T736" s="3">
        <v>9</v>
      </c>
      <c r="U736">
        <f t="shared" si="76"/>
        <v>36</v>
      </c>
      <c r="V736">
        <f t="shared" si="77"/>
        <v>46</v>
      </c>
    </row>
    <row r="737" spans="1:22">
      <c r="A737" t="s">
        <v>59</v>
      </c>
      <c r="B737" s="1">
        <v>40294</v>
      </c>
      <c r="C737" t="s">
        <v>4</v>
      </c>
      <c r="D737">
        <f t="shared" si="72"/>
        <v>1</v>
      </c>
      <c r="E737">
        <f t="shared" si="74"/>
        <v>9</v>
      </c>
      <c r="F737">
        <f t="shared" si="75"/>
        <v>10</v>
      </c>
      <c r="G737">
        <f t="shared" si="73"/>
        <v>0.9</v>
      </c>
      <c r="P737" s="3" t="s">
        <v>51</v>
      </c>
      <c r="Q737" s="4">
        <v>39897</v>
      </c>
      <c r="R737" s="3" t="s">
        <v>4</v>
      </c>
      <c r="S737" s="3">
        <v>1</v>
      </c>
      <c r="T737" s="3">
        <v>9</v>
      </c>
      <c r="U737">
        <f t="shared" si="76"/>
        <v>37</v>
      </c>
      <c r="V737">
        <f t="shared" si="77"/>
        <v>47</v>
      </c>
    </row>
    <row r="738" spans="1:22">
      <c r="A738" t="s">
        <v>59</v>
      </c>
      <c r="B738" s="1">
        <v>40385</v>
      </c>
      <c r="C738" t="s">
        <v>4</v>
      </c>
      <c r="D738">
        <f t="shared" si="72"/>
        <v>1</v>
      </c>
      <c r="E738">
        <f t="shared" si="74"/>
        <v>10</v>
      </c>
      <c r="F738">
        <f t="shared" si="75"/>
        <v>11</v>
      </c>
      <c r="G738">
        <f t="shared" si="73"/>
        <v>0.90909090909090906</v>
      </c>
      <c r="P738" s="3" t="s">
        <v>52</v>
      </c>
      <c r="Q738" s="4">
        <v>40984</v>
      </c>
      <c r="R738" s="3" t="s">
        <v>5</v>
      </c>
      <c r="S738" s="3">
        <v>0</v>
      </c>
      <c r="T738" s="3">
        <v>9</v>
      </c>
      <c r="U738">
        <f t="shared" si="76"/>
        <v>37</v>
      </c>
      <c r="V738">
        <f t="shared" si="77"/>
        <v>48</v>
      </c>
    </row>
    <row r="739" spans="1:22">
      <c r="A739" t="s">
        <v>60</v>
      </c>
      <c r="B739" s="1">
        <v>39830</v>
      </c>
      <c r="C739" t="s">
        <v>4</v>
      </c>
      <c r="D739">
        <f t="shared" si="72"/>
        <v>1</v>
      </c>
      <c r="E739">
        <f t="shared" si="74"/>
        <v>1</v>
      </c>
      <c r="F739">
        <f t="shared" si="75"/>
        <v>1</v>
      </c>
      <c r="G739">
        <f t="shared" si="73"/>
        <v>1</v>
      </c>
      <c r="P739" s="3" t="s">
        <v>53</v>
      </c>
      <c r="Q739" s="4">
        <v>40950</v>
      </c>
      <c r="R739" s="3" t="s">
        <v>5</v>
      </c>
      <c r="S739" s="3">
        <v>0</v>
      </c>
      <c r="T739" s="3">
        <v>9</v>
      </c>
      <c r="U739">
        <f t="shared" si="76"/>
        <v>37</v>
      </c>
      <c r="V739">
        <f t="shared" si="77"/>
        <v>49</v>
      </c>
    </row>
    <row r="740" spans="1:22">
      <c r="A740" t="s">
        <v>60</v>
      </c>
      <c r="B740" s="1">
        <v>40225</v>
      </c>
      <c r="C740" t="s">
        <v>4</v>
      </c>
      <c r="D740">
        <f t="shared" si="72"/>
        <v>1</v>
      </c>
      <c r="E740">
        <f t="shared" si="74"/>
        <v>2</v>
      </c>
      <c r="F740">
        <f t="shared" si="75"/>
        <v>2</v>
      </c>
      <c r="G740">
        <f t="shared" si="73"/>
        <v>1</v>
      </c>
      <c r="P740" s="3" t="s">
        <v>54</v>
      </c>
      <c r="Q740" s="4">
        <v>41155</v>
      </c>
      <c r="R740" s="3" t="s">
        <v>4</v>
      </c>
      <c r="S740" s="3">
        <v>1</v>
      </c>
      <c r="T740" s="3">
        <v>9</v>
      </c>
      <c r="U740">
        <f t="shared" si="76"/>
        <v>38</v>
      </c>
      <c r="V740">
        <f t="shared" si="77"/>
        <v>50</v>
      </c>
    </row>
    <row r="741" spans="1:22">
      <c r="A741" t="s">
        <v>60</v>
      </c>
      <c r="B741" s="1">
        <v>40292</v>
      </c>
      <c r="C741" t="s">
        <v>4</v>
      </c>
      <c r="D741">
        <f t="shared" si="72"/>
        <v>1</v>
      </c>
      <c r="E741">
        <f t="shared" si="74"/>
        <v>3</v>
      </c>
      <c r="F741">
        <f t="shared" si="75"/>
        <v>3</v>
      </c>
      <c r="G741">
        <f t="shared" si="73"/>
        <v>1</v>
      </c>
      <c r="P741" s="3" t="s">
        <v>55</v>
      </c>
      <c r="Q741" s="4">
        <v>40071</v>
      </c>
      <c r="R741" s="3" t="s">
        <v>4</v>
      </c>
      <c r="S741" s="3">
        <v>1</v>
      </c>
      <c r="T741" s="3">
        <v>9</v>
      </c>
      <c r="U741">
        <f t="shared" si="76"/>
        <v>39</v>
      </c>
      <c r="V741">
        <f t="shared" si="77"/>
        <v>51</v>
      </c>
    </row>
    <row r="742" spans="1:22">
      <c r="A742" t="s">
        <v>60</v>
      </c>
      <c r="B742" s="1">
        <v>40992</v>
      </c>
      <c r="C742" t="s">
        <v>4</v>
      </c>
      <c r="D742">
        <f t="shared" si="72"/>
        <v>1</v>
      </c>
      <c r="E742">
        <f t="shared" si="74"/>
        <v>4</v>
      </c>
      <c r="F742">
        <f t="shared" si="75"/>
        <v>4</v>
      </c>
      <c r="G742">
        <f t="shared" si="73"/>
        <v>1</v>
      </c>
      <c r="P742" s="3" t="s">
        <v>56</v>
      </c>
      <c r="Q742" s="4">
        <v>41524</v>
      </c>
      <c r="R742" s="3" t="s">
        <v>4</v>
      </c>
      <c r="S742" s="3">
        <v>1</v>
      </c>
      <c r="T742" s="3">
        <v>9</v>
      </c>
      <c r="U742">
        <f t="shared" si="76"/>
        <v>40</v>
      </c>
      <c r="V742">
        <f t="shared" si="77"/>
        <v>52</v>
      </c>
    </row>
    <row r="743" spans="1:22">
      <c r="A743" t="s">
        <v>60</v>
      </c>
      <c r="B743" s="1">
        <v>41070</v>
      </c>
      <c r="C743" t="s">
        <v>4</v>
      </c>
      <c r="D743">
        <f t="shared" si="72"/>
        <v>1</v>
      </c>
      <c r="E743">
        <f t="shared" si="74"/>
        <v>5</v>
      </c>
      <c r="F743">
        <f t="shared" si="75"/>
        <v>5</v>
      </c>
      <c r="G743">
        <f t="shared" si="73"/>
        <v>1</v>
      </c>
      <c r="P743" s="3" t="s">
        <v>57</v>
      </c>
      <c r="Q743" s="4">
        <v>40647</v>
      </c>
      <c r="R743" s="3" t="s">
        <v>5</v>
      </c>
      <c r="S743" s="3">
        <v>0</v>
      </c>
      <c r="T743" s="3">
        <v>9</v>
      </c>
      <c r="U743">
        <f t="shared" si="76"/>
        <v>40</v>
      </c>
      <c r="V743">
        <f t="shared" si="77"/>
        <v>53</v>
      </c>
    </row>
    <row r="744" spans="1:22">
      <c r="A744" t="s">
        <v>60</v>
      </c>
      <c r="B744" s="1">
        <v>41146</v>
      </c>
      <c r="C744" t="s">
        <v>4</v>
      </c>
      <c r="D744">
        <f t="shared" si="72"/>
        <v>1</v>
      </c>
      <c r="E744">
        <f t="shared" si="74"/>
        <v>6</v>
      </c>
      <c r="F744">
        <f t="shared" si="75"/>
        <v>6</v>
      </c>
      <c r="G744">
        <f t="shared" si="73"/>
        <v>1</v>
      </c>
      <c r="P744" s="3" t="s">
        <v>58</v>
      </c>
      <c r="Q744" s="4">
        <v>40718</v>
      </c>
      <c r="R744" s="3" t="s">
        <v>5</v>
      </c>
      <c r="S744" s="3">
        <v>0</v>
      </c>
      <c r="T744" s="3">
        <v>9</v>
      </c>
      <c r="U744">
        <f t="shared" si="76"/>
        <v>40</v>
      </c>
      <c r="V744">
        <f t="shared" si="77"/>
        <v>54</v>
      </c>
    </row>
    <row r="745" spans="1:22">
      <c r="A745" t="s">
        <v>60</v>
      </c>
      <c r="B745" s="1">
        <v>41154</v>
      </c>
      <c r="C745" t="s">
        <v>4</v>
      </c>
      <c r="D745">
        <f t="shared" si="72"/>
        <v>1</v>
      </c>
      <c r="E745">
        <f t="shared" si="74"/>
        <v>7</v>
      </c>
      <c r="F745">
        <f t="shared" si="75"/>
        <v>7</v>
      </c>
      <c r="G745">
        <f t="shared" si="73"/>
        <v>1</v>
      </c>
      <c r="P745" s="3" t="s">
        <v>59</v>
      </c>
      <c r="Q745" s="4">
        <v>38967</v>
      </c>
      <c r="R745" s="3" t="s">
        <v>4</v>
      </c>
      <c r="S745" s="3">
        <v>1</v>
      </c>
      <c r="T745" s="3">
        <v>9</v>
      </c>
      <c r="U745">
        <f t="shared" si="76"/>
        <v>41</v>
      </c>
      <c r="V745">
        <f t="shared" si="77"/>
        <v>55</v>
      </c>
    </row>
    <row r="746" spans="1:22">
      <c r="A746" t="s">
        <v>60</v>
      </c>
      <c r="B746" s="1">
        <v>41209</v>
      </c>
      <c r="C746" t="s">
        <v>4</v>
      </c>
      <c r="D746">
        <f t="shared" si="72"/>
        <v>1</v>
      </c>
      <c r="E746">
        <f t="shared" si="74"/>
        <v>8</v>
      </c>
      <c r="F746">
        <f t="shared" si="75"/>
        <v>8</v>
      </c>
      <c r="G746">
        <f t="shared" si="73"/>
        <v>1</v>
      </c>
      <c r="P746" s="3" t="s">
        <v>60</v>
      </c>
      <c r="Q746" s="4">
        <v>41252</v>
      </c>
      <c r="R746" s="3" t="s">
        <v>5</v>
      </c>
      <c r="S746" s="3">
        <v>0</v>
      </c>
      <c r="T746" s="3">
        <v>9</v>
      </c>
      <c r="U746">
        <f t="shared" si="76"/>
        <v>41</v>
      </c>
      <c r="V746">
        <f t="shared" si="77"/>
        <v>56</v>
      </c>
    </row>
    <row r="747" spans="1:22">
      <c r="A747" t="s">
        <v>60</v>
      </c>
      <c r="B747" s="1">
        <v>41252</v>
      </c>
      <c r="C747" t="s">
        <v>5</v>
      </c>
      <c r="D747">
        <f t="shared" si="72"/>
        <v>0</v>
      </c>
      <c r="E747">
        <f t="shared" si="74"/>
        <v>8</v>
      </c>
      <c r="F747">
        <f t="shared" si="75"/>
        <v>9</v>
      </c>
      <c r="G747">
        <f t="shared" si="73"/>
        <v>0.88888888888888884</v>
      </c>
      <c r="P747" s="3" t="s">
        <v>61</v>
      </c>
      <c r="Q747" s="4">
        <v>41326</v>
      </c>
      <c r="R747" s="3" t="s">
        <v>4</v>
      </c>
      <c r="S747" s="3">
        <v>1</v>
      </c>
      <c r="T747" s="3">
        <v>9</v>
      </c>
      <c r="U747">
        <f t="shared" si="76"/>
        <v>42</v>
      </c>
      <c r="V747">
        <f t="shared" si="77"/>
        <v>57</v>
      </c>
    </row>
    <row r="748" spans="1:22">
      <c r="A748" t="s">
        <v>60</v>
      </c>
      <c r="B748" s="1">
        <v>41340</v>
      </c>
      <c r="C748" t="s">
        <v>4</v>
      </c>
      <c r="D748">
        <f t="shared" si="72"/>
        <v>1</v>
      </c>
      <c r="E748">
        <f t="shared" si="74"/>
        <v>9</v>
      </c>
      <c r="F748">
        <f t="shared" si="75"/>
        <v>10</v>
      </c>
      <c r="G748">
        <f t="shared" si="73"/>
        <v>0.9</v>
      </c>
      <c r="P748" s="3" t="s">
        <v>62</v>
      </c>
      <c r="Q748" s="4">
        <v>41271</v>
      </c>
      <c r="R748" s="3" t="s">
        <v>4</v>
      </c>
      <c r="S748" s="3">
        <v>1</v>
      </c>
      <c r="T748" s="3">
        <v>9</v>
      </c>
      <c r="U748">
        <f t="shared" si="76"/>
        <v>43</v>
      </c>
      <c r="V748">
        <f t="shared" si="77"/>
        <v>58</v>
      </c>
    </row>
    <row r="749" spans="1:22">
      <c r="A749" t="s">
        <v>60</v>
      </c>
      <c r="B749" s="1">
        <v>41567</v>
      </c>
      <c r="C749" t="s">
        <v>4</v>
      </c>
      <c r="D749">
        <f t="shared" si="72"/>
        <v>1</v>
      </c>
      <c r="E749">
        <f t="shared" si="74"/>
        <v>10</v>
      </c>
      <c r="F749">
        <f t="shared" si="75"/>
        <v>11</v>
      </c>
      <c r="G749">
        <f t="shared" si="73"/>
        <v>0.90909090909090906</v>
      </c>
      <c r="P749" s="3" t="s">
        <v>63</v>
      </c>
      <c r="Q749" s="4">
        <v>40426</v>
      </c>
      <c r="R749" s="3" t="s">
        <v>4</v>
      </c>
      <c r="S749" s="3">
        <v>1</v>
      </c>
      <c r="T749" s="3">
        <v>9</v>
      </c>
      <c r="U749">
        <f t="shared" si="76"/>
        <v>44</v>
      </c>
      <c r="V749">
        <f t="shared" si="77"/>
        <v>59</v>
      </c>
    </row>
    <row r="750" spans="1:22">
      <c r="A750" t="s">
        <v>61</v>
      </c>
      <c r="B750" s="1">
        <v>39446</v>
      </c>
      <c r="C750" t="s">
        <v>4</v>
      </c>
      <c r="D750">
        <f t="shared" si="72"/>
        <v>1</v>
      </c>
      <c r="E750">
        <f t="shared" si="74"/>
        <v>1</v>
      </c>
      <c r="F750">
        <f t="shared" si="75"/>
        <v>1</v>
      </c>
      <c r="G750">
        <f t="shared" si="73"/>
        <v>1</v>
      </c>
      <c r="P750" s="3" t="s">
        <v>64</v>
      </c>
      <c r="Q750" s="4">
        <v>41354</v>
      </c>
      <c r="R750" s="3" t="s">
        <v>4</v>
      </c>
      <c r="S750" s="3">
        <v>1</v>
      </c>
      <c r="T750" s="3">
        <v>9</v>
      </c>
      <c r="U750">
        <f t="shared" si="76"/>
        <v>45</v>
      </c>
      <c r="V750">
        <f t="shared" si="77"/>
        <v>60</v>
      </c>
    </row>
    <row r="751" spans="1:22">
      <c r="A751" t="s">
        <v>61</v>
      </c>
      <c r="B751" s="1">
        <v>40108</v>
      </c>
      <c r="C751" t="s">
        <v>4</v>
      </c>
      <c r="D751">
        <f t="shared" si="72"/>
        <v>1</v>
      </c>
      <c r="E751">
        <f t="shared" si="74"/>
        <v>2</v>
      </c>
      <c r="F751">
        <f t="shared" si="75"/>
        <v>2</v>
      </c>
      <c r="G751">
        <f t="shared" si="73"/>
        <v>1</v>
      </c>
      <c r="P751" s="3" t="s">
        <v>65</v>
      </c>
      <c r="Q751" s="4">
        <v>41339</v>
      </c>
      <c r="R751" s="3" t="s">
        <v>5</v>
      </c>
      <c r="S751" s="3">
        <v>0</v>
      </c>
      <c r="T751" s="3">
        <v>9</v>
      </c>
      <c r="U751">
        <f t="shared" si="76"/>
        <v>45</v>
      </c>
      <c r="V751">
        <f t="shared" si="77"/>
        <v>61</v>
      </c>
    </row>
    <row r="752" spans="1:22">
      <c r="A752" t="s">
        <v>61</v>
      </c>
      <c r="B752" s="1">
        <v>40326</v>
      </c>
      <c r="C752" t="s">
        <v>4</v>
      </c>
      <c r="D752">
        <f t="shared" si="72"/>
        <v>1</v>
      </c>
      <c r="E752">
        <f t="shared" si="74"/>
        <v>3</v>
      </c>
      <c r="F752">
        <f t="shared" si="75"/>
        <v>3</v>
      </c>
      <c r="G752">
        <f t="shared" si="73"/>
        <v>1</v>
      </c>
      <c r="P752" s="3" t="s">
        <v>66</v>
      </c>
      <c r="Q752" s="4">
        <v>40824</v>
      </c>
      <c r="R752" s="3" t="s">
        <v>4</v>
      </c>
      <c r="S752" s="3">
        <v>1</v>
      </c>
      <c r="T752" s="3">
        <v>9</v>
      </c>
      <c r="U752">
        <f t="shared" si="76"/>
        <v>46</v>
      </c>
      <c r="V752">
        <f t="shared" si="77"/>
        <v>62</v>
      </c>
    </row>
    <row r="753" spans="1:22">
      <c r="A753" t="s">
        <v>61</v>
      </c>
      <c r="B753" s="1">
        <v>40444</v>
      </c>
      <c r="C753" t="s">
        <v>4</v>
      </c>
      <c r="D753">
        <f t="shared" si="72"/>
        <v>1</v>
      </c>
      <c r="E753">
        <f t="shared" si="74"/>
        <v>4</v>
      </c>
      <c r="F753">
        <f t="shared" si="75"/>
        <v>4</v>
      </c>
      <c r="G753">
        <f t="shared" si="73"/>
        <v>1</v>
      </c>
      <c r="P753" s="3" t="s">
        <v>67</v>
      </c>
      <c r="Q753" s="4">
        <v>41196</v>
      </c>
      <c r="R753" s="3" t="s">
        <v>4</v>
      </c>
      <c r="S753" s="3">
        <v>1</v>
      </c>
      <c r="T753" s="3">
        <v>9</v>
      </c>
      <c r="U753">
        <f t="shared" si="76"/>
        <v>47</v>
      </c>
      <c r="V753">
        <f t="shared" si="77"/>
        <v>63</v>
      </c>
    </row>
    <row r="754" spans="1:22">
      <c r="A754" t="s">
        <v>61</v>
      </c>
      <c r="B754" s="1">
        <v>40469</v>
      </c>
      <c r="C754" t="s">
        <v>4</v>
      </c>
      <c r="D754">
        <f t="shared" si="72"/>
        <v>1</v>
      </c>
      <c r="E754">
        <f t="shared" si="74"/>
        <v>5</v>
      </c>
      <c r="F754">
        <f t="shared" si="75"/>
        <v>5</v>
      </c>
      <c r="G754">
        <f t="shared" si="73"/>
        <v>1</v>
      </c>
      <c r="P754" s="3" t="s">
        <v>68</v>
      </c>
      <c r="Q754" s="4">
        <v>41535</v>
      </c>
      <c r="R754" s="3" t="s">
        <v>4</v>
      </c>
      <c r="S754" s="3">
        <v>1</v>
      </c>
      <c r="T754" s="3">
        <v>9</v>
      </c>
      <c r="U754">
        <f t="shared" si="76"/>
        <v>48</v>
      </c>
      <c r="V754">
        <f t="shared" si="77"/>
        <v>64</v>
      </c>
    </row>
    <row r="755" spans="1:22">
      <c r="A755" t="s">
        <v>61</v>
      </c>
      <c r="B755" s="1">
        <v>40480</v>
      </c>
      <c r="C755" t="s">
        <v>4</v>
      </c>
      <c r="D755">
        <f t="shared" si="72"/>
        <v>1</v>
      </c>
      <c r="E755">
        <f t="shared" si="74"/>
        <v>6</v>
      </c>
      <c r="F755">
        <f t="shared" si="75"/>
        <v>6</v>
      </c>
      <c r="G755">
        <f t="shared" si="73"/>
        <v>1</v>
      </c>
      <c r="P755" s="3" t="s">
        <v>69</v>
      </c>
      <c r="Q755" s="4">
        <v>41366</v>
      </c>
      <c r="R755" s="3" t="s">
        <v>4</v>
      </c>
      <c r="S755" s="3">
        <v>1</v>
      </c>
      <c r="T755" s="3">
        <v>9</v>
      </c>
      <c r="U755">
        <f t="shared" si="76"/>
        <v>49</v>
      </c>
      <c r="V755">
        <f t="shared" si="77"/>
        <v>65</v>
      </c>
    </row>
    <row r="756" spans="1:22">
      <c r="A756" t="s">
        <v>61</v>
      </c>
      <c r="B756" s="1">
        <v>40782</v>
      </c>
      <c r="C756" t="s">
        <v>4</v>
      </c>
      <c r="D756">
        <f t="shared" si="72"/>
        <v>1</v>
      </c>
      <c r="E756">
        <f t="shared" si="74"/>
        <v>7</v>
      </c>
      <c r="F756">
        <f t="shared" si="75"/>
        <v>7</v>
      </c>
      <c r="G756">
        <f t="shared" si="73"/>
        <v>1</v>
      </c>
      <c r="P756" s="3" t="s">
        <v>70</v>
      </c>
      <c r="Q756" s="4">
        <v>41322</v>
      </c>
      <c r="R756" s="3" t="s">
        <v>4</v>
      </c>
      <c r="S756" s="3">
        <v>1</v>
      </c>
      <c r="T756" s="3">
        <v>9</v>
      </c>
      <c r="U756">
        <f t="shared" si="76"/>
        <v>50</v>
      </c>
      <c r="V756">
        <f t="shared" si="77"/>
        <v>66</v>
      </c>
    </row>
    <row r="757" spans="1:22">
      <c r="A757" t="s">
        <v>61</v>
      </c>
      <c r="B757" s="1">
        <v>41153</v>
      </c>
      <c r="C757" t="s">
        <v>5</v>
      </c>
      <c r="D757">
        <f t="shared" si="72"/>
        <v>0</v>
      </c>
      <c r="E757">
        <f t="shared" si="74"/>
        <v>7</v>
      </c>
      <c r="F757">
        <f t="shared" si="75"/>
        <v>8</v>
      </c>
      <c r="G757">
        <f t="shared" si="73"/>
        <v>0.875</v>
      </c>
      <c r="P757" s="3" t="s">
        <v>71</v>
      </c>
      <c r="Q757" s="4">
        <v>40600</v>
      </c>
      <c r="R757" s="3" t="s">
        <v>5</v>
      </c>
      <c r="S757" s="3">
        <v>0</v>
      </c>
      <c r="T757" s="3">
        <v>9</v>
      </c>
      <c r="U757">
        <f t="shared" si="76"/>
        <v>50</v>
      </c>
      <c r="V757">
        <f t="shared" si="77"/>
        <v>67</v>
      </c>
    </row>
    <row r="758" spans="1:22">
      <c r="A758" t="s">
        <v>61</v>
      </c>
      <c r="B758" s="1">
        <v>41326</v>
      </c>
      <c r="C758" t="s">
        <v>4</v>
      </c>
      <c r="D758">
        <f t="shared" si="72"/>
        <v>1</v>
      </c>
      <c r="E758">
        <f t="shared" si="74"/>
        <v>8</v>
      </c>
      <c r="F758">
        <f t="shared" si="75"/>
        <v>9</v>
      </c>
      <c r="G758">
        <f t="shared" si="73"/>
        <v>0.88888888888888884</v>
      </c>
      <c r="P758" s="3" t="s">
        <v>72</v>
      </c>
      <c r="Q758" s="4">
        <v>41435</v>
      </c>
      <c r="R758" s="3" t="s">
        <v>4</v>
      </c>
      <c r="S758" s="3">
        <v>1</v>
      </c>
      <c r="T758" s="3">
        <v>9</v>
      </c>
      <c r="U758">
        <f t="shared" si="76"/>
        <v>51</v>
      </c>
      <c r="V758">
        <f t="shared" si="77"/>
        <v>68</v>
      </c>
    </row>
    <row r="759" spans="1:22">
      <c r="A759" t="s">
        <v>61</v>
      </c>
      <c r="B759" s="1">
        <v>41341</v>
      </c>
      <c r="C759" t="s">
        <v>4</v>
      </c>
      <c r="D759">
        <f t="shared" si="72"/>
        <v>1</v>
      </c>
      <c r="E759">
        <f t="shared" si="74"/>
        <v>9</v>
      </c>
      <c r="F759">
        <f t="shared" si="75"/>
        <v>10</v>
      </c>
      <c r="G759">
        <f t="shared" si="73"/>
        <v>0.9</v>
      </c>
      <c r="P759" s="3" t="s">
        <v>73</v>
      </c>
      <c r="Q759" s="4">
        <v>40630</v>
      </c>
      <c r="R759" s="3" t="s">
        <v>5</v>
      </c>
      <c r="S759" s="3">
        <v>0</v>
      </c>
      <c r="T759" s="3">
        <v>9</v>
      </c>
      <c r="U759">
        <f t="shared" si="76"/>
        <v>51</v>
      </c>
      <c r="V759">
        <f t="shared" si="77"/>
        <v>69</v>
      </c>
    </row>
    <row r="760" spans="1:22">
      <c r="A760" t="s">
        <v>61</v>
      </c>
      <c r="B760" s="1">
        <v>41490</v>
      </c>
      <c r="C760" t="s">
        <v>4</v>
      </c>
      <c r="D760">
        <f t="shared" si="72"/>
        <v>1</v>
      </c>
      <c r="E760">
        <f t="shared" si="74"/>
        <v>10</v>
      </c>
      <c r="F760">
        <f t="shared" si="75"/>
        <v>11</v>
      </c>
      <c r="G760">
        <f t="shared" si="73"/>
        <v>0.90909090909090906</v>
      </c>
      <c r="P760" s="3" t="s">
        <v>74</v>
      </c>
      <c r="Q760" s="4">
        <v>41247</v>
      </c>
      <c r="R760" s="3" t="s">
        <v>4</v>
      </c>
      <c r="S760" s="3">
        <v>1</v>
      </c>
      <c r="T760" s="3">
        <v>9</v>
      </c>
      <c r="U760">
        <f t="shared" si="76"/>
        <v>52</v>
      </c>
      <c r="V760">
        <f t="shared" si="77"/>
        <v>70</v>
      </c>
    </row>
    <row r="761" spans="1:22">
      <c r="A761" t="s">
        <v>62</v>
      </c>
      <c r="B761" s="1">
        <v>40826</v>
      </c>
      <c r="C761" t="s">
        <v>4</v>
      </c>
      <c r="D761">
        <f t="shared" si="72"/>
        <v>1</v>
      </c>
      <c r="E761">
        <f t="shared" si="74"/>
        <v>1</v>
      </c>
      <c r="F761">
        <f t="shared" si="75"/>
        <v>1</v>
      </c>
      <c r="G761">
        <f t="shared" si="73"/>
        <v>1</v>
      </c>
      <c r="P761" s="3" t="s">
        <v>75</v>
      </c>
      <c r="Q761" s="4">
        <v>40395</v>
      </c>
      <c r="R761" s="3" t="s">
        <v>5</v>
      </c>
      <c r="S761" s="3">
        <v>0</v>
      </c>
      <c r="T761" s="3">
        <v>9</v>
      </c>
      <c r="U761">
        <f t="shared" si="76"/>
        <v>52</v>
      </c>
      <c r="V761">
        <f t="shared" si="77"/>
        <v>71</v>
      </c>
    </row>
    <row r="762" spans="1:22">
      <c r="A762" t="s">
        <v>62</v>
      </c>
      <c r="B762" s="1">
        <v>40999</v>
      </c>
      <c r="C762" t="s">
        <v>5</v>
      </c>
      <c r="D762">
        <f t="shared" si="72"/>
        <v>0</v>
      </c>
      <c r="E762">
        <f t="shared" si="74"/>
        <v>1</v>
      </c>
      <c r="F762">
        <f t="shared" si="75"/>
        <v>2</v>
      </c>
      <c r="G762">
        <f t="shared" si="73"/>
        <v>0.5</v>
      </c>
      <c r="P762" s="3" t="s">
        <v>76</v>
      </c>
      <c r="Q762" s="4">
        <v>41357</v>
      </c>
      <c r="R762" s="3" t="s">
        <v>4</v>
      </c>
      <c r="S762" s="3">
        <v>1</v>
      </c>
      <c r="T762" s="3">
        <v>9</v>
      </c>
      <c r="U762">
        <f t="shared" si="76"/>
        <v>53</v>
      </c>
      <c r="V762">
        <f t="shared" si="77"/>
        <v>72</v>
      </c>
    </row>
    <row r="763" spans="1:22">
      <c r="A763" t="s">
        <v>62</v>
      </c>
      <c r="B763" s="1">
        <v>41011</v>
      </c>
      <c r="C763" t="s">
        <v>5</v>
      </c>
      <c r="D763">
        <f t="shared" si="72"/>
        <v>0</v>
      </c>
      <c r="E763">
        <f t="shared" si="74"/>
        <v>1</v>
      </c>
      <c r="F763">
        <f t="shared" si="75"/>
        <v>3</v>
      </c>
      <c r="G763">
        <f t="shared" si="73"/>
        <v>0.33333333333333331</v>
      </c>
      <c r="P763" s="3" t="s">
        <v>77</v>
      </c>
      <c r="Q763" s="4">
        <v>41161</v>
      </c>
      <c r="R763" s="3" t="s">
        <v>5</v>
      </c>
      <c r="S763" s="3">
        <v>0</v>
      </c>
      <c r="T763" s="3">
        <v>9</v>
      </c>
      <c r="U763">
        <f t="shared" si="76"/>
        <v>53</v>
      </c>
      <c r="V763">
        <f t="shared" si="77"/>
        <v>73</v>
      </c>
    </row>
    <row r="764" spans="1:22">
      <c r="A764" t="s">
        <v>62</v>
      </c>
      <c r="B764" s="1">
        <v>41052</v>
      </c>
      <c r="C764" t="s">
        <v>4</v>
      </c>
      <c r="D764">
        <f t="shared" si="72"/>
        <v>1</v>
      </c>
      <c r="E764">
        <f t="shared" si="74"/>
        <v>2</v>
      </c>
      <c r="F764">
        <f t="shared" si="75"/>
        <v>4</v>
      </c>
      <c r="G764">
        <f t="shared" si="73"/>
        <v>0.5</v>
      </c>
      <c r="P764" s="3" t="s">
        <v>78</v>
      </c>
      <c r="Q764" s="4">
        <v>41378</v>
      </c>
      <c r="R764" s="3" t="s">
        <v>4</v>
      </c>
      <c r="S764" s="3">
        <v>1</v>
      </c>
      <c r="T764" s="3">
        <v>9</v>
      </c>
      <c r="U764">
        <f t="shared" si="76"/>
        <v>54</v>
      </c>
      <c r="V764">
        <f t="shared" si="77"/>
        <v>74</v>
      </c>
    </row>
    <row r="765" spans="1:22">
      <c r="A765" t="s">
        <v>62</v>
      </c>
      <c r="B765" s="1">
        <v>41080</v>
      </c>
      <c r="C765" t="s">
        <v>5</v>
      </c>
      <c r="D765">
        <f t="shared" si="72"/>
        <v>0</v>
      </c>
      <c r="E765">
        <f t="shared" si="74"/>
        <v>2</v>
      </c>
      <c r="F765">
        <f t="shared" si="75"/>
        <v>5</v>
      </c>
      <c r="G765">
        <f t="shared" si="73"/>
        <v>0.4</v>
      </c>
      <c r="P765" s="3" t="s">
        <v>79</v>
      </c>
      <c r="Q765" s="4">
        <v>40218</v>
      </c>
      <c r="R765" s="3" t="s">
        <v>4</v>
      </c>
      <c r="S765" s="3">
        <v>1</v>
      </c>
      <c r="T765" s="3">
        <v>9</v>
      </c>
      <c r="U765">
        <f t="shared" si="76"/>
        <v>55</v>
      </c>
      <c r="V765">
        <f t="shared" si="77"/>
        <v>75</v>
      </c>
    </row>
    <row r="766" spans="1:22">
      <c r="A766" t="s">
        <v>62</v>
      </c>
      <c r="B766" s="1">
        <v>41203</v>
      </c>
      <c r="C766" t="s">
        <v>5</v>
      </c>
      <c r="D766">
        <f t="shared" si="72"/>
        <v>0</v>
      </c>
      <c r="E766">
        <f t="shared" si="74"/>
        <v>2</v>
      </c>
      <c r="F766">
        <f t="shared" si="75"/>
        <v>6</v>
      </c>
      <c r="G766">
        <f t="shared" si="73"/>
        <v>0.33333333333333331</v>
      </c>
      <c r="P766" s="3" t="s">
        <v>80</v>
      </c>
      <c r="Q766" s="4">
        <v>41420</v>
      </c>
      <c r="R766" s="3" t="s">
        <v>4</v>
      </c>
      <c r="S766" s="3">
        <v>1</v>
      </c>
      <c r="T766" s="3">
        <v>9</v>
      </c>
      <c r="U766">
        <f t="shared" si="76"/>
        <v>56</v>
      </c>
      <c r="V766">
        <f t="shared" si="77"/>
        <v>76</v>
      </c>
    </row>
    <row r="767" spans="1:22">
      <c r="A767" t="s">
        <v>62</v>
      </c>
      <c r="B767" s="1">
        <v>41203</v>
      </c>
      <c r="C767" t="s">
        <v>5</v>
      </c>
      <c r="D767">
        <f t="shared" si="72"/>
        <v>0</v>
      </c>
      <c r="E767">
        <f t="shared" si="74"/>
        <v>2</v>
      </c>
      <c r="F767">
        <f t="shared" si="75"/>
        <v>7</v>
      </c>
      <c r="G767">
        <f t="shared" si="73"/>
        <v>0.2857142857142857</v>
      </c>
      <c r="P767" s="3" t="s">
        <v>81</v>
      </c>
      <c r="Q767" s="4">
        <v>40898</v>
      </c>
      <c r="R767" s="3" t="s">
        <v>4</v>
      </c>
      <c r="S767" s="3">
        <v>1</v>
      </c>
      <c r="T767" s="3">
        <v>9</v>
      </c>
      <c r="U767">
        <f t="shared" si="76"/>
        <v>57</v>
      </c>
      <c r="V767">
        <f t="shared" si="77"/>
        <v>77</v>
      </c>
    </row>
    <row r="768" spans="1:22">
      <c r="A768" t="s">
        <v>62</v>
      </c>
      <c r="B768" s="1">
        <v>41241</v>
      </c>
      <c r="C768" t="s">
        <v>4</v>
      </c>
      <c r="D768">
        <f t="shared" si="72"/>
        <v>1</v>
      </c>
      <c r="E768">
        <f t="shared" si="74"/>
        <v>3</v>
      </c>
      <c r="F768">
        <f t="shared" si="75"/>
        <v>8</v>
      </c>
      <c r="G768">
        <f t="shared" si="73"/>
        <v>0.375</v>
      </c>
      <c r="P768" s="3" t="s">
        <v>82</v>
      </c>
      <c r="Q768" s="4">
        <v>41257</v>
      </c>
      <c r="R768" s="3" t="s">
        <v>5</v>
      </c>
      <c r="S768" s="3">
        <v>0</v>
      </c>
      <c r="T768" s="3">
        <v>9</v>
      </c>
      <c r="U768">
        <f t="shared" si="76"/>
        <v>57</v>
      </c>
      <c r="V768">
        <f t="shared" si="77"/>
        <v>78</v>
      </c>
    </row>
    <row r="769" spans="1:23">
      <c r="A769" t="s">
        <v>62</v>
      </c>
      <c r="B769" s="1">
        <v>41271</v>
      </c>
      <c r="C769" t="s">
        <v>4</v>
      </c>
      <c r="D769">
        <f t="shared" si="72"/>
        <v>1</v>
      </c>
      <c r="E769">
        <f t="shared" si="74"/>
        <v>4</v>
      </c>
      <c r="F769">
        <f t="shared" si="75"/>
        <v>9</v>
      </c>
      <c r="G769">
        <f t="shared" si="73"/>
        <v>0.44444444444444442</v>
      </c>
      <c r="P769" s="3" t="s">
        <v>83</v>
      </c>
      <c r="Q769" s="4">
        <v>40174</v>
      </c>
      <c r="R769" s="3" t="s">
        <v>4</v>
      </c>
      <c r="S769" s="3">
        <v>1</v>
      </c>
      <c r="T769" s="3">
        <v>9</v>
      </c>
      <c r="U769">
        <f t="shared" si="76"/>
        <v>58</v>
      </c>
      <c r="V769">
        <f t="shared" si="77"/>
        <v>79</v>
      </c>
    </row>
    <row r="770" spans="1:23">
      <c r="A770" t="s">
        <v>62</v>
      </c>
      <c r="B770" s="1">
        <v>41532</v>
      </c>
      <c r="C770" t="s">
        <v>5</v>
      </c>
      <c r="D770">
        <f t="shared" si="72"/>
        <v>0</v>
      </c>
      <c r="E770">
        <f t="shared" si="74"/>
        <v>4</v>
      </c>
      <c r="F770">
        <f t="shared" si="75"/>
        <v>10</v>
      </c>
      <c r="G770">
        <f t="shared" si="73"/>
        <v>0.4</v>
      </c>
      <c r="P770" s="3" t="s">
        <v>84</v>
      </c>
      <c r="Q770" s="4">
        <v>41256</v>
      </c>
      <c r="R770" s="3" t="s">
        <v>5</v>
      </c>
      <c r="S770" s="3">
        <v>0</v>
      </c>
      <c r="T770" s="3">
        <v>9</v>
      </c>
      <c r="U770">
        <f t="shared" si="76"/>
        <v>58</v>
      </c>
      <c r="V770">
        <f t="shared" si="77"/>
        <v>80</v>
      </c>
    </row>
    <row r="771" spans="1:23">
      <c r="A771" t="s">
        <v>62</v>
      </c>
      <c r="B771" s="1">
        <v>41565</v>
      </c>
      <c r="C771" t="s">
        <v>4</v>
      </c>
      <c r="D771">
        <f t="shared" ref="D771:D834" si="78">IF(C771="t",1,0)</f>
        <v>1</v>
      </c>
      <c r="E771">
        <f t="shared" si="74"/>
        <v>5</v>
      </c>
      <c r="F771">
        <f t="shared" si="75"/>
        <v>11</v>
      </c>
      <c r="G771">
        <f t="shared" ref="G771:G834" si="79">E771/F771</f>
        <v>0.45454545454545453</v>
      </c>
      <c r="P771" s="3" t="s">
        <v>85</v>
      </c>
      <c r="Q771" s="4">
        <v>40950</v>
      </c>
      <c r="R771" s="3" t="s">
        <v>4</v>
      </c>
      <c r="S771" s="3">
        <v>1</v>
      </c>
      <c r="T771" s="3">
        <v>9</v>
      </c>
      <c r="U771">
        <f t="shared" si="76"/>
        <v>59</v>
      </c>
      <c r="V771">
        <f t="shared" si="77"/>
        <v>81</v>
      </c>
    </row>
    <row r="772" spans="1:23">
      <c r="A772" t="s">
        <v>63</v>
      </c>
      <c r="B772" s="1">
        <v>38546</v>
      </c>
      <c r="C772" t="s">
        <v>4</v>
      </c>
      <c r="D772">
        <f t="shared" si="78"/>
        <v>1</v>
      </c>
      <c r="E772">
        <f t="shared" ref="E772:E835" si="80">IF(A772=A771,D772+E771,0+D772)</f>
        <v>1</v>
      </c>
      <c r="F772">
        <f t="shared" ref="F772:F835" si="81">IF(A772=A771,1+F771,1)</f>
        <v>1</v>
      </c>
      <c r="G772">
        <f t="shared" si="79"/>
        <v>1</v>
      </c>
      <c r="P772" s="3" t="s">
        <v>86</v>
      </c>
      <c r="Q772" s="4">
        <v>41496</v>
      </c>
      <c r="R772" s="3" t="s">
        <v>4</v>
      </c>
      <c r="S772" s="3">
        <v>1</v>
      </c>
      <c r="T772" s="3">
        <v>9</v>
      </c>
      <c r="U772">
        <f t="shared" si="76"/>
        <v>60</v>
      </c>
      <c r="V772">
        <f t="shared" si="77"/>
        <v>82</v>
      </c>
    </row>
    <row r="773" spans="1:23">
      <c r="A773" t="s">
        <v>63</v>
      </c>
      <c r="B773" s="1">
        <v>38555</v>
      </c>
      <c r="C773" t="s">
        <v>4</v>
      </c>
      <c r="D773">
        <f t="shared" si="78"/>
        <v>1</v>
      </c>
      <c r="E773">
        <f t="shared" si="80"/>
        <v>2</v>
      </c>
      <c r="F773">
        <f t="shared" si="81"/>
        <v>2</v>
      </c>
      <c r="G773">
        <f t="shared" si="79"/>
        <v>1</v>
      </c>
      <c r="P773" s="3" t="s">
        <v>87</v>
      </c>
      <c r="Q773" s="4">
        <v>41118</v>
      </c>
      <c r="R773" s="3" t="s">
        <v>5</v>
      </c>
      <c r="S773" s="3">
        <v>0</v>
      </c>
      <c r="T773" s="3">
        <v>9</v>
      </c>
      <c r="U773">
        <f t="shared" ref="U773:U836" si="82">IF(T773=T772,U772+S773,0+S773)</f>
        <v>60</v>
      </c>
      <c r="V773">
        <f t="shared" ref="V773:V836" si="83">IF(T773=T772,V772+1,1)</f>
        <v>83</v>
      </c>
    </row>
    <row r="774" spans="1:23">
      <c r="A774" t="s">
        <v>63</v>
      </c>
      <c r="B774" s="1">
        <v>39080</v>
      </c>
      <c r="C774" t="s">
        <v>4</v>
      </c>
      <c r="D774">
        <f t="shared" si="78"/>
        <v>1</v>
      </c>
      <c r="E774">
        <f t="shared" si="80"/>
        <v>3</v>
      </c>
      <c r="F774">
        <f t="shared" si="81"/>
        <v>3</v>
      </c>
      <c r="G774">
        <f t="shared" si="79"/>
        <v>1</v>
      </c>
      <c r="P774" s="3" t="s">
        <v>88</v>
      </c>
      <c r="Q774" s="4">
        <v>41531</v>
      </c>
      <c r="R774" s="3" t="s">
        <v>4</v>
      </c>
      <c r="S774" s="3">
        <v>1</v>
      </c>
      <c r="T774" s="3">
        <v>9</v>
      </c>
      <c r="U774">
        <f t="shared" si="82"/>
        <v>61</v>
      </c>
      <c r="V774">
        <f t="shared" si="83"/>
        <v>84</v>
      </c>
    </row>
    <row r="775" spans="1:23">
      <c r="A775" t="s">
        <v>63</v>
      </c>
      <c r="B775" s="1">
        <v>39108</v>
      </c>
      <c r="C775" t="s">
        <v>4</v>
      </c>
      <c r="D775">
        <f t="shared" si="78"/>
        <v>1</v>
      </c>
      <c r="E775">
        <f t="shared" si="80"/>
        <v>4</v>
      </c>
      <c r="F775">
        <f t="shared" si="81"/>
        <v>4</v>
      </c>
      <c r="G775">
        <f t="shared" si="79"/>
        <v>1</v>
      </c>
      <c r="P775" s="3" t="s">
        <v>89</v>
      </c>
      <c r="Q775" s="4">
        <v>41086</v>
      </c>
      <c r="R775" s="3" t="s">
        <v>5</v>
      </c>
      <c r="S775" s="3">
        <v>0</v>
      </c>
      <c r="T775" s="3">
        <v>9</v>
      </c>
      <c r="U775">
        <f t="shared" si="82"/>
        <v>61</v>
      </c>
      <c r="V775">
        <f t="shared" si="83"/>
        <v>85</v>
      </c>
    </row>
    <row r="776" spans="1:23">
      <c r="A776" t="s">
        <v>63</v>
      </c>
      <c r="B776" s="1">
        <v>39135</v>
      </c>
      <c r="C776" t="s">
        <v>4</v>
      </c>
      <c r="D776">
        <f t="shared" si="78"/>
        <v>1</v>
      </c>
      <c r="E776">
        <f t="shared" si="80"/>
        <v>5</v>
      </c>
      <c r="F776">
        <f t="shared" si="81"/>
        <v>5</v>
      </c>
      <c r="G776">
        <f t="shared" si="79"/>
        <v>1</v>
      </c>
      <c r="P776" s="3" t="s">
        <v>90</v>
      </c>
      <c r="Q776" s="4">
        <v>41142</v>
      </c>
      <c r="R776" s="3" t="s">
        <v>4</v>
      </c>
      <c r="S776" s="3">
        <v>1</v>
      </c>
      <c r="T776" s="3">
        <v>9</v>
      </c>
      <c r="U776">
        <f t="shared" si="82"/>
        <v>62</v>
      </c>
      <c r="V776">
        <f t="shared" si="83"/>
        <v>86</v>
      </c>
      <c r="W776">
        <f>U776/V776</f>
        <v>0.72093023255813948</v>
      </c>
    </row>
    <row r="777" spans="1:23">
      <c r="A777" t="s">
        <v>63</v>
      </c>
      <c r="B777" s="1">
        <v>39371</v>
      </c>
      <c r="C777" t="s">
        <v>4</v>
      </c>
      <c r="D777">
        <f t="shared" si="78"/>
        <v>1</v>
      </c>
      <c r="E777">
        <f t="shared" si="80"/>
        <v>6</v>
      </c>
      <c r="F777">
        <f t="shared" si="81"/>
        <v>6</v>
      </c>
      <c r="G777">
        <f t="shared" si="79"/>
        <v>1</v>
      </c>
      <c r="P777" s="3" t="s">
        <v>3</v>
      </c>
      <c r="Q777" s="4">
        <v>41016</v>
      </c>
      <c r="R777" s="3" t="s">
        <v>4</v>
      </c>
      <c r="S777" s="3">
        <v>1</v>
      </c>
      <c r="T777" s="3">
        <v>10</v>
      </c>
      <c r="U777">
        <f t="shared" si="82"/>
        <v>1</v>
      </c>
      <c r="V777">
        <f t="shared" si="83"/>
        <v>1</v>
      </c>
    </row>
    <row r="778" spans="1:23">
      <c r="A778" t="s">
        <v>63</v>
      </c>
      <c r="B778" s="1">
        <v>39419</v>
      </c>
      <c r="C778" t="s">
        <v>4</v>
      </c>
      <c r="D778">
        <f t="shared" si="78"/>
        <v>1</v>
      </c>
      <c r="E778">
        <f t="shared" si="80"/>
        <v>7</v>
      </c>
      <c r="F778">
        <f t="shared" si="81"/>
        <v>7</v>
      </c>
      <c r="G778">
        <f t="shared" si="79"/>
        <v>1</v>
      </c>
      <c r="P778" s="3" t="s">
        <v>6</v>
      </c>
      <c r="Q778" s="4">
        <v>40622</v>
      </c>
      <c r="R778" s="3" t="s">
        <v>4</v>
      </c>
      <c r="S778" s="3">
        <v>1</v>
      </c>
      <c r="T778" s="3">
        <v>10</v>
      </c>
      <c r="U778">
        <f t="shared" si="82"/>
        <v>2</v>
      </c>
      <c r="V778">
        <f t="shared" si="83"/>
        <v>2</v>
      </c>
    </row>
    <row r="779" spans="1:23">
      <c r="A779" t="s">
        <v>63</v>
      </c>
      <c r="B779" s="1">
        <v>40237</v>
      </c>
      <c r="C779" t="s">
        <v>4</v>
      </c>
      <c r="D779">
        <f t="shared" si="78"/>
        <v>1</v>
      </c>
      <c r="E779">
        <f t="shared" si="80"/>
        <v>8</v>
      </c>
      <c r="F779">
        <f t="shared" si="81"/>
        <v>8</v>
      </c>
      <c r="G779">
        <f t="shared" si="79"/>
        <v>1</v>
      </c>
      <c r="P779" s="3" t="s">
        <v>7</v>
      </c>
      <c r="Q779" s="4">
        <v>39113</v>
      </c>
      <c r="R779" s="3" t="s">
        <v>4</v>
      </c>
      <c r="S779" s="3">
        <v>1</v>
      </c>
      <c r="T779" s="3">
        <v>10</v>
      </c>
      <c r="U779">
        <f t="shared" si="82"/>
        <v>3</v>
      </c>
      <c r="V779">
        <f t="shared" si="83"/>
        <v>3</v>
      </c>
    </row>
    <row r="780" spans="1:23">
      <c r="A780" t="s">
        <v>63</v>
      </c>
      <c r="B780" s="1">
        <v>40426</v>
      </c>
      <c r="C780" t="s">
        <v>4</v>
      </c>
      <c r="D780">
        <f t="shared" si="78"/>
        <v>1</v>
      </c>
      <c r="E780">
        <f t="shared" si="80"/>
        <v>9</v>
      </c>
      <c r="F780">
        <f t="shared" si="81"/>
        <v>9</v>
      </c>
      <c r="G780">
        <f t="shared" si="79"/>
        <v>1</v>
      </c>
      <c r="P780" s="3" t="s">
        <v>8</v>
      </c>
      <c r="Q780" s="4">
        <v>40966</v>
      </c>
      <c r="R780" s="3" t="s">
        <v>5</v>
      </c>
      <c r="S780" s="3">
        <v>0</v>
      </c>
      <c r="T780" s="3">
        <v>10</v>
      </c>
      <c r="U780">
        <f t="shared" si="82"/>
        <v>3</v>
      </c>
      <c r="V780">
        <f t="shared" si="83"/>
        <v>4</v>
      </c>
    </row>
    <row r="781" spans="1:23">
      <c r="A781" t="s">
        <v>63</v>
      </c>
      <c r="B781" s="1">
        <v>41000</v>
      </c>
      <c r="C781" t="s">
        <v>4</v>
      </c>
      <c r="D781">
        <f t="shared" si="78"/>
        <v>1</v>
      </c>
      <c r="E781">
        <f t="shared" si="80"/>
        <v>10</v>
      </c>
      <c r="F781">
        <f t="shared" si="81"/>
        <v>10</v>
      </c>
      <c r="G781">
        <f t="shared" si="79"/>
        <v>1</v>
      </c>
      <c r="P781" s="3" t="s">
        <v>9</v>
      </c>
      <c r="Q781" s="4">
        <v>40533</v>
      </c>
      <c r="R781" s="3" t="s">
        <v>4</v>
      </c>
      <c r="S781" s="3">
        <v>1</v>
      </c>
      <c r="T781" s="3">
        <v>10</v>
      </c>
      <c r="U781">
        <f t="shared" si="82"/>
        <v>4</v>
      </c>
      <c r="V781">
        <f t="shared" si="83"/>
        <v>5</v>
      </c>
    </row>
    <row r="782" spans="1:23">
      <c r="A782" t="s">
        <v>63</v>
      </c>
      <c r="B782" s="1">
        <v>41089</v>
      </c>
      <c r="C782" t="s">
        <v>4</v>
      </c>
      <c r="D782">
        <f t="shared" si="78"/>
        <v>1</v>
      </c>
      <c r="E782">
        <f t="shared" si="80"/>
        <v>11</v>
      </c>
      <c r="F782">
        <f t="shared" si="81"/>
        <v>11</v>
      </c>
      <c r="G782">
        <f t="shared" si="79"/>
        <v>1</v>
      </c>
      <c r="P782" s="3" t="s">
        <v>10</v>
      </c>
      <c r="Q782" s="4">
        <v>39211</v>
      </c>
      <c r="R782" s="3" t="s">
        <v>5</v>
      </c>
      <c r="S782" s="3">
        <v>0</v>
      </c>
      <c r="T782" s="3">
        <v>10</v>
      </c>
      <c r="U782">
        <f t="shared" si="82"/>
        <v>4</v>
      </c>
      <c r="V782">
        <f t="shared" si="83"/>
        <v>6</v>
      </c>
    </row>
    <row r="783" spans="1:23">
      <c r="A783" t="s">
        <v>64</v>
      </c>
      <c r="B783" s="1">
        <v>39779</v>
      </c>
      <c r="C783" t="s">
        <v>4</v>
      </c>
      <c r="D783">
        <f t="shared" si="78"/>
        <v>1</v>
      </c>
      <c r="E783">
        <f t="shared" si="80"/>
        <v>1</v>
      </c>
      <c r="F783">
        <f t="shared" si="81"/>
        <v>1</v>
      </c>
      <c r="G783">
        <f t="shared" si="79"/>
        <v>1</v>
      </c>
      <c r="P783" s="3" t="s">
        <v>11</v>
      </c>
      <c r="Q783" s="4">
        <v>40917</v>
      </c>
      <c r="R783" s="3" t="s">
        <v>4</v>
      </c>
      <c r="S783" s="3">
        <v>1</v>
      </c>
      <c r="T783" s="3">
        <v>10</v>
      </c>
      <c r="U783">
        <f t="shared" si="82"/>
        <v>5</v>
      </c>
      <c r="V783">
        <f t="shared" si="83"/>
        <v>7</v>
      </c>
    </row>
    <row r="784" spans="1:23">
      <c r="A784" t="s">
        <v>64</v>
      </c>
      <c r="B784" s="1">
        <v>39804</v>
      </c>
      <c r="C784" t="s">
        <v>4</v>
      </c>
      <c r="D784">
        <f t="shared" si="78"/>
        <v>1</v>
      </c>
      <c r="E784">
        <f t="shared" si="80"/>
        <v>2</v>
      </c>
      <c r="F784">
        <f t="shared" si="81"/>
        <v>2</v>
      </c>
      <c r="G784">
        <f t="shared" si="79"/>
        <v>1</v>
      </c>
      <c r="P784" s="3" t="s">
        <v>12</v>
      </c>
      <c r="Q784" s="4">
        <v>40536</v>
      </c>
      <c r="R784" s="3" t="s">
        <v>4</v>
      </c>
      <c r="S784" s="3">
        <v>1</v>
      </c>
      <c r="T784" s="3">
        <v>10</v>
      </c>
      <c r="U784">
        <f t="shared" si="82"/>
        <v>6</v>
      </c>
      <c r="V784">
        <f t="shared" si="83"/>
        <v>8</v>
      </c>
    </row>
    <row r="785" spans="1:22">
      <c r="A785" t="s">
        <v>64</v>
      </c>
      <c r="B785" s="1">
        <v>39944</v>
      </c>
      <c r="C785" t="s">
        <v>4</v>
      </c>
      <c r="D785">
        <f t="shared" si="78"/>
        <v>1</v>
      </c>
      <c r="E785">
        <f t="shared" si="80"/>
        <v>3</v>
      </c>
      <c r="F785">
        <f t="shared" si="81"/>
        <v>3</v>
      </c>
      <c r="G785">
        <f t="shared" si="79"/>
        <v>1</v>
      </c>
      <c r="P785" s="3" t="s">
        <v>13</v>
      </c>
      <c r="Q785" s="4">
        <v>41175</v>
      </c>
      <c r="R785" s="3" t="s">
        <v>4</v>
      </c>
      <c r="S785" s="3">
        <v>1</v>
      </c>
      <c r="T785" s="3">
        <v>10</v>
      </c>
      <c r="U785">
        <f t="shared" si="82"/>
        <v>7</v>
      </c>
      <c r="V785">
        <f t="shared" si="83"/>
        <v>9</v>
      </c>
    </row>
    <row r="786" spans="1:22">
      <c r="A786" t="s">
        <v>64</v>
      </c>
      <c r="B786" s="1">
        <v>40318</v>
      </c>
      <c r="C786" t="s">
        <v>5</v>
      </c>
      <c r="D786">
        <f t="shared" si="78"/>
        <v>0</v>
      </c>
      <c r="E786">
        <f t="shared" si="80"/>
        <v>3</v>
      </c>
      <c r="F786">
        <f t="shared" si="81"/>
        <v>4</v>
      </c>
      <c r="G786">
        <f t="shared" si="79"/>
        <v>0.75</v>
      </c>
      <c r="P786" s="3" t="s">
        <v>14</v>
      </c>
      <c r="Q786" s="4">
        <v>39796</v>
      </c>
      <c r="R786" s="3" t="s">
        <v>4</v>
      </c>
      <c r="S786" s="3">
        <v>1</v>
      </c>
      <c r="T786" s="3">
        <v>10</v>
      </c>
      <c r="U786">
        <f t="shared" si="82"/>
        <v>8</v>
      </c>
      <c r="V786">
        <f t="shared" si="83"/>
        <v>10</v>
      </c>
    </row>
    <row r="787" spans="1:22">
      <c r="A787" t="s">
        <v>64</v>
      </c>
      <c r="B787" s="1">
        <v>40884</v>
      </c>
      <c r="C787" t="s">
        <v>4</v>
      </c>
      <c r="D787">
        <f t="shared" si="78"/>
        <v>1</v>
      </c>
      <c r="E787">
        <f t="shared" si="80"/>
        <v>4</v>
      </c>
      <c r="F787">
        <f t="shared" si="81"/>
        <v>5</v>
      </c>
      <c r="G787">
        <f t="shared" si="79"/>
        <v>0.8</v>
      </c>
      <c r="P787" s="3" t="s">
        <v>15</v>
      </c>
      <c r="Q787" s="4">
        <v>40913</v>
      </c>
      <c r="R787" s="3" t="s">
        <v>4</v>
      </c>
      <c r="S787" s="3">
        <v>1</v>
      </c>
      <c r="T787" s="3">
        <v>10</v>
      </c>
      <c r="U787">
        <f t="shared" si="82"/>
        <v>9</v>
      </c>
      <c r="V787">
        <f t="shared" si="83"/>
        <v>11</v>
      </c>
    </row>
    <row r="788" spans="1:22">
      <c r="A788" t="s">
        <v>64</v>
      </c>
      <c r="B788" s="1">
        <v>40931</v>
      </c>
      <c r="C788" t="s">
        <v>4</v>
      </c>
      <c r="D788">
        <f t="shared" si="78"/>
        <v>1</v>
      </c>
      <c r="E788">
        <f t="shared" si="80"/>
        <v>5</v>
      </c>
      <c r="F788">
        <f t="shared" si="81"/>
        <v>6</v>
      </c>
      <c r="G788">
        <f t="shared" si="79"/>
        <v>0.83333333333333337</v>
      </c>
      <c r="P788" s="3" t="s">
        <v>16</v>
      </c>
      <c r="Q788" s="4">
        <v>41189</v>
      </c>
      <c r="R788" s="3" t="s">
        <v>4</v>
      </c>
      <c r="S788" s="3">
        <v>1</v>
      </c>
      <c r="T788" s="3">
        <v>10</v>
      </c>
      <c r="U788">
        <f t="shared" si="82"/>
        <v>10</v>
      </c>
      <c r="V788">
        <f t="shared" si="83"/>
        <v>12</v>
      </c>
    </row>
    <row r="789" spans="1:22">
      <c r="A789" t="s">
        <v>64</v>
      </c>
      <c r="B789" s="1">
        <v>41035</v>
      </c>
      <c r="C789" t="s">
        <v>4</v>
      </c>
      <c r="D789">
        <f t="shared" si="78"/>
        <v>1</v>
      </c>
      <c r="E789">
        <f t="shared" si="80"/>
        <v>6</v>
      </c>
      <c r="F789">
        <f t="shared" si="81"/>
        <v>7</v>
      </c>
      <c r="G789">
        <f t="shared" si="79"/>
        <v>0.8571428571428571</v>
      </c>
      <c r="P789" s="3" t="s">
        <v>17</v>
      </c>
      <c r="Q789" s="4">
        <v>41005</v>
      </c>
      <c r="R789" s="3" t="s">
        <v>4</v>
      </c>
      <c r="S789" s="3">
        <v>1</v>
      </c>
      <c r="T789" s="3">
        <v>10</v>
      </c>
      <c r="U789">
        <f t="shared" si="82"/>
        <v>11</v>
      </c>
      <c r="V789">
        <f t="shared" si="83"/>
        <v>13</v>
      </c>
    </row>
    <row r="790" spans="1:22">
      <c r="A790" t="s">
        <v>64</v>
      </c>
      <c r="B790" s="1">
        <v>41316</v>
      </c>
      <c r="C790" t="s">
        <v>4</v>
      </c>
      <c r="D790">
        <f t="shared" si="78"/>
        <v>1</v>
      </c>
      <c r="E790">
        <f t="shared" si="80"/>
        <v>7</v>
      </c>
      <c r="F790">
        <f t="shared" si="81"/>
        <v>8</v>
      </c>
      <c r="G790">
        <f t="shared" si="79"/>
        <v>0.875</v>
      </c>
      <c r="P790" s="3" t="s">
        <v>18</v>
      </c>
      <c r="Q790" s="4">
        <v>40877</v>
      </c>
      <c r="R790" s="3" t="s">
        <v>5</v>
      </c>
      <c r="S790" s="3">
        <v>0</v>
      </c>
      <c r="T790" s="3">
        <v>10</v>
      </c>
      <c r="U790">
        <f t="shared" si="82"/>
        <v>11</v>
      </c>
      <c r="V790">
        <f t="shared" si="83"/>
        <v>14</v>
      </c>
    </row>
    <row r="791" spans="1:22">
      <c r="A791" t="s">
        <v>64</v>
      </c>
      <c r="B791" s="1">
        <v>41354</v>
      </c>
      <c r="C791" t="s">
        <v>4</v>
      </c>
      <c r="D791">
        <f t="shared" si="78"/>
        <v>1</v>
      </c>
      <c r="E791">
        <f t="shared" si="80"/>
        <v>8</v>
      </c>
      <c r="F791">
        <f t="shared" si="81"/>
        <v>9</v>
      </c>
      <c r="G791">
        <f t="shared" si="79"/>
        <v>0.88888888888888884</v>
      </c>
      <c r="P791" s="3" t="s">
        <v>19</v>
      </c>
      <c r="Q791" s="4">
        <v>41351</v>
      </c>
      <c r="R791" s="3" t="s">
        <v>4</v>
      </c>
      <c r="S791" s="3">
        <v>1</v>
      </c>
      <c r="T791" s="3">
        <v>10</v>
      </c>
      <c r="U791">
        <f t="shared" si="82"/>
        <v>12</v>
      </c>
      <c r="V791">
        <f t="shared" si="83"/>
        <v>15</v>
      </c>
    </row>
    <row r="792" spans="1:22">
      <c r="A792" t="s">
        <v>64</v>
      </c>
      <c r="B792" s="1">
        <v>41530</v>
      </c>
      <c r="C792" t="s">
        <v>4</v>
      </c>
      <c r="D792">
        <f t="shared" si="78"/>
        <v>1</v>
      </c>
      <c r="E792">
        <f t="shared" si="80"/>
        <v>9</v>
      </c>
      <c r="F792">
        <f t="shared" si="81"/>
        <v>10</v>
      </c>
      <c r="G792">
        <f t="shared" si="79"/>
        <v>0.9</v>
      </c>
      <c r="P792" s="3" t="s">
        <v>20</v>
      </c>
      <c r="Q792" s="4">
        <v>40189</v>
      </c>
      <c r="R792" s="3" t="s">
        <v>4</v>
      </c>
      <c r="S792" s="3">
        <v>1</v>
      </c>
      <c r="T792" s="3">
        <v>10</v>
      </c>
      <c r="U792">
        <f t="shared" si="82"/>
        <v>13</v>
      </c>
      <c r="V792">
        <f t="shared" si="83"/>
        <v>16</v>
      </c>
    </row>
    <row r="793" spans="1:22">
      <c r="A793" t="s">
        <v>64</v>
      </c>
      <c r="B793" s="1">
        <v>41541</v>
      </c>
      <c r="C793" t="s">
        <v>4</v>
      </c>
      <c r="D793">
        <f t="shared" si="78"/>
        <v>1</v>
      </c>
      <c r="E793">
        <f t="shared" si="80"/>
        <v>10</v>
      </c>
      <c r="F793">
        <f t="shared" si="81"/>
        <v>11</v>
      </c>
      <c r="G793">
        <f t="shared" si="79"/>
        <v>0.90909090909090906</v>
      </c>
      <c r="P793" s="3" t="s">
        <v>21</v>
      </c>
      <c r="Q793" s="4">
        <v>41157</v>
      </c>
      <c r="R793" s="3" t="s">
        <v>4</v>
      </c>
      <c r="S793" s="3">
        <v>1</v>
      </c>
      <c r="T793" s="3">
        <v>10</v>
      </c>
      <c r="U793">
        <f t="shared" si="82"/>
        <v>14</v>
      </c>
      <c r="V793">
        <f t="shared" si="83"/>
        <v>17</v>
      </c>
    </row>
    <row r="794" spans="1:22">
      <c r="A794" t="s">
        <v>65</v>
      </c>
      <c r="B794" s="1">
        <v>40479</v>
      </c>
      <c r="C794" t="s">
        <v>5</v>
      </c>
      <c r="D794">
        <f t="shared" si="78"/>
        <v>0</v>
      </c>
      <c r="E794">
        <f t="shared" si="80"/>
        <v>0</v>
      </c>
      <c r="F794">
        <f t="shared" si="81"/>
        <v>1</v>
      </c>
      <c r="G794">
        <f t="shared" si="79"/>
        <v>0</v>
      </c>
      <c r="P794" s="3" t="s">
        <v>22</v>
      </c>
      <c r="Q794" s="4">
        <v>40192</v>
      </c>
      <c r="R794" s="3" t="s">
        <v>4</v>
      </c>
      <c r="S794" s="3">
        <v>1</v>
      </c>
      <c r="T794" s="3">
        <v>10</v>
      </c>
      <c r="U794">
        <f t="shared" si="82"/>
        <v>15</v>
      </c>
      <c r="V794">
        <f t="shared" si="83"/>
        <v>18</v>
      </c>
    </row>
    <row r="795" spans="1:22">
      <c r="A795" t="s">
        <v>65</v>
      </c>
      <c r="B795" s="1">
        <v>40574</v>
      </c>
      <c r="C795" t="s">
        <v>5</v>
      </c>
      <c r="D795">
        <f t="shared" si="78"/>
        <v>0</v>
      </c>
      <c r="E795">
        <f t="shared" si="80"/>
        <v>0</v>
      </c>
      <c r="F795">
        <f t="shared" si="81"/>
        <v>2</v>
      </c>
      <c r="G795">
        <f t="shared" si="79"/>
        <v>0</v>
      </c>
      <c r="P795" s="3" t="s">
        <v>23</v>
      </c>
      <c r="Q795" s="4">
        <v>41255</v>
      </c>
      <c r="R795" s="3" t="s">
        <v>4</v>
      </c>
      <c r="S795" s="3">
        <v>1</v>
      </c>
      <c r="T795" s="3">
        <v>10</v>
      </c>
      <c r="U795">
        <f t="shared" si="82"/>
        <v>16</v>
      </c>
      <c r="V795">
        <f t="shared" si="83"/>
        <v>19</v>
      </c>
    </row>
    <row r="796" spans="1:22">
      <c r="A796" t="s">
        <v>65</v>
      </c>
      <c r="B796" s="1">
        <v>40828</v>
      </c>
      <c r="C796" t="s">
        <v>5</v>
      </c>
      <c r="D796">
        <f t="shared" si="78"/>
        <v>0</v>
      </c>
      <c r="E796">
        <f t="shared" si="80"/>
        <v>0</v>
      </c>
      <c r="F796">
        <f t="shared" si="81"/>
        <v>3</v>
      </c>
      <c r="G796">
        <f t="shared" si="79"/>
        <v>0</v>
      </c>
      <c r="P796" s="3" t="s">
        <v>24</v>
      </c>
      <c r="Q796" s="4">
        <v>41048</v>
      </c>
      <c r="R796" s="3" t="s">
        <v>4</v>
      </c>
      <c r="S796" s="3">
        <v>1</v>
      </c>
      <c r="T796" s="3">
        <v>10</v>
      </c>
      <c r="U796">
        <f t="shared" si="82"/>
        <v>17</v>
      </c>
      <c r="V796">
        <f t="shared" si="83"/>
        <v>20</v>
      </c>
    </row>
    <row r="797" spans="1:22">
      <c r="A797" t="s">
        <v>65</v>
      </c>
      <c r="B797" s="1">
        <v>40894</v>
      </c>
      <c r="C797" t="s">
        <v>4</v>
      </c>
      <c r="D797">
        <f t="shared" si="78"/>
        <v>1</v>
      </c>
      <c r="E797">
        <f t="shared" si="80"/>
        <v>1</v>
      </c>
      <c r="F797">
        <f t="shared" si="81"/>
        <v>4</v>
      </c>
      <c r="G797">
        <f t="shared" si="79"/>
        <v>0.25</v>
      </c>
      <c r="P797" s="3" t="s">
        <v>25</v>
      </c>
      <c r="Q797" s="4">
        <v>40460</v>
      </c>
      <c r="R797" s="3" t="s">
        <v>4</v>
      </c>
      <c r="S797" s="3">
        <v>1</v>
      </c>
      <c r="T797" s="3">
        <v>10</v>
      </c>
      <c r="U797">
        <f t="shared" si="82"/>
        <v>18</v>
      </c>
      <c r="V797">
        <f t="shared" si="83"/>
        <v>21</v>
      </c>
    </row>
    <row r="798" spans="1:22">
      <c r="A798" t="s">
        <v>65</v>
      </c>
      <c r="B798" s="1">
        <v>40984</v>
      </c>
      <c r="C798" t="s">
        <v>4</v>
      </c>
      <c r="D798">
        <f t="shared" si="78"/>
        <v>1</v>
      </c>
      <c r="E798">
        <f t="shared" si="80"/>
        <v>2</v>
      </c>
      <c r="F798">
        <f t="shared" si="81"/>
        <v>5</v>
      </c>
      <c r="G798">
        <f t="shared" si="79"/>
        <v>0.4</v>
      </c>
      <c r="P798" s="3" t="s">
        <v>26</v>
      </c>
      <c r="Q798" s="4">
        <v>40713</v>
      </c>
      <c r="R798" s="3" t="s">
        <v>5</v>
      </c>
      <c r="S798" s="3">
        <v>0</v>
      </c>
      <c r="T798" s="3">
        <v>10</v>
      </c>
      <c r="U798">
        <f t="shared" si="82"/>
        <v>18</v>
      </c>
      <c r="V798">
        <f t="shared" si="83"/>
        <v>22</v>
      </c>
    </row>
    <row r="799" spans="1:22">
      <c r="A799" t="s">
        <v>65</v>
      </c>
      <c r="B799" s="1">
        <v>41112</v>
      </c>
      <c r="C799" t="s">
        <v>4</v>
      </c>
      <c r="D799">
        <f t="shared" si="78"/>
        <v>1</v>
      </c>
      <c r="E799">
        <f t="shared" si="80"/>
        <v>3</v>
      </c>
      <c r="F799">
        <f t="shared" si="81"/>
        <v>6</v>
      </c>
      <c r="G799">
        <f t="shared" si="79"/>
        <v>0.5</v>
      </c>
      <c r="P799" s="3" t="s">
        <v>27</v>
      </c>
      <c r="Q799" s="4">
        <v>41391</v>
      </c>
      <c r="R799" s="3" t="s">
        <v>4</v>
      </c>
      <c r="S799" s="3">
        <v>1</v>
      </c>
      <c r="T799" s="3">
        <v>10</v>
      </c>
      <c r="U799">
        <f t="shared" si="82"/>
        <v>19</v>
      </c>
      <c r="V799">
        <f t="shared" si="83"/>
        <v>23</v>
      </c>
    </row>
    <row r="800" spans="1:22">
      <c r="A800" t="s">
        <v>65</v>
      </c>
      <c r="B800" s="1">
        <v>41113</v>
      </c>
      <c r="C800" t="s">
        <v>5</v>
      </c>
      <c r="D800">
        <f t="shared" si="78"/>
        <v>0</v>
      </c>
      <c r="E800">
        <f t="shared" si="80"/>
        <v>3</v>
      </c>
      <c r="F800">
        <f t="shared" si="81"/>
        <v>7</v>
      </c>
      <c r="G800">
        <f t="shared" si="79"/>
        <v>0.42857142857142855</v>
      </c>
      <c r="P800" s="3" t="s">
        <v>28</v>
      </c>
      <c r="Q800" s="4">
        <v>41243</v>
      </c>
      <c r="R800" s="3" t="s">
        <v>5</v>
      </c>
      <c r="S800" s="3">
        <v>0</v>
      </c>
      <c r="T800" s="3">
        <v>10</v>
      </c>
      <c r="U800">
        <f t="shared" si="82"/>
        <v>19</v>
      </c>
      <c r="V800">
        <f t="shared" si="83"/>
        <v>24</v>
      </c>
    </row>
    <row r="801" spans="1:22">
      <c r="A801" t="s">
        <v>65</v>
      </c>
      <c r="B801" s="1">
        <v>41143</v>
      </c>
      <c r="C801" t="s">
        <v>5</v>
      </c>
      <c r="D801">
        <f t="shared" si="78"/>
        <v>0</v>
      </c>
      <c r="E801">
        <f t="shared" si="80"/>
        <v>3</v>
      </c>
      <c r="F801">
        <f t="shared" si="81"/>
        <v>8</v>
      </c>
      <c r="G801">
        <f t="shared" si="79"/>
        <v>0.375</v>
      </c>
      <c r="P801" s="3" t="s">
        <v>29</v>
      </c>
      <c r="Q801" s="4">
        <v>38743</v>
      </c>
      <c r="R801" s="3" t="s">
        <v>4</v>
      </c>
      <c r="S801" s="3">
        <v>1</v>
      </c>
      <c r="T801" s="3">
        <v>10</v>
      </c>
      <c r="U801">
        <f t="shared" si="82"/>
        <v>20</v>
      </c>
      <c r="V801">
        <f t="shared" si="83"/>
        <v>25</v>
      </c>
    </row>
    <row r="802" spans="1:22">
      <c r="A802" t="s">
        <v>65</v>
      </c>
      <c r="B802" s="1">
        <v>41339</v>
      </c>
      <c r="C802" t="s">
        <v>5</v>
      </c>
      <c r="D802">
        <f t="shared" si="78"/>
        <v>0</v>
      </c>
      <c r="E802">
        <f t="shared" si="80"/>
        <v>3</v>
      </c>
      <c r="F802">
        <f t="shared" si="81"/>
        <v>9</v>
      </c>
      <c r="G802">
        <f t="shared" si="79"/>
        <v>0.33333333333333331</v>
      </c>
      <c r="P802" s="3" t="s">
        <v>30</v>
      </c>
      <c r="Q802" s="4">
        <v>40657</v>
      </c>
      <c r="R802" s="3" t="s">
        <v>4</v>
      </c>
      <c r="S802" s="3">
        <v>1</v>
      </c>
      <c r="T802" s="3">
        <v>10</v>
      </c>
      <c r="U802">
        <f t="shared" si="82"/>
        <v>21</v>
      </c>
      <c r="V802">
        <f t="shared" si="83"/>
        <v>26</v>
      </c>
    </row>
    <row r="803" spans="1:22">
      <c r="A803" t="s">
        <v>65</v>
      </c>
      <c r="B803" s="1">
        <v>41553</v>
      </c>
      <c r="C803" t="s">
        <v>4</v>
      </c>
      <c r="D803">
        <f t="shared" si="78"/>
        <v>1</v>
      </c>
      <c r="E803">
        <f t="shared" si="80"/>
        <v>4</v>
      </c>
      <c r="F803">
        <f t="shared" si="81"/>
        <v>10</v>
      </c>
      <c r="G803">
        <f t="shared" si="79"/>
        <v>0.4</v>
      </c>
      <c r="P803" s="3" t="s">
        <v>31</v>
      </c>
      <c r="Q803" s="4">
        <v>41130</v>
      </c>
      <c r="R803" s="3" t="s">
        <v>5</v>
      </c>
      <c r="S803" s="3">
        <v>0</v>
      </c>
      <c r="T803" s="3">
        <v>10</v>
      </c>
      <c r="U803">
        <f t="shared" si="82"/>
        <v>21</v>
      </c>
      <c r="V803">
        <f t="shared" si="83"/>
        <v>27</v>
      </c>
    </row>
    <row r="804" spans="1:22">
      <c r="A804" t="s">
        <v>66</v>
      </c>
      <c r="B804" s="1">
        <v>39505</v>
      </c>
      <c r="C804" t="s">
        <v>4</v>
      </c>
      <c r="D804">
        <f t="shared" si="78"/>
        <v>1</v>
      </c>
      <c r="E804">
        <f t="shared" si="80"/>
        <v>1</v>
      </c>
      <c r="F804">
        <f t="shared" si="81"/>
        <v>1</v>
      </c>
      <c r="G804">
        <f t="shared" si="79"/>
        <v>1</v>
      </c>
      <c r="P804" s="3" t="s">
        <v>32</v>
      </c>
      <c r="Q804" s="4">
        <v>41179</v>
      </c>
      <c r="R804" s="3" t="s">
        <v>4</v>
      </c>
      <c r="S804" s="3">
        <v>1</v>
      </c>
      <c r="T804" s="3">
        <v>10</v>
      </c>
      <c r="U804">
        <f t="shared" si="82"/>
        <v>22</v>
      </c>
      <c r="V804">
        <f t="shared" si="83"/>
        <v>28</v>
      </c>
    </row>
    <row r="805" spans="1:22">
      <c r="A805" t="s">
        <v>66</v>
      </c>
      <c r="B805" s="1">
        <v>39773</v>
      </c>
      <c r="C805" t="s">
        <v>4</v>
      </c>
      <c r="D805">
        <f t="shared" si="78"/>
        <v>1</v>
      </c>
      <c r="E805">
        <f t="shared" si="80"/>
        <v>2</v>
      </c>
      <c r="F805">
        <f t="shared" si="81"/>
        <v>2</v>
      </c>
      <c r="G805">
        <f t="shared" si="79"/>
        <v>1</v>
      </c>
      <c r="P805" s="3" t="s">
        <v>33</v>
      </c>
      <c r="Q805" s="4">
        <v>40645</v>
      </c>
      <c r="R805" s="3" t="s">
        <v>4</v>
      </c>
      <c r="S805" s="3">
        <v>1</v>
      </c>
      <c r="T805" s="3">
        <v>10</v>
      </c>
      <c r="U805">
        <f t="shared" si="82"/>
        <v>23</v>
      </c>
      <c r="V805">
        <f t="shared" si="83"/>
        <v>29</v>
      </c>
    </row>
    <row r="806" spans="1:22">
      <c r="A806" t="s">
        <v>66</v>
      </c>
      <c r="B806" s="1">
        <v>40156</v>
      </c>
      <c r="C806" t="s">
        <v>4</v>
      </c>
      <c r="D806">
        <f t="shared" si="78"/>
        <v>1</v>
      </c>
      <c r="E806">
        <f t="shared" si="80"/>
        <v>3</v>
      </c>
      <c r="F806">
        <f t="shared" si="81"/>
        <v>3</v>
      </c>
      <c r="G806">
        <f t="shared" si="79"/>
        <v>1</v>
      </c>
      <c r="P806" s="3" t="s">
        <v>34</v>
      </c>
      <c r="Q806" s="4">
        <v>41132</v>
      </c>
      <c r="R806" s="3" t="s">
        <v>5</v>
      </c>
      <c r="S806" s="3">
        <v>0</v>
      </c>
      <c r="T806" s="3">
        <v>10</v>
      </c>
      <c r="U806">
        <f t="shared" si="82"/>
        <v>23</v>
      </c>
      <c r="V806">
        <f t="shared" si="83"/>
        <v>30</v>
      </c>
    </row>
    <row r="807" spans="1:22">
      <c r="A807" t="s">
        <v>66</v>
      </c>
      <c r="B807" s="1">
        <v>40160</v>
      </c>
      <c r="C807" t="s">
        <v>4</v>
      </c>
      <c r="D807">
        <f t="shared" si="78"/>
        <v>1</v>
      </c>
      <c r="E807">
        <f t="shared" si="80"/>
        <v>4</v>
      </c>
      <c r="F807">
        <f t="shared" si="81"/>
        <v>4</v>
      </c>
      <c r="G807">
        <f t="shared" si="79"/>
        <v>1</v>
      </c>
      <c r="P807" s="3" t="s">
        <v>35</v>
      </c>
      <c r="Q807" s="4">
        <v>40556</v>
      </c>
      <c r="R807" s="3" t="s">
        <v>4</v>
      </c>
      <c r="S807" s="3">
        <v>1</v>
      </c>
      <c r="T807" s="3">
        <v>10</v>
      </c>
      <c r="U807">
        <f t="shared" si="82"/>
        <v>24</v>
      </c>
      <c r="V807">
        <f t="shared" si="83"/>
        <v>31</v>
      </c>
    </row>
    <row r="808" spans="1:22">
      <c r="A808" t="s">
        <v>66</v>
      </c>
      <c r="B808" s="1">
        <v>40184</v>
      </c>
      <c r="C808" t="s">
        <v>4</v>
      </c>
      <c r="D808">
        <f t="shared" si="78"/>
        <v>1</v>
      </c>
      <c r="E808">
        <f t="shared" si="80"/>
        <v>5</v>
      </c>
      <c r="F808">
        <f t="shared" si="81"/>
        <v>5</v>
      </c>
      <c r="G808">
        <f t="shared" si="79"/>
        <v>1</v>
      </c>
      <c r="P808" s="3" t="s">
        <v>36</v>
      </c>
      <c r="Q808" s="4">
        <v>41261</v>
      </c>
      <c r="R808" s="3" t="s">
        <v>4</v>
      </c>
      <c r="S808" s="3">
        <v>1</v>
      </c>
      <c r="T808" s="3">
        <v>10</v>
      </c>
      <c r="U808">
        <f t="shared" si="82"/>
        <v>25</v>
      </c>
      <c r="V808">
        <f t="shared" si="83"/>
        <v>32</v>
      </c>
    </row>
    <row r="809" spans="1:22">
      <c r="A809" t="s">
        <v>66</v>
      </c>
      <c r="B809" s="1">
        <v>40247</v>
      </c>
      <c r="C809" t="s">
        <v>4</v>
      </c>
      <c r="D809">
        <f t="shared" si="78"/>
        <v>1</v>
      </c>
      <c r="E809">
        <f t="shared" si="80"/>
        <v>6</v>
      </c>
      <c r="F809">
        <f t="shared" si="81"/>
        <v>6</v>
      </c>
      <c r="G809">
        <f t="shared" si="79"/>
        <v>1</v>
      </c>
      <c r="P809" s="3" t="s">
        <v>37</v>
      </c>
      <c r="Q809" s="4">
        <v>41576</v>
      </c>
      <c r="R809" s="3" t="s">
        <v>4</v>
      </c>
      <c r="S809" s="3">
        <v>1</v>
      </c>
      <c r="T809" s="3">
        <v>10</v>
      </c>
      <c r="U809">
        <f t="shared" si="82"/>
        <v>26</v>
      </c>
      <c r="V809">
        <f t="shared" si="83"/>
        <v>33</v>
      </c>
    </row>
    <row r="810" spans="1:22">
      <c r="A810" t="s">
        <v>66</v>
      </c>
      <c r="B810" s="1">
        <v>40362</v>
      </c>
      <c r="C810" t="s">
        <v>4</v>
      </c>
      <c r="D810">
        <f t="shared" si="78"/>
        <v>1</v>
      </c>
      <c r="E810">
        <f t="shared" si="80"/>
        <v>7</v>
      </c>
      <c r="F810">
        <f t="shared" si="81"/>
        <v>7</v>
      </c>
      <c r="G810">
        <f t="shared" si="79"/>
        <v>1</v>
      </c>
      <c r="P810" s="3" t="s">
        <v>38</v>
      </c>
      <c r="Q810" s="4">
        <v>40936</v>
      </c>
      <c r="R810" s="3" t="s">
        <v>4</v>
      </c>
      <c r="S810" s="3">
        <v>1</v>
      </c>
      <c r="T810" s="3">
        <v>10</v>
      </c>
      <c r="U810">
        <f t="shared" si="82"/>
        <v>27</v>
      </c>
      <c r="V810">
        <f t="shared" si="83"/>
        <v>34</v>
      </c>
    </row>
    <row r="811" spans="1:22">
      <c r="A811" t="s">
        <v>66</v>
      </c>
      <c r="B811" s="1">
        <v>40460</v>
      </c>
      <c r="C811" t="s">
        <v>4</v>
      </c>
      <c r="D811">
        <f t="shared" si="78"/>
        <v>1</v>
      </c>
      <c r="E811">
        <f t="shared" si="80"/>
        <v>8</v>
      </c>
      <c r="F811">
        <f t="shared" si="81"/>
        <v>8</v>
      </c>
      <c r="G811">
        <f t="shared" si="79"/>
        <v>1</v>
      </c>
      <c r="P811" s="3" t="s">
        <v>39</v>
      </c>
      <c r="Q811" s="4">
        <v>41103</v>
      </c>
      <c r="R811" s="3" t="s">
        <v>4</v>
      </c>
      <c r="S811" s="3">
        <v>1</v>
      </c>
      <c r="T811" s="3">
        <v>10</v>
      </c>
      <c r="U811">
        <f t="shared" si="82"/>
        <v>28</v>
      </c>
      <c r="V811">
        <f t="shared" si="83"/>
        <v>35</v>
      </c>
    </row>
    <row r="812" spans="1:22">
      <c r="A812" t="s">
        <v>66</v>
      </c>
      <c r="B812" s="1">
        <v>40824</v>
      </c>
      <c r="C812" t="s">
        <v>4</v>
      </c>
      <c r="D812">
        <f t="shared" si="78"/>
        <v>1</v>
      </c>
      <c r="E812">
        <f t="shared" si="80"/>
        <v>9</v>
      </c>
      <c r="F812">
        <f t="shared" si="81"/>
        <v>9</v>
      </c>
      <c r="G812">
        <f t="shared" si="79"/>
        <v>1</v>
      </c>
      <c r="P812" s="3" t="s">
        <v>40</v>
      </c>
      <c r="Q812" s="4">
        <v>41536</v>
      </c>
      <c r="R812" s="3" t="s">
        <v>4</v>
      </c>
      <c r="S812" s="3">
        <v>1</v>
      </c>
      <c r="T812" s="3">
        <v>10</v>
      </c>
      <c r="U812">
        <f t="shared" si="82"/>
        <v>29</v>
      </c>
      <c r="V812">
        <f t="shared" si="83"/>
        <v>36</v>
      </c>
    </row>
    <row r="813" spans="1:22">
      <c r="A813" t="s">
        <v>66</v>
      </c>
      <c r="B813" s="1">
        <v>41630</v>
      </c>
      <c r="C813" t="s">
        <v>4</v>
      </c>
      <c r="D813">
        <f t="shared" si="78"/>
        <v>1</v>
      </c>
      <c r="E813">
        <f t="shared" si="80"/>
        <v>10</v>
      </c>
      <c r="F813">
        <f t="shared" si="81"/>
        <v>10</v>
      </c>
      <c r="G813">
        <f t="shared" si="79"/>
        <v>1</v>
      </c>
      <c r="P813" s="5" t="s">
        <v>41</v>
      </c>
      <c r="Q813" s="4">
        <v>41087</v>
      </c>
      <c r="R813" s="3" t="s">
        <v>4</v>
      </c>
      <c r="S813" s="3">
        <v>1</v>
      </c>
      <c r="T813" s="3">
        <v>10</v>
      </c>
      <c r="U813">
        <f t="shared" si="82"/>
        <v>30</v>
      </c>
      <c r="V813">
        <f t="shared" si="83"/>
        <v>37</v>
      </c>
    </row>
    <row r="814" spans="1:22">
      <c r="A814" t="s">
        <v>67</v>
      </c>
      <c r="B814" s="1">
        <v>40167</v>
      </c>
      <c r="C814" t="s">
        <v>4</v>
      </c>
      <c r="D814">
        <f t="shared" si="78"/>
        <v>1</v>
      </c>
      <c r="E814">
        <f t="shared" si="80"/>
        <v>1</v>
      </c>
      <c r="F814">
        <f t="shared" si="81"/>
        <v>1</v>
      </c>
      <c r="G814">
        <f t="shared" si="79"/>
        <v>1</v>
      </c>
      <c r="P814" s="3" t="s">
        <v>42</v>
      </c>
      <c r="Q814" s="4">
        <v>41388</v>
      </c>
      <c r="R814" s="3" t="s">
        <v>4</v>
      </c>
      <c r="S814" s="3">
        <v>1</v>
      </c>
      <c r="T814" s="3">
        <v>10</v>
      </c>
      <c r="U814">
        <f t="shared" si="82"/>
        <v>31</v>
      </c>
      <c r="V814">
        <f t="shared" si="83"/>
        <v>38</v>
      </c>
    </row>
    <row r="815" spans="1:22">
      <c r="A815" t="s">
        <v>67</v>
      </c>
      <c r="B815" s="1">
        <v>40209</v>
      </c>
      <c r="C815" t="s">
        <v>4</v>
      </c>
      <c r="D815">
        <f t="shared" si="78"/>
        <v>1</v>
      </c>
      <c r="E815">
        <f t="shared" si="80"/>
        <v>2</v>
      </c>
      <c r="F815">
        <f t="shared" si="81"/>
        <v>2</v>
      </c>
      <c r="G815">
        <f t="shared" si="79"/>
        <v>1</v>
      </c>
      <c r="P815" s="3" t="s">
        <v>43</v>
      </c>
      <c r="Q815" s="4">
        <v>40599</v>
      </c>
      <c r="R815" s="3" t="s">
        <v>4</v>
      </c>
      <c r="S815" s="3">
        <v>1</v>
      </c>
      <c r="T815" s="3">
        <v>10</v>
      </c>
      <c r="U815">
        <f t="shared" si="82"/>
        <v>32</v>
      </c>
      <c r="V815">
        <f t="shared" si="83"/>
        <v>39</v>
      </c>
    </row>
    <row r="816" spans="1:22">
      <c r="A816" t="s">
        <v>67</v>
      </c>
      <c r="B816" s="1">
        <v>40463</v>
      </c>
      <c r="C816" t="s">
        <v>4</v>
      </c>
      <c r="D816">
        <f t="shared" si="78"/>
        <v>1</v>
      </c>
      <c r="E816">
        <f t="shared" si="80"/>
        <v>3</v>
      </c>
      <c r="F816">
        <f t="shared" si="81"/>
        <v>3</v>
      </c>
      <c r="G816">
        <f t="shared" si="79"/>
        <v>1</v>
      </c>
      <c r="P816" s="3" t="s">
        <v>44</v>
      </c>
      <c r="Q816" s="4">
        <v>40965</v>
      </c>
      <c r="R816" s="3" t="s">
        <v>5</v>
      </c>
      <c r="S816" s="3">
        <v>0</v>
      </c>
      <c r="T816" s="3">
        <v>10</v>
      </c>
      <c r="U816">
        <f t="shared" si="82"/>
        <v>32</v>
      </c>
      <c r="V816">
        <f t="shared" si="83"/>
        <v>40</v>
      </c>
    </row>
    <row r="817" spans="1:22">
      <c r="A817" t="s">
        <v>67</v>
      </c>
      <c r="B817" s="1">
        <v>40531</v>
      </c>
      <c r="C817" t="s">
        <v>5</v>
      </c>
      <c r="D817">
        <f t="shared" si="78"/>
        <v>0</v>
      </c>
      <c r="E817">
        <f t="shared" si="80"/>
        <v>3</v>
      </c>
      <c r="F817">
        <f t="shared" si="81"/>
        <v>4</v>
      </c>
      <c r="G817">
        <f t="shared" si="79"/>
        <v>0.75</v>
      </c>
      <c r="P817" s="3" t="s">
        <v>45</v>
      </c>
      <c r="Q817" s="4">
        <v>41182</v>
      </c>
      <c r="R817" s="3" t="s">
        <v>4</v>
      </c>
      <c r="S817" s="3">
        <v>1</v>
      </c>
      <c r="T817" s="3">
        <v>10</v>
      </c>
      <c r="U817">
        <f t="shared" si="82"/>
        <v>33</v>
      </c>
      <c r="V817">
        <f t="shared" si="83"/>
        <v>41</v>
      </c>
    </row>
    <row r="818" spans="1:22">
      <c r="A818" t="s">
        <v>67</v>
      </c>
      <c r="B818" s="1">
        <v>40874</v>
      </c>
      <c r="C818" t="s">
        <v>4</v>
      </c>
      <c r="D818">
        <f t="shared" si="78"/>
        <v>1</v>
      </c>
      <c r="E818">
        <f t="shared" si="80"/>
        <v>4</v>
      </c>
      <c r="F818">
        <f t="shared" si="81"/>
        <v>5</v>
      </c>
      <c r="G818">
        <f t="shared" si="79"/>
        <v>0.8</v>
      </c>
      <c r="P818" s="3" t="s">
        <v>46</v>
      </c>
      <c r="Q818" s="4">
        <v>41373</v>
      </c>
      <c r="R818" s="3" t="s">
        <v>5</v>
      </c>
      <c r="S818" s="3">
        <v>0</v>
      </c>
      <c r="T818" s="3">
        <v>10</v>
      </c>
      <c r="U818">
        <f t="shared" si="82"/>
        <v>33</v>
      </c>
      <c r="V818">
        <f t="shared" si="83"/>
        <v>42</v>
      </c>
    </row>
    <row r="819" spans="1:22">
      <c r="A819" t="s">
        <v>67</v>
      </c>
      <c r="B819" s="1">
        <v>40875</v>
      </c>
      <c r="C819" t="s">
        <v>4</v>
      </c>
      <c r="D819">
        <f t="shared" si="78"/>
        <v>1</v>
      </c>
      <c r="E819">
        <f t="shared" si="80"/>
        <v>5</v>
      </c>
      <c r="F819">
        <f t="shared" si="81"/>
        <v>6</v>
      </c>
      <c r="G819">
        <f t="shared" si="79"/>
        <v>0.83333333333333337</v>
      </c>
      <c r="P819" s="3" t="s">
        <v>47</v>
      </c>
      <c r="Q819" s="4">
        <v>41091</v>
      </c>
      <c r="R819" s="3" t="s">
        <v>4</v>
      </c>
      <c r="S819" s="3">
        <v>1</v>
      </c>
      <c r="T819" s="3">
        <v>10</v>
      </c>
      <c r="U819">
        <f t="shared" si="82"/>
        <v>34</v>
      </c>
      <c r="V819">
        <f t="shared" si="83"/>
        <v>43</v>
      </c>
    </row>
    <row r="820" spans="1:22">
      <c r="A820" t="s">
        <v>67</v>
      </c>
      <c r="B820" s="1">
        <v>40883</v>
      </c>
      <c r="C820" t="s">
        <v>4</v>
      </c>
      <c r="D820">
        <f t="shared" si="78"/>
        <v>1</v>
      </c>
      <c r="E820">
        <f t="shared" si="80"/>
        <v>6</v>
      </c>
      <c r="F820">
        <f t="shared" si="81"/>
        <v>7</v>
      </c>
      <c r="G820">
        <f t="shared" si="79"/>
        <v>0.8571428571428571</v>
      </c>
      <c r="P820" s="3" t="s">
        <v>48</v>
      </c>
      <c r="Q820" s="4">
        <v>40845</v>
      </c>
      <c r="R820" s="3" t="s">
        <v>5</v>
      </c>
      <c r="S820" s="3">
        <v>0</v>
      </c>
      <c r="T820" s="3">
        <v>10</v>
      </c>
      <c r="U820">
        <f t="shared" si="82"/>
        <v>34</v>
      </c>
      <c r="V820">
        <f t="shared" si="83"/>
        <v>44</v>
      </c>
    </row>
    <row r="821" spans="1:22">
      <c r="A821" t="s">
        <v>67</v>
      </c>
      <c r="B821" s="1">
        <v>41188</v>
      </c>
      <c r="C821" t="s">
        <v>4</v>
      </c>
      <c r="D821">
        <f t="shared" si="78"/>
        <v>1</v>
      </c>
      <c r="E821">
        <f t="shared" si="80"/>
        <v>7</v>
      </c>
      <c r="F821">
        <f t="shared" si="81"/>
        <v>8</v>
      </c>
      <c r="G821">
        <f t="shared" si="79"/>
        <v>0.875</v>
      </c>
      <c r="P821" s="3" t="s">
        <v>49</v>
      </c>
      <c r="Q821" s="4">
        <v>41401</v>
      </c>
      <c r="R821" s="3" t="s">
        <v>5</v>
      </c>
      <c r="S821" s="3">
        <v>0</v>
      </c>
      <c r="T821" s="3">
        <v>10</v>
      </c>
      <c r="U821">
        <f t="shared" si="82"/>
        <v>34</v>
      </c>
      <c r="V821">
        <f t="shared" si="83"/>
        <v>45</v>
      </c>
    </row>
    <row r="822" spans="1:22">
      <c r="A822" t="s">
        <v>67</v>
      </c>
      <c r="B822" s="1">
        <v>41196</v>
      </c>
      <c r="C822" t="s">
        <v>4</v>
      </c>
      <c r="D822">
        <f t="shared" si="78"/>
        <v>1</v>
      </c>
      <c r="E822">
        <f t="shared" si="80"/>
        <v>8</v>
      </c>
      <c r="F822">
        <f t="shared" si="81"/>
        <v>9</v>
      </c>
      <c r="G822">
        <f t="shared" si="79"/>
        <v>0.88888888888888884</v>
      </c>
      <c r="P822" s="5" t="s">
        <v>50</v>
      </c>
      <c r="Q822" s="4">
        <v>41454</v>
      </c>
      <c r="R822" s="3" t="s">
        <v>5</v>
      </c>
      <c r="S822" s="3">
        <v>0</v>
      </c>
      <c r="T822" s="3">
        <v>10</v>
      </c>
      <c r="U822">
        <f t="shared" si="82"/>
        <v>34</v>
      </c>
      <c r="V822">
        <f t="shared" si="83"/>
        <v>46</v>
      </c>
    </row>
    <row r="823" spans="1:22">
      <c r="A823" t="s">
        <v>67</v>
      </c>
      <c r="B823" s="1">
        <v>41251</v>
      </c>
      <c r="C823" t="s">
        <v>4</v>
      </c>
      <c r="D823">
        <f t="shared" si="78"/>
        <v>1</v>
      </c>
      <c r="E823">
        <f t="shared" si="80"/>
        <v>9</v>
      </c>
      <c r="F823">
        <f t="shared" si="81"/>
        <v>10</v>
      </c>
      <c r="G823">
        <f t="shared" si="79"/>
        <v>0.9</v>
      </c>
      <c r="P823" s="3" t="s">
        <v>51</v>
      </c>
      <c r="Q823" s="4">
        <v>41107</v>
      </c>
      <c r="R823" s="3" t="s">
        <v>5</v>
      </c>
      <c r="S823" s="3">
        <v>0</v>
      </c>
      <c r="T823" s="3">
        <v>10</v>
      </c>
      <c r="U823">
        <f t="shared" si="82"/>
        <v>34</v>
      </c>
      <c r="V823">
        <f t="shared" si="83"/>
        <v>47</v>
      </c>
    </row>
    <row r="824" spans="1:22">
      <c r="A824" t="s">
        <v>68</v>
      </c>
      <c r="B824" s="1">
        <v>39412</v>
      </c>
      <c r="C824" t="s">
        <v>4</v>
      </c>
      <c r="D824">
        <f t="shared" si="78"/>
        <v>1</v>
      </c>
      <c r="E824">
        <f t="shared" si="80"/>
        <v>1</v>
      </c>
      <c r="F824">
        <f t="shared" si="81"/>
        <v>1</v>
      </c>
      <c r="G824">
        <f t="shared" si="79"/>
        <v>1</v>
      </c>
      <c r="P824" s="3" t="s">
        <v>52</v>
      </c>
      <c r="Q824" s="4">
        <v>41146</v>
      </c>
      <c r="R824" s="3" t="s">
        <v>4</v>
      </c>
      <c r="S824" s="3">
        <v>1</v>
      </c>
      <c r="T824" s="3">
        <v>10</v>
      </c>
      <c r="U824">
        <f t="shared" si="82"/>
        <v>35</v>
      </c>
      <c r="V824">
        <f t="shared" si="83"/>
        <v>48</v>
      </c>
    </row>
    <row r="825" spans="1:22">
      <c r="A825" t="s">
        <v>68</v>
      </c>
      <c r="B825" s="1">
        <v>40660</v>
      </c>
      <c r="C825" t="s">
        <v>4</v>
      </c>
      <c r="D825">
        <f t="shared" si="78"/>
        <v>1</v>
      </c>
      <c r="E825">
        <f t="shared" si="80"/>
        <v>2</v>
      </c>
      <c r="F825">
        <f t="shared" si="81"/>
        <v>2</v>
      </c>
      <c r="G825">
        <f t="shared" si="79"/>
        <v>1</v>
      </c>
      <c r="P825" s="3" t="s">
        <v>53</v>
      </c>
      <c r="Q825" s="4">
        <v>41406</v>
      </c>
      <c r="R825" s="3" t="s">
        <v>4</v>
      </c>
      <c r="S825" s="3">
        <v>1</v>
      </c>
      <c r="T825" s="3">
        <v>10</v>
      </c>
      <c r="U825">
        <f t="shared" si="82"/>
        <v>36</v>
      </c>
      <c r="V825">
        <f t="shared" si="83"/>
        <v>49</v>
      </c>
    </row>
    <row r="826" spans="1:22">
      <c r="A826" t="s">
        <v>68</v>
      </c>
      <c r="B826" s="1">
        <v>40700</v>
      </c>
      <c r="C826" t="s">
        <v>4</v>
      </c>
      <c r="D826">
        <f t="shared" si="78"/>
        <v>1</v>
      </c>
      <c r="E826">
        <f t="shared" si="80"/>
        <v>3</v>
      </c>
      <c r="F826">
        <f t="shared" si="81"/>
        <v>3</v>
      </c>
      <c r="G826">
        <f t="shared" si="79"/>
        <v>1</v>
      </c>
      <c r="P826" s="3" t="s">
        <v>54</v>
      </c>
      <c r="Q826" s="4">
        <v>41259</v>
      </c>
      <c r="R826" s="3" t="s">
        <v>4</v>
      </c>
      <c r="S826" s="3">
        <v>1</v>
      </c>
      <c r="T826" s="3">
        <v>10</v>
      </c>
      <c r="U826">
        <f t="shared" si="82"/>
        <v>37</v>
      </c>
      <c r="V826">
        <f t="shared" si="83"/>
        <v>50</v>
      </c>
    </row>
    <row r="827" spans="1:22">
      <c r="A827" t="s">
        <v>68</v>
      </c>
      <c r="B827" s="1">
        <v>40723</v>
      </c>
      <c r="C827" t="s">
        <v>4</v>
      </c>
      <c r="D827">
        <f t="shared" si="78"/>
        <v>1</v>
      </c>
      <c r="E827">
        <f t="shared" si="80"/>
        <v>4</v>
      </c>
      <c r="F827">
        <f t="shared" si="81"/>
        <v>4</v>
      </c>
      <c r="G827">
        <f t="shared" si="79"/>
        <v>1</v>
      </c>
      <c r="P827" s="3" t="s">
        <v>55</v>
      </c>
      <c r="Q827" s="4">
        <v>40288</v>
      </c>
      <c r="R827" s="3" t="s">
        <v>4</v>
      </c>
      <c r="S827" s="3">
        <v>1</v>
      </c>
      <c r="T827" s="3">
        <v>10</v>
      </c>
      <c r="U827">
        <f t="shared" si="82"/>
        <v>38</v>
      </c>
      <c r="V827">
        <f t="shared" si="83"/>
        <v>51</v>
      </c>
    </row>
    <row r="828" spans="1:22">
      <c r="A828" t="s">
        <v>68</v>
      </c>
      <c r="B828" s="1">
        <v>41156</v>
      </c>
      <c r="C828" t="s">
        <v>4</v>
      </c>
      <c r="D828">
        <f t="shared" si="78"/>
        <v>1</v>
      </c>
      <c r="E828">
        <f t="shared" si="80"/>
        <v>5</v>
      </c>
      <c r="F828">
        <f t="shared" si="81"/>
        <v>5</v>
      </c>
      <c r="G828">
        <f t="shared" si="79"/>
        <v>1</v>
      </c>
      <c r="P828" s="3" t="s">
        <v>56</v>
      </c>
      <c r="Q828" s="4">
        <v>41562</v>
      </c>
      <c r="R828" s="3" t="s">
        <v>4</v>
      </c>
      <c r="S828" s="3">
        <v>1</v>
      </c>
      <c r="T828" s="3">
        <v>10</v>
      </c>
      <c r="U828">
        <f t="shared" si="82"/>
        <v>39</v>
      </c>
      <c r="V828">
        <f t="shared" si="83"/>
        <v>52</v>
      </c>
    </row>
    <row r="829" spans="1:22">
      <c r="A829" t="s">
        <v>68</v>
      </c>
      <c r="B829" s="1">
        <v>41245</v>
      </c>
      <c r="C829" t="s">
        <v>4</v>
      </c>
      <c r="D829">
        <f t="shared" si="78"/>
        <v>1</v>
      </c>
      <c r="E829">
        <f t="shared" si="80"/>
        <v>6</v>
      </c>
      <c r="F829">
        <f t="shared" si="81"/>
        <v>6</v>
      </c>
      <c r="G829">
        <f t="shared" si="79"/>
        <v>1</v>
      </c>
      <c r="P829" s="3" t="s">
        <v>57</v>
      </c>
      <c r="Q829" s="4">
        <v>40928</v>
      </c>
      <c r="R829" s="3" t="s">
        <v>4</v>
      </c>
      <c r="S829" s="3">
        <v>1</v>
      </c>
      <c r="T829" s="3">
        <v>10</v>
      </c>
      <c r="U829">
        <f t="shared" si="82"/>
        <v>40</v>
      </c>
      <c r="V829">
        <f t="shared" si="83"/>
        <v>53</v>
      </c>
    </row>
    <row r="830" spans="1:22">
      <c r="A830" t="s">
        <v>68</v>
      </c>
      <c r="B830" s="1">
        <v>41275</v>
      </c>
      <c r="C830" t="s">
        <v>4</v>
      </c>
      <c r="D830">
        <f t="shared" si="78"/>
        <v>1</v>
      </c>
      <c r="E830">
        <f t="shared" si="80"/>
        <v>7</v>
      </c>
      <c r="F830">
        <f t="shared" si="81"/>
        <v>7</v>
      </c>
      <c r="G830">
        <f t="shared" si="79"/>
        <v>1</v>
      </c>
      <c r="P830" s="3" t="s">
        <v>58</v>
      </c>
      <c r="Q830" s="4">
        <v>40882</v>
      </c>
      <c r="R830" s="3" t="s">
        <v>5</v>
      </c>
      <c r="S830" s="3">
        <v>0</v>
      </c>
      <c r="T830" s="3">
        <v>10</v>
      </c>
      <c r="U830">
        <f t="shared" si="82"/>
        <v>40</v>
      </c>
      <c r="V830">
        <f t="shared" si="83"/>
        <v>54</v>
      </c>
    </row>
    <row r="831" spans="1:22">
      <c r="A831" t="s">
        <v>68</v>
      </c>
      <c r="B831" s="1">
        <v>41525</v>
      </c>
      <c r="C831" t="s">
        <v>4</v>
      </c>
      <c r="D831">
        <f t="shared" si="78"/>
        <v>1</v>
      </c>
      <c r="E831">
        <f t="shared" si="80"/>
        <v>8</v>
      </c>
      <c r="F831">
        <f t="shared" si="81"/>
        <v>8</v>
      </c>
      <c r="G831">
        <f t="shared" si="79"/>
        <v>1</v>
      </c>
      <c r="P831" s="3" t="s">
        <v>59</v>
      </c>
      <c r="Q831" s="4">
        <v>40294</v>
      </c>
      <c r="R831" s="3" t="s">
        <v>4</v>
      </c>
      <c r="S831" s="3">
        <v>1</v>
      </c>
      <c r="T831" s="3">
        <v>10</v>
      </c>
      <c r="U831">
        <f t="shared" si="82"/>
        <v>41</v>
      </c>
      <c r="V831">
        <f t="shared" si="83"/>
        <v>55</v>
      </c>
    </row>
    <row r="832" spans="1:22">
      <c r="A832" t="s">
        <v>68</v>
      </c>
      <c r="B832" s="1">
        <v>41535</v>
      </c>
      <c r="C832" t="s">
        <v>4</v>
      </c>
      <c r="D832">
        <f t="shared" si="78"/>
        <v>1</v>
      </c>
      <c r="E832">
        <f t="shared" si="80"/>
        <v>9</v>
      </c>
      <c r="F832">
        <f t="shared" si="81"/>
        <v>9</v>
      </c>
      <c r="G832">
        <f t="shared" si="79"/>
        <v>1</v>
      </c>
      <c r="P832" s="3" t="s">
        <v>60</v>
      </c>
      <c r="Q832" s="4">
        <v>41340</v>
      </c>
      <c r="R832" s="3" t="s">
        <v>4</v>
      </c>
      <c r="S832" s="3">
        <v>1</v>
      </c>
      <c r="T832" s="3">
        <v>10</v>
      </c>
      <c r="U832">
        <f t="shared" si="82"/>
        <v>42</v>
      </c>
      <c r="V832">
        <f t="shared" si="83"/>
        <v>56</v>
      </c>
    </row>
    <row r="833" spans="1:22">
      <c r="A833" t="s">
        <v>68</v>
      </c>
      <c r="B833" s="1">
        <v>41584</v>
      </c>
      <c r="C833" t="s">
        <v>4</v>
      </c>
      <c r="D833">
        <f t="shared" si="78"/>
        <v>1</v>
      </c>
      <c r="E833">
        <f t="shared" si="80"/>
        <v>10</v>
      </c>
      <c r="F833">
        <f t="shared" si="81"/>
        <v>10</v>
      </c>
      <c r="G833">
        <f t="shared" si="79"/>
        <v>1</v>
      </c>
      <c r="P833" s="3" t="s">
        <v>61</v>
      </c>
      <c r="Q833" s="4">
        <v>41341</v>
      </c>
      <c r="R833" s="3" t="s">
        <v>4</v>
      </c>
      <c r="S833" s="3">
        <v>1</v>
      </c>
      <c r="T833" s="3">
        <v>10</v>
      </c>
      <c r="U833">
        <f t="shared" si="82"/>
        <v>43</v>
      </c>
      <c r="V833">
        <f t="shared" si="83"/>
        <v>57</v>
      </c>
    </row>
    <row r="834" spans="1:22">
      <c r="A834" t="s">
        <v>69</v>
      </c>
      <c r="B834" s="1">
        <v>39866</v>
      </c>
      <c r="C834" t="s">
        <v>4</v>
      </c>
      <c r="D834">
        <f t="shared" si="78"/>
        <v>1</v>
      </c>
      <c r="E834">
        <f t="shared" si="80"/>
        <v>1</v>
      </c>
      <c r="F834">
        <f t="shared" si="81"/>
        <v>1</v>
      </c>
      <c r="G834">
        <f t="shared" si="79"/>
        <v>1</v>
      </c>
      <c r="P834" s="3" t="s">
        <v>62</v>
      </c>
      <c r="Q834" s="4">
        <v>41532</v>
      </c>
      <c r="R834" s="3" t="s">
        <v>5</v>
      </c>
      <c r="S834" s="3">
        <v>0</v>
      </c>
      <c r="T834" s="3">
        <v>10</v>
      </c>
      <c r="U834">
        <f t="shared" si="82"/>
        <v>43</v>
      </c>
      <c r="V834">
        <f t="shared" si="83"/>
        <v>58</v>
      </c>
    </row>
    <row r="835" spans="1:22">
      <c r="A835" t="s">
        <v>69</v>
      </c>
      <c r="B835" s="1">
        <v>40048</v>
      </c>
      <c r="C835" t="s">
        <v>4</v>
      </c>
      <c r="D835">
        <f t="shared" ref="D835:D898" si="84">IF(C835="t",1,0)</f>
        <v>1</v>
      </c>
      <c r="E835">
        <f t="shared" si="80"/>
        <v>2</v>
      </c>
      <c r="F835">
        <f t="shared" si="81"/>
        <v>2</v>
      </c>
      <c r="G835">
        <f t="shared" ref="G835:G898" si="85">E835/F835</f>
        <v>1</v>
      </c>
      <c r="P835" s="3" t="s">
        <v>63</v>
      </c>
      <c r="Q835" s="4">
        <v>41000</v>
      </c>
      <c r="R835" s="3" t="s">
        <v>4</v>
      </c>
      <c r="S835" s="3">
        <v>1</v>
      </c>
      <c r="T835" s="3">
        <v>10</v>
      </c>
      <c r="U835">
        <f t="shared" si="82"/>
        <v>44</v>
      </c>
      <c r="V835">
        <f t="shared" si="83"/>
        <v>59</v>
      </c>
    </row>
    <row r="836" spans="1:22">
      <c r="A836" t="s">
        <v>69</v>
      </c>
      <c r="B836" s="1">
        <v>40484</v>
      </c>
      <c r="C836" t="s">
        <v>4</v>
      </c>
      <c r="D836">
        <f t="shared" si="84"/>
        <v>1</v>
      </c>
      <c r="E836">
        <f t="shared" ref="E836:E899" si="86">IF(A836=A835,D836+E835,0+D836)</f>
        <v>3</v>
      </c>
      <c r="F836">
        <f t="shared" ref="F836:F899" si="87">IF(A836=A835,1+F835,1)</f>
        <v>3</v>
      </c>
      <c r="G836">
        <f t="shared" si="85"/>
        <v>1</v>
      </c>
      <c r="P836" s="3" t="s">
        <v>64</v>
      </c>
      <c r="Q836" s="4">
        <v>41530</v>
      </c>
      <c r="R836" s="3" t="s">
        <v>4</v>
      </c>
      <c r="S836" s="3">
        <v>1</v>
      </c>
      <c r="T836" s="3">
        <v>10</v>
      </c>
      <c r="U836">
        <f t="shared" si="82"/>
        <v>45</v>
      </c>
      <c r="V836">
        <f t="shared" si="83"/>
        <v>60</v>
      </c>
    </row>
    <row r="837" spans="1:22">
      <c r="A837" t="s">
        <v>69</v>
      </c>
      <c r="B837" s="1">
        <v>40544</v>
      </c>
      <c r="C837" t="s">
        <v>4</v>
      </c>
      <c r="D837">
        <f t="shared" si="84"/>
        <v>1</v>
      </c>
      <c r="E837">
        <f t="shared" si="86"/>
        <v>4</v>
      </c>
      <c r="F837">
        <f t="shared" si="87"/>
        <v>4</v>
      </c>
      <c r="G837">
        <f t="shared" si="85"/>
        <v>1</v>
      </c>
      <c r="P837" s="3" t="s">
        <v>65</v>
      </c>
      <c r="Q837" s="4">
        <v>41553</v>
      </c>
      <c r="R837" s="3" t="s">
        <v>4</v>
      </c>
      <c r="S837" s="3">
        <v>1</v>
      </c>
      <c r="T837" s="3">
        <v>10</v>
      </c>
      <c r="U837">
        <f t="shared" ref="U837:U900" si="88">IF(T837=T836,U836+S837,0+S837)</f>
        <v>46</v>
      </c>
      <c r="V837">
        <f t="shared" ref="V837:V900" si="89">IF(T837=T836,V836+1,1)</f>
        <v>61</v>
      </c>
    </row>
    <row r="838" spans="1:22">
      <c r="A838" t="s">
        <v>69</v>
      </c>
      <c r="B838" s="1">
        <v>40566</v>
      </c>
      <c r="C838" t="s">
        <v>5</v>
      </c>
      <c r="D838">
        <f t="shared" si="84"/>
        <v>0</v>
      </c>
      <c r="E838">
        <f t="shared" si="86"/>
        <v>4</v>
      </c>
      <c r="F838">
        <f t="shared" si="87"/>
        <v>5</v>
      </c>
      <c r="G838">
        <f t="shared" si="85"/>
        <v>0.8</v>
      </c>
      <c r="P838" s="3" t="s">
        <v>66</v>
      </c>
      <c r="Q838" s="4">
        <v>41630</v>
      </c>
      <c r="R838" s="3" t="s">
        <v>4</v>
      </c>
      <c r="S838" s="3">
        <v>1</v>
      </c>
      <c r="T838" s="3">
        <v>10</v>
      </c>
      <c r="U838">
        <f t="shared" si="88"/>
        <v>47</v>
      </c>
      <c r="V838">
        <f t="shared" si="89"/>
        <v>62</v>
      </c>
    </row>
    <row r="839" spans="1:22">
      <c r="A839" t="s">
        <v>69</v>
      </c>
      <c r="B839" s="1">
        <v>40666</v>
      </c>
      <c r="C839" t="s">
        <v>5</v>
      </c>
      <c r="D839">
        <f t="shared" si="84"/>
        <v>0</v>
      </c>
      <c r="E839">
        <f t="shared" si="86"/>
        <v>4</v>
      </c>
      <c r="F839">
        <f t="shared" si="87"/>
        <v>6</v>
      </c>
      <c r="G839">
        <f t="shared" si="85"/>
        <v>0.66666666666666663</v>
      </c>
      <c r="P839" s="3" t="s">
        <v>67</v>
      </c>
      <c r="Q839" s="4">
        <v>41251</v>
      </c>
      <c r="R839" s="3" t="s">
        <v>4</v>
      </c>
      <c r="S839" s="3">
        <v>1</v>
      </c>
      <c r="T839" s="3">
        <v>10</v>
      </c>
      <c r="U839">
        <f t="shared" si="88"/>
        <v>48</v>
      </c>
      <c r="V839">
        <f t="shared" si="89"/>
        <v>63</v>
      </c>
    </row>
    <row r="840" spans="1:22">
      <c r="A840" t="s">
        <v>69</v>
      </c>
      <c r="B840" s="1">
        <v>40983</v>
      </c>
      <c r="C840" t="s">
        <v>5</v>
      </c>
      <c r="D840">
        <f t="shared" si="84"/>
        <v>0</v>
      </c>
      <c r="E840">
        <f t="shared" si="86"/>
        <v>4</v>
      </c>
      <c r="F840">
        <f t="shared" si="87"/>
        <v>7</v>
      </c>
      <c r="G840">
        <f t="shared" si="85"/>
        <v>0.5714285714285714</v>
      </c>
      <c r="P840" s="3" t="s">
        <v>68</v>
      </c>
      <c r="Q840" s="4">
        <v>41584</v>
      </c>
      <c r="R840" s="3" t="s">
        <v>4</v>
      </c>
      <c r="S840" s="3">
        <v>1</v>
      </c>
      <c r="T840" s="3">
        <v>10</v>
      </c>
      <c r="U840">
        <f t="shared" si="88"/>
        <v>49</v>
      </c>
      <c r="V840">
        <f t="shared" si="89"/>
        <v>64</v>
      </c>
    </row>
    <row r="841" spans="1:22">
      <c r="A841" t="s">
        <v>69</v>
      </c>
      <c r="B841" s="1">
        <v>41024</v>
      </c>
      <c r="C841" t="s">
        <v>5</v>
      </c>
      <c r="D841">
        <f t="shared" si="84"/>
        <v>0</v>
      </c>
      <c r="E841">
        <f t="shared" si="86"/>
        <v>4</v>
      </c>
      <c r="F841">
        <f t="shared" si="87"/>
        <v>8</v>
      </c>
      <c r="G841">
        <f t="shared" si="85"/>
        <v>0.5</v>
      </c>
      <c r="P841" s="3" t="s">
        <v>69</v>
      </c>
      <c r="Q841" s="4">
        <v>41375</v>
      </c>
      <c r="R841" s="3" t="s">
        <v>4</v>
      </c>
      <c r="S841" s="3">
        <v>1</v>
      </c>
      <c r="T841" s="3">
        <v>10</v>
      </c>
      <c r="U841">
        <f t="shared" si="88"/>
        <v>50</v>
      </c>
      <c r="V841">
        <f t="shared" si="89"/>
        <v>65</v>
      </c>
    </row>
    <row r="842" spans="1:22">
      <c r="A842" t="s">
        <v>69</v>
      </c>
      <c r="B842" s="1">
        <v>41366</v>
      </c>
      <c r="C842" t="s">
        <v>4</v>
      </c>
      <c r="D842">
        <f t="shared" si="84"/>
        <v>1</v>
      </c>
      <c r="E842">
        <f t="shared" si="86"/>
        <v>5</v>
      </c>
      <c r="F842">
        <f t="shared" si="87"/>
        <v>9</v>
      </c>
      <c r="G842">
        <f t="shared" si="85"/>
        <v>0.55555555555555558</v>
      </c>
      <c r="P842" s="3" t="s">
        <v>70</v>
      </c>
      <c r="Q842" s="4">
        <v>41322</v>
      </c>
      <c r="R842" s="3" t="s">
        <v>4</v>
      </c>
      <c r="S842" s="3">
        <v>1</v>
      </c>
      <c r="T842" s="3">
        <v>10</v>
      </c>
      <c r="U842">
        <f t="shared" si="88"/>
        <v>51</v>
      </c>
      <c r="V842">
        <f t="shared" si="89"/>
        <v>66</v>
      </c>
    </row>
    <row r="843" spans="1:22">
      <c r="A843" t="s">
        <v>69</v>
      </c>
      <c r="B843" s="1">
        <v>41375</v>
      </c>
      <c r="C843" t="s">
        <v>4</v>
      </c>
      <c r="D843">
        <f t="shared" si="84"/>
        <v>1</v>
      </c>
      <c r="E843">
        <f t="shared" si="86"/>
        <v>6</v>
      </c>
      <c r="F843">
        <f t="shared" si="87"/>
        <v>10</v>
      </c>
      <c r="G843">
        <f t="shared" si="85"/>
        <v>0.6</v>
      </c>
      <c r="P843" s="3" t="s">
        <v>71</v>
      </c>
      <c r="Q843" s="4">
        <v>40717</v>
      </c>
      <c r="R843" s="3" t="s">
        <v>4</v>
      </c>
      <c r="S843" s="3">
        <v>1</v>
      </c>
      <c r="T843" s="3">
        <v>10</v>
      </c>
      <c r="U843">
        <f t="shared" si="88"/>
        <v>52</v>
      </c>
      <c r="V843">
        <f t="shared" si="89"/>
        <v>67</v>
      </c>
    </row>
    <row r="844" spans="1:22">
      <c r="A844" t="s">
        <v>70</v>
      </c>
      <c r="B844" s="1">
        <v>39504</v>
      </c>
      <c r="C844" t="s">
        <v>4</v>
      </c>
      <c r="D844">
        <f t="shared" si="84"/>
        <v>1</v>
      </c>
      <c r="E844">
        <f t="shared" si="86"/>
        <v>1</v>
      </c>
      <c r="F844">
        <f t="shared" si="87"/>
        <v>1</v>
      </c>
      <c r="G844">
        <f t="shared" si="85"/>
        <v>1</v>
      </c>
      <c r="P844" s="3" t="s">
        <v>72</v>
      </c>
      <c r="Q844" s="4">
        <v>41556</v>
      </c>
      <c r="R844" s="3" t="s">
        <v>4</v>
      </c>
      <c r="S844" s="3">
        <v>1</v>
      </c>
      <c r="T844" s="3">
        <v>10</v>
      </c>
      <c r="U844">
        <f t="shared" si="88"/>
        <v>53</v>
      </c>
      <c r="V844">
        <f t="shared" si="89"/>
        <v>68</v>
      </c>
    </row>
    <row r="845" spans="1:22">
      <c r="A845" t="s">
        <v>70</v>
      </c>
      <c r="B845" s="1">
        <v>39813</v>
      </c>
      <c r="C845" t="s">
        <v>4</v>
      </c>
      <c r="D845">
        <f t="shared" si="84"/>
        <v>1</v>
      </c>
      <c r="E845">
        <f t="shared" si="86"/>
        <v>2</v>
      </c>
      <c r="F845">
        <f t="shared" si="87"/>
        <v>2</v>
      </c>
      <c r="G845">
        <f t="shared" si="85"/>
        <v>1</v>
      </c>
      <c r="P845" s="3" t="s">
        <v>73</v>
      </c>
      <c r="Q845" s="4">
        <v>40638</v>
      </c>
      <c r="R845" s="3" t="s">
        <v>5</v>
      </c>
      <c r="S845" s="3">
        <v>0</v>
      </c>
      <c r="T845" s="3">
        <v>10</v>
      </c>
      <c r="U845">
        <f t="shared" si="88"/>
        <v>53</v>
      </c>
      <c r="V845">
        <f t="shared" si="89"/>
        <v>69</v>
      </c>
    </row>
    <row r="846" spans="1:22">
      <c r="A846" t="s">
        <v>70</v>
      </c>
      <c r="B846" s="1">
        <v>40434</v>
      </c>
      <c r="C846" t="s">
        <v>4</v>
      </c>
      <c r="D846">
        <f t="shared" si="84"/>
        <v>1</v>
      </c>
      <c r="E846">
        <f t="shared" si="86"/>
        <v>3</v>
      </c>
      <c r="F846">
        <f t="shared" si="87"/>
        <v>3</v>
      </c>
      <c r="G846">
        <f t="shared" si="85"/>
        <v>1</v>
      </c>
      <c r="P846" s="3" t="s">
        <v>74</v>
      </c>
      <c r="Q846" s="4">
        <v>41530</v>
      </c>
      <c r="R846" s="3" t="s">
        <v>4</v>
      </c>
      <c r="S846" s="3">
        <v>1</v>
      </c>
      <c r="T846" s="3">
        <v>10</v>
      </c>
      <c r="U846">
        <f t="shared" si="88"/>
        <v>54</v>
      </c>
      <c r="V846">
        <f t="shared" si="89"/>
        <v>70</v>
      </c>
    </row>
    <row r="847" spans="1:22">
      <c r="A847" t="s">
        <v>70</v>
      </c>
      <c r="B847" s="1">
        <v>40436</v>
      </c>
      <c r="C847" t="s">
        <v>5</v>
      </c>
      <c r="D847">
        <f t="shared" si="84"/>
        <v>0</v>
      </c>
      <c r="E847">
        <f t="shared" si="86"/>
        <v>3</v>
      </c>
      <c r="F847">
        <f t="shared" si="87"/>
        <v>4</v>
      </c>
      <c r="G847">
        <f t="shared" si="85"/>
        <v>0.75</v>
      </c>
      <c r="P847" s="3" t="s">
        <v>75</v>
      </c>
      <c r="Q847" s="4">
        <v>40398</v>
      </c>
      <c r="R847" s="3" t="s">
        <v>4</v>
      </c>
      <c r="S847" s="3">
        <v>1</v>
      </c>
      <c r="T847" s="3">
        <v>10</v>
      </c>
      <c r="U847">
        <f t="shared" si="88"/>
        <v>55</v>
      </c>
      <c r="V847">
        <f t="shared" si="89"/>
        <v>71</v>
      </c>
    </row>
    <row r="848" spans="1:22">
      <c r="A848" t="s">
        <v>70</v>
      </c>
      <c r="B848" s="1">
        <v>40517</v>
      </c>
      <c r="C848" t="s">
        <v>4</v>
      </c>
      <c r="D848">
        <f t="shared" si="84"/>
        <v>1</v>
      </c>
      <c r="E848">
        <f t="shared" si="86"/>
        <v>4</v>
      </c>
      <c r="F848">
        <f t="shared" si="87"/>
        <v>5</v>
      </c>
      <c r="G848">
        <f t="shared" si="85"/>
        <v>0.8</v>
      </c>
      <c r="P848" s="3" t="s">
        <v>76</v>
      </c>
      <c r="Q848" s="4">
        <v>41546</v>
      </c>
      <c r="R848" s="3" t="s">
        <v>4</v>
      </c>
      <c r="S848" s="3">
        <v>1</v>
      </c>
      <c r="T848" s="3">
        <v>10</v>
      </c>
      <c r="U848">
        <f t="shared" si="88"/>
        <v>56</v>
      </c>
      <c r="V848">
        <f t="shared" si="89"/>
        <v>72</v>
      </c>
    </row>
    <row r="849" spans="1:23">
      <c r="A849" t="s">
        <v>70</v>
      </c>
      <c r="B849" s="1">
        <v>40945</v>
      </c>
      <c r="C849" t="s">
        <v>4</v>
      </c>
      <c r="D849">
        <f t="shared" si="84"/>
        <v>1</v>
      </c>
      <c r="E849">
        <f t="shared" si="86"/>
        <v>5</v>
      </c>
      <c r="F849">
        <f t="shared" si="87"/>
        <v>6</v>
      </c>
      <c r="G849">
        <f t="shared" si="85"/>
        <v>0.83333333333333337</v>
      </c>
      <c r="P849" s="3" t="s">
        <v>77</v>
      </c>
      <c r="Q849" s="4">
        <v>41413</v>
      </c>
      <c r="R849" s="3" t="s">
        <v>4</v>
      </c>
      <c r="S849" s="3">
        <v>1</v>
      </c>
      <c r="T849" s="3">
        <v>10</v>
      </c>
      <c r="U849">
        <f t="shared" si="88"/>
        <v>57</v>
      </c>
      <c r="V849">
        <f t="shared" si="89"/>
        <v>73</v>
      </c>
    </row>
    <row r="850" spans="1:23">
      <c r="A850" t="s">
        <v>70</v>
      </c>
      <c r="B850" s="1">
        <v>40984</v>
      </c>
      <c r="C850" t="s">
        <v>4</v>
      </c>
      <c r="D850">
        <f t="shared" si="84"/>
        <v>1</v>
      </c>
      <c r="E850">
        <f t="shared" si="86"/>
        <v>6</v>
      </c>
      <c r="F850">
        <f t="shared" si="87"/>
        <v>7</v>
      </c>
      <c r="G850">
        <f t="shared" si="85"/>
        <v>0.8571428571428571</v>
      </c>
      <c r="P850" s="3" t="s">
        <v>78</v>
      </c>
      <c r="Q850" s="4">
        <v>41616</v>
      </c>
      <c r="R850" s="3" t="s">
        <v>4</v>
      </c>
      <c r="S850" s="3">
        <v>1</v>
      </c>
      <c r="T850" s="3">
        <v>10</v>
      </c>
      <c r="U850">
        <f t="shared" si="88"/>
        <v>58</v>
      </c>
      <c r="V850">
        <f t="shared" si="89"/>
        <v>74</v>
      </c>
    </row>
    <row r="851" spans="1:23">
      <c r="A851" t="s">
        <v>70</v>
      </c>
      <c r="B851" s="1">
        <v>41134</v>
      </c>
      <c r="C851" t="s">
        <v>5</v>
      </c>
      <c r="D851">
        <f t="shared" si="84"/>
        <v>0</v>
      </c>
      <c r="E851">
        <f t="shared" si="86"/>
        <v>6</v>
      </c>
      <c r="F851">
        <f t="shared" si="87"/>
        <v>8</v>
      </c>
      <c r="G851">
        <f t="shared" si="85"/>
        <v>0.75</v>
      </c>
      <c r="P851" s="3" t="s">
        <v>79</v>
      </c>
      <c r="Q851" s="4">
        <v>40445</v>
      </c>
      <c r="R851" s="3" t="s">
        <v>5</v>
      </c>
      <c r="S851" s="3">
        <v>0</v>
      </c>
      <c r="T851" s="3">
        <v>10</v>
      </c>
      <c r="U851">
        <f t="shared" si="88"/>
        <v>58</v>
      </c>
      <c r="V851">
        <f t="shared" si="89"/>
        <v>75</v>
      </c>
    </row>
    <row r="852" spans="1:23">
      <c r="A852" t="s">
        <v>70</v>
      </c>
      <c r="B852" s="1">
        <v>41322</v>
      </c>
      <c r="C852" t="s">
        <v>4</v>
      </c>
      <c r="D852">
        <f t="shared" si="84"/>
        <v>1</v>
      </c>
      <c r="E852">
        <f t="shared" si="86"/>
        <v>7</v>
      </c>
      <c r="F852">
        <f t="shared" si="87"/>
        <v>9</v>
      </c>
      <c r="G852">
        <f t="shared" si="85"/>
        <v>0.77777777777777779</v>
      </c>
      <c r="P852" s="3" t="s">
        <v>80</v>
      </c>
      <c r="Q852" s="4">
        <v>41542</v>
      </c>
      <c r="R852" s="3" t="s">
        <v>4</v>
      </c>
      <c r="S852" s="3">
        <v>1</v>
      </c>
      <c r="T852" s="3">
        <v>10</v>
      </c>
      <c r="U852">
        <f t="shared" si="88"/>
        <v>59</v>
      </c>
      <c r="V852">
        <f t="shared" si="89"/>
        <v>76</v>
      </c>
    </row>
    <row r="853" spans="1:23">
      <c r="A853" t="s">
        <v>70</v>
      </c>
      <c r="B853" s="1">
        <v>41322</v>
      </c>
      <c r="C853" t="s">
        <v>4</v>
      </c>
      <c r="D853">
        <f t="shared" si="84"/>
        <v>1</v>
      </c>
      <c r="E853">
        <f t="shared" si="86"/>
        <v>8</v>
      </c>
      <c r="F853">
        <f t="shared" si="87"/>
        <v>10</v>
      </c>
      <c r="G853">
        <f t="shared" si="85"/>
        <v>0.8</v>
      </c>
      <c r="P853" s="3" t="s">
        <v>81</v>
      </c>
      <c r="Q853" s="4">
        <v>41350</v>
      </c>
      <c r="R853" s="3" t="s">
        <v>4</v>
      </c>
      <c r="S853" s="3">
        <v>1</v>
      </c>
      <c r="T853" s="3">
        <v>10</v>
      </c>
      <c r="U853">
        <f t="shared" si="88"/>
        <v>60</v>
      </c>
      <c r="V853">
        <f t="shared" si="89"/>
        <v>77</v>
      </c>
    </row>
    <row r="854" spans="1:23">
      <c r="A854" t="s">
        <v>71</v>
      </c>
      <c r="B854" s="1">
        <v>39405</v>
      </c>
      <c r="C854" t="s">
        <v>4</v>
      </c>
      <c r="D854">
        <f t="shared" si="84"/>
        <v>1</v>
      </c>
      <c r="E854">
        <f t="shared" si="86"/>
        <v>1</v>
      </c>
      <c r="F854">
        <f t="shared" si="87"/>
        <v>1</v>
      </c>
      <c r="G854">
        <f t="shared" si="85"/>
        <v>1</v>
      </c>
      <c r="P854" s="3" t="s">
        <v>82</v>
      </c>
      <c r="Q854" s="4">
        <v>41535</v>
      </c>
      <c r="R854" s="3" t="s">
        <v>5</v>
      </c>
      <c r="S854" s="3">
        <v>0</v>
      </c>
      <c r="T854" s="3">
        <v>10</v>
      </c>
      <c r="U854">
        <f t="shared" si="88"/>
        <v>60</v>
      </c>
      <c r="V854">
        <f t="shared" si="89"/>
        <v>78</v>
      </c>
    </row>
    <row r="855" spans="1:23">
      <c r="A855" t="s">
        <v>71</v>
      </c>
      <c r="B855" s="1">
        <v>39687</v>
      </c>
      <c r="C855" t="s">
        <v>5</v>
      </c>
      <c r="D855">
        <f t="shared" si="84"/>
        <v>0</v>
      </c>
      <c r="E855">
        <f t="shared" si="86"/>
        <v>1</v>
      </c>
      <c r="F855">
        <f t="shared" si="87"/>
        <v>2</v>
      </c>
      <c r="G855">
        <f t="shared" si="85"/>
        <v>0.5</v>
      </c>
      <c r="P855" s="3" t="s">
        <v>83</v>
      </c>
      <c r="Q855" s="4">
        <v>40775</v>
      </c>
      <c r="R855" s="3" t="s">
        <v>5</v>
      </c>
      <c r="S855" s="3">
        <v>0</v>
      </c>
      <c r="T855" s="3">
        <v>10</v>
      </c>
      <c r="U855">
        <f t="shared" si="88"/>
        <v>60</v>
      </c>
      <c r="V855">
        <f t="shared" si="89"/>
        <v>79</v>
      </c>
    </row>
    <row r="856" spans="1:23">
      <c r="A856" t="s">
        <v>71</v>
      </c>
      <c r="B856" s="1">
        <v>39773</v>
      </c>
      <c r="C856" t="s">
        <v>4</v>
      </c>
      <c r="D856">
        <f t="shared" si="84"/>
        <v>1</v>
      </c>
      <c r="E856">
        <f t="shared" si="86"/>
        <v>2</v>
      </c>
      <c r="F856">
        <f t="shared" si="87"/>
        <v>3</v>
      </c>
      <c r="G856">
        <f t="shared" si="85"/>
        <v>0.66666666666666663</v>
      </c>
      <c r="P856" s="3" t="s">
        <v>84</v>
      </c>
      <c r="Q856" s="4">
        <v>41465</v>
      </c>
      <c r="R856" s="3" t="s">
        <v>4</v>
      </c>
      <c r="S856" s="3">
        <v>1</v>
      </c>
      <c r="T856" s="3">
        <v>10</v>
      </c>
      <c r="U856">
        <f t="shared" si="88"/>
        <v>61</v>
      </c>
      <c r="V856">
        <f t="shared" si="89"/>
        <v>80</v>
      </c>
    </row>
    <row r="857" spans="1:23">
      <c r="A857" t="s">
        <v>71</v>
      </c>
      <c r="B857" s="1">
        <v>40233</v>
      </c>
      <c r="C857" t="s">
        <v>4</v>
      </c>
      <c r="D857">
        <f t="shared" si="84"/>
        <v>1</v>
      </c>
      <c r="E857">
        <f t="shared" si="86"/>
        <v>3</v>
      </c>
      <c r="F857">
        <f t="shared" si="87"/>
        <v>4</v>
      </c>
      <c r="G857">
        <f t="shared" si="85"/>
        <v>0.75</v>
      </c>
      <c r="P857" s="3" t="s">
        <v>85</v>
      </c>
      <c r="Q857" s="4">
        <v>41396</v>
      </c>
      <c r="R857" s="3" t="s">
        <v>4</v>
      </c>
      <c r="S857" s="3">
        <v>1</v>
      </c>
      <c r="T857" s="3">
        <v>10</v>
      </c>
      <c r="U857">
        <f t="shared" si="88"/>
        <v>62</v>
      </c>
      <c r="V857">
        <f t="shared" si="89"/>
        <v>81</v>
      </c>
    </row>
    <row r="858" spans="1:23">
      <c r="A858" t="s">
        <v>71</v>
      </c>
      <c r="B858" s="1">
        <v>40412</v>
      </c>
      <c r="C858" t="s">
        <v>5</v>
      </c>
      <c r="D858">
        <f t="shared" si="84"/>
        <v>0</v>
      </c>
      <c r="E858">
        <f t="shared" si="86"/>
        <v>3</v>
      </c>
      <c r="F858">
        <f t="shared" si="87"/>
        <v>5</v>
      </c>
      <c r="G858">
        <f t="shared" si="85"/>
        <v>0.6</v>
      </c>
      <c r="P858" s="3" t="s">
        <v>86</v>
      </c>
      <c r="Q858" s="4">
        <v>41572</v>
      </c>
      <c r="R858" s="3" t="s">
        <v>4</v>
      </c>
      <c r="S858" s="3">
        <v>1</v>
      </c>
      <c r="T858" s="3">
        <v>10</v>
      </c>
      <c r="U858">
        <f t="shared" si="88"/>
        <v>63</v>
      </c>
      <c r="V858">
        <f t="shared" si="89"/>
        <v>82</v>
      </c>
    </row>
    <row r="859" spans="1:23">
      <c r="A859" t="s">
        <v>71</v>
      </c>
      <c r="B859" s="1">
        <v>40412</v>
      </c>
      <c r="C859" t="s">
        <v>4</v>
      </c>
      <c r="D859">
        <f t="shared" si="84"/>
        <v>1</v>
      </c>
      <c r="E859">
        <f t="shared" si="86"/>
        <v>4</v>
      </c>
      <c r="F859">
        <f t="shared" si="87"/>
        <v>6</v>
      </c>
      <c r="G859">
        <f t="shared" si="85"/>
        <v>0.66666666666666663</v>
      </c>
      <c r="P859" s="3" t="s">
        <v>87</v>
      </c>
      <c r="Q859" s="4">
        <v>41161</v>
      </c>
      <c r="R859" s="3" t="s">
        <v>5</v>
      </c>
      <c r="S859" s="3">
        <v>0</v>
      </c>
      <c r="T859" s="3">
        <v>10</v>
      </c>
      <c r="U859">
        <f t="shared" si="88"/>
        <v>63</v>
      </c>
      <c r="V859">
        <f t="shared" si="89"/>
        <v>83</v>
      </c>
    </row>
    <row r="860" spans="1:23">
      <c r="A860" t="s">
        <v>71</v>
      </c>
      <c r="B860" s="1">
        <v>40484</v>
      </c>
      <c r="C860" t="s">
        <v>5</v>
      </c>
      <c r="D860">
        <f t="shared" si="84"/>
        <v>0</v>
      </c>
      <c r="E860">
        <f t="shared" si="86"/>
        <v>4</v>
      </c>
      <c r="F860">
        <f t="shared" si="87"/>
        <v>7</v>
      </c>
      <c r="G860">
        <f t="shared" si="85"/>
        <v>0.5714285714285714</v>
      </c>
      <c r="P860" s="3" t="s">
        <v>88</v>
      </c>
      <c r="Q860" s="4">
        <v>41576</v>
      </c>
      <c r="R860" s="3" t="s">
        <v>4</v>
      </c>
      <c r="S860" s="3">
        <v>1</v>
      </c>
      <c r="T860" s="3">
        <v>10</v>
      </c>
      <c r="U860">
        <f t="shared" si="88"/>
        <v>64</v>
      </c>
      <c r="V860">
        <f t="shared" si="89"/>
        <v>84</v>
      </c>
    </row>
    <row r="861" spans="1:23">
      <c r="A861" t="s">
        <v>71</v>
      </c>
      <c r="B861" s="1">
        <v>40589</v>
      </c>
      <c r="C861" t="s">
        <v>4</v>
      </c>
      <c r="D861">
        <f t="shared" si="84"/>
        <v>1</v>
      </c>
      <c r="E861">
        <f t="shared" si="86"/>
        <v>5</v>
      </c>
      <c r="F861">
        <f t="shared" si="87"/>
        <v>8</v>
      </c>
      <c r="G861">
        <f t="shared" si="85"/>
        <v>0.625</v>
      </c>
      <c r="P861" s="3" t="s">
        <v>89</v>
      </c>
      <c r="Q861" s="4">
        <v>41599</v>
      </c>
      <c r="R861" s="3" t="s">
        <v>4</v>
      </c>
      <c r="S861" s="3">
        <v>1</v>
      </c>
      <c r="T861" s="3">
        <v>10</v>
      </c>
      <c r="U861">
        <f t="shared" si="88"/>
        <v>65</v>
      </c>
      <c r="V861">
        <f t="shared" si="89"/>
        <v>85</v>
      </c>
    </row>
    <row r="862" spans="1:23">
      <c r="A862" t="s">
        <v>71</v>
      </c>
      <c r="B862" s="1">
        <v>40600</v>
      </c>
      <c r="C862" t="s">
        <v>5</v>
      </c>
      <c r="D862">
        <f t="shared" si="84"/>
        <v>0</v>
      </c>
      <c r="E862">
        <f t="shared" si="86"/>
        <v>5</v>
      </c>
      <c r="F862">
        <f t="shared" si="87"/>
        <v>9</v>
      </c>
      <c r="G862">
        <f t="shared" si="85"/>
        <v>0.55555555555555558</v>
      </c>
      <c r="P862" s="3" t="s">
        <v>90</v>
      </c>
      <c r="Q862" s="4">
        <v>41295</v>
      </c>
      <c r="R862" s="3" t="s">
        <v>4</v>
      </c>
      <c r="S862" s="3">
        <v>1</v>
      </c>
      <c r="T862" s="3">
        <v>10</v>
      </c>
      <c r="U862">
        <f t="shared" si="88"/>
        <v>66</v>
      </c>
      <c r="V862">
        <f t="shared" si="89"/>
        <v>86</v>
      </c>
      <c r="W862">
        <f>U862/V862</f>
        <v>0.76744186046511631</v>
      </c>
    </row>
    <row r="863" spans="1:23">
      <c r="A863" t="s">
        <v>71</v>
      </c>
      <c r="B863" s="1">
        <v>40717</v>
      </c>
      <c r="C863" t="s">
        <v>4</v>
      </c>
      <c r="D863">
        <f t="shared" si="84"/>
        <v>1</v>
      </c>
      <c r="E863">
        <f t="shared" si="86"/>
        <v>6</v>
      </c>
      <c r="F863">
        <f t="shared" si="87"/>
        <v>10</v>
      </c>
      <c r="G863">
        <f t="shared" si="85"/>
        <v>0.6</v>
      </c>
      <c r="P863" s="3" t="s">
        <v>3</v>
      </c>
      <c r="Q863" s="4">
        <v>41016</v>
      </c>
      <c r="R863" s="3" t="s">
        <v>4</v>
      </c>
      <c r="S863" s="3">
        <v>1</v>
      </c>
      <c r="T863" s="3">
        <v>11</v>
      </c>
      <c r="U863">
        <f t="shared" si="88"/>
        <v>1</v>
      </c>
      <c r="V863">
        <f t="shared" si="89"/>
        <v>1</v>
      </c>
    </row>
    <row r="864" spans="1:23">
      <c r="A864" t="s">
        <v>72</v>
      </c>
      <c r="B864" s="1">
        <v>39913</v>
      </c>
      <c r="C864" t="s">
        <v>5</v>
      </c>
      <c r="D864">
        <f t="shared" si="84"/>
        <v>0</v>
      </c>
      <c r="E864">
        <f t="shared" si="86"/>
        <v>0</v>
      </c>
      <c r="F864">
        <f t="shared" si="87"/>
        <v>1</v>
      </c>
      <c r="G864">
        <f t="shared" si="85"/>
        <v>0</v>
      </c>
      <c r="P864" s="3" t="s">
        <v>6</v>
      </c>
      <c r="Q864" s="4">
        <v>40818</v>
      </c>
      <c r="R864" s="3" t="s">
        <v>4</v>
      </c>
      <c r="S864" s="3">
        <v>1</v>
      </c>
      <c r="T864" s="3">
        <v>11</v>
      </c>
      <c r="U864">
        <f t="shared" si="88"/>
        <v>2</v>
      </c>
      <c r="V864">
        <f t="shared" si="89"/>
        <v>2</v>
      </c>
    </row>
    <row r="865" spans="1:22">
      <c r="A865" t="s">
        <v>72</v>
      </c>
      <c r="B865" s="1">
        <v>40137</v>
      </c>
      <c r="C865" t="s">
        <v>4</v>
      </c>
      <c r="D865">
        <f t="shared" si="84"/>
        <v>1</v>
      </c>
      <c r="E865">
        <f t="shared" si="86"/>
        <v>1</v>
      </c>
      <c r="F865">
        <f t="shared" si="87"/>
        <v>2</v>
      </c>
      <c r="G865">
        <f t="shared" si="85"/>
        <v>0.5</v>
      </c>
      <c r="P865" s="3" t="s">
        <v>7</v>
      </c>
      <c r="Q865" s="4">
        <v>39320</v>
      </c>
      <c r="R865" s="3" t="s">
        <v>4</v>
      </c>
      <c r="S865" s="3">
        <v>1</v>
      </c>
      <c r="T865" s="3">
        <v>11</v>
      </c>
      <c r="U865">
        <f t="shared" si="88"/>
        <v>3</v>
      </c>
      <c r="V865">
        <f t="shared" si="89"/>
        <v>3</v>
      </c>
    </row>
    <row r="866" spans="1:22">
      <c r="A866" t="s">
        <v>72</v>
      </c>
      <c r="B866" s="1">
        <v>40180</v>
      </c>
      <c r="C866" t="s">
        <v>4</v>
      </c>
      <c r="D866">
        <f t="shared" si="84"/>
        <v>1</v>
      </c>
      <c r="E866">
        <f t="shared" si="86"/>
        <v>2</v>
      </c>
      <c r="F866">
        <f t="shared" si="87"/>
        <v>3</v>
      </c>
      <c r="G866">
        <f t="shared" si="85"/>
        <v>0.66666666666666663</v>
      </c>
      <c r="P866" s="3" t="s">
        <v>8</v>
      </c>
      <c r="Q866" s="4">
        <v>40982</v>
      </c>
      <c r="R866" s="3" t="s">
        <v>5</v>
      </c>
      <c r="S866" s="3">
        <v>0</v>
      </c>
      <c r="T866" s="3">
        <v>11</v>
      </c>
      <c r="U866">
        <f t="shared" si="88"/>
        <v>3</v>
      </c>
      <c r="V866">
        <f t="shared" si="89"/>
        <v>4</v>
      </c>
    </row>
    <row r="867" spans="1:22">
      <c r="A867" t="s">
        <v>72</v>
      </c>
      <c r="B867" s="1">
        <v>40270</v>
      </c>
      <c r="C867" t="s">
        <v>5</v>
      </c>
      <c r="D867">
        <f t="shared" si="84"/>
        <v>0</v>
      </c>
      <c r="E867">
        <f t="shared" si="86"/>
        <v>2</v>
      </c>
      <c r="F867">
        <f t="shared" si="87"/>
        <v>4</v>
      </c>
      <c r="G867">
        <f t="shared" si="85"/>
        <v>0.5</v>
      </c>
      <c r="P867" s="3" t="s">
        <v>9</v>
      </c>
      <c r="Q867" s="4">
        <v>40547</v>
      </c>
      <c r="R867" s="3" t="s">
        <v>4</v>
      </c>
      <c r="S867" s="3">
        <v>1</v>
      </c>
      <c r="T867" s="3">
        <v>11</v>
      </c>
      <c r="U867">
        <f t="shared" si="88"/>
        <v>4</v>
      </c>
      <c r="V867">
        <f t="shared" si="89"/>
        <v>5</v>
      </c>
    </row>
    <row r="868" spans="1:22">
      <c r="A868" t="s">
        <v>72</v>
      </c>
      <c r="B868" s="1">
        <v>40379</v>
      </c>
      <c r="C868" t="s">
        <v>4</v>
      </c>
      <c r="D868">
        <f t="shared" si="84"/>
        <v>1</v>
      </c>
      <c r="E868">
        <f t="shared" si="86"/>
        <v>3</v>
      </c>
      <c r="F868">
        <f t="shared" si="87"/>
        <v>5</v>
      </c>
      <c r="G868">
        <f t="shared" si="85"/>
        <v>0.6</v>
      </c>
      <c r="P868" s="3" t="s">
        <v>10</v>
      </c>
      <c r="Q868" s="4">
        <v>39968</v>
      </c>
      <c r="R868" s="3" t="s">
        <v>4</v>
      </c>
      <c r="S868" s="3">
        <v>1</v>
      </c>
      <c r="T868" s="3">
        <v>11</v>
      </c>
      <c r="U868">
        <f t="shared" si="88"/>
        <v>5</v>
      </c>
      <c r="V868">
        <f t="shared" si="89"/>
        <v>6</v>
      </c>
    </row>
    <row r="869" spans="1:22">
      <c r="A869" t="s">
        <v>72</v>
      </c>
      <c r="B869" s="1">
        <v>40543</v>
      </c>
      <c r="C869" t="s">
        <v>4</v>
      </c>
      <c r="D869">
        <f t="shared" si="84"/>
        <v>1</v>
      </c>
      <c r="E869">
        <f t="shared" si="86"/>
        <v>4</v>
      </c>
      <c r="F869">
        <f t="shared" si="87"/>
        <v>6</v>
      </c>
      <c r="G869">
        <f t="shared" si="85"/>
        <v>0.66666666666666663</v>
      </c>
      <c r="P869" s="3" t="s">
        <v>11</v>
      </c>
      <c r="Q869" s="4">
        <v>40979</v>
      </c>
      <c r="R869" s="3" t="s">
        <v>4</v>
      </c>
      <c r="S869" s="3">
        <v>1</v>
      </c>
      <c r="T869" s="3">
        <v>11</v>
      </c>
      <c r="U869">
        <f t="shared" si="88"/>
        <v>6</v>
      </c>
      <c r="V869">
        <f t="shared" si="89"/>
        <v>7</v>
      </c>
    </row>
    <row r="870" spans="1:22">
      <c r="A870" t="s">
        <v>72</v>
      </c>
      <c r="B870" s="1">
        <v>41174</v>
      </c>
      <c r="C870" t="s">
        <v>5</v>
      </c>
      <c r="D870">
        <f t="shared" si="84"/>
        <v>0</v>
      </c>
      <c r="E870">
        <f t="shared" si="86"/>
        <v>4</v>
      </c>
      <c r="F870">
        <f t="shared" si="87"/>
        <v>7</v>
      </c>
      <c r="G870">
        <f t="shared" si="85"/>
        <v>0.5714285714285714</v>
      </c>
      <c r="P870" s="3" t="s">
        <v>12</v>
      </c>
      <c r="Q870" s="4">
        <v>40643</v>
      </c>
      <c r="R870" s="3" t="s">
        <v>4</v>
      </c>
      <c r="S870" s="3">
        <v>1</v>
      </c>
      <c r="T870" s="3">
        <v>11</v>
      </c>
      <c r="U870">
        <f t="shared" si="88"/>
        <v>7</v>
      </c>
      <c r="V870">
        <f t="shared" si="89"/>
        <v>8</v>
      </c>
    </row>
    <row r="871" spans="1:22">
      <c r="A871" t="s">
        <v>72</v>
      </c>
      <c r="B871" s="1">
        <v>41433</v>
      </c>
      <c r="C871" t="s">
        <v>4</v>
      </c>
      <c r="D871">
        <f t="shared" si="84"/>
        <v>1</v>
      </c>
      <c r="E871">
        <f t="shared" si="86"/>
        <v>5</v>
      </c>
      <c r="F871">
        <f t="shared" si="87"/>
        <v>8</v>
      </c>
      <c r="G871">
        <f t="shared" si="85"/>
        <v>0.625</v>
      </c>
      <c r="P871" s="3" t="s">
        <v>13</v>
      </c>
      <c r="Q871" s="4">
        <v>41211</v>
      </c>
      <c r="R871" s="3" t="s">
        <v>4</v>
      </c>
      <c r="S871" s="3">
        <v>1</v>
      </c>
      <c r="T871" s="3">
        <v>11</v>
      </c>
      <c r="U871">
        <f t="shared" si="88"/>
        <v>8</v>
      </c>
      <c r="V871">
        <f t="shared" si="89"/>
        <v>9</v>
      </c>
    </row>
    <row r="872" spans="1:22">
      <c r="A872" t="s">
        <v>72</v>
      </c>
      <c r="B872" s="1">
        <v>41435</v>
      </c>
      <c r="C872" t="s">
        <v>4</v>
      </c>
      <c r="D872">
        <f t="shared" si="84"/>
        <v>1</v>
      </c>
      <c r="E872">
        <f t="shared" si="86"/>
        <v>6</v>
      </c>
      <c r="F872">
        <f t="shared" si="87"/>
        <v>9</v>
      </c>
      <c r="G872">
        <f t="shared" si="85"/>
        <v>0.66666666666666663</v>
      </c>
      <c r="P872" s="3" t="s">
        <v>14</v>
      </c>
      <c r="Q872" s="4">
        <v>39799</v>
      </c>
      <c r="R872" s="3" t="s">
        <v>4</v>
      </c>
      <c r="S872" s="3">
        <v>1</v>
      </c>
      <c r="T872" s="3">
        <v>11</v>
      </c>
      <c r="U872">
        <f t="shared" si="88"/>
        <v>9</v>
      </c>
      <c r="V872">
        <f t="shared" si="89"/>
        <v>10</v>
      </c>
    </row>
    <row r="873" spans="1:22">
      <c r="A873" t="s">
        <v>72</v>
      </c>
      <c r="B873" s="1">
        <v>41556</v>
      </c>
      <c r="C873" t="s">
        <v>4</v>
      </c>
      <c r="D873">
        <f t="shared" si="84"/>
        <v>1</v>
      </c>
      <c r="E873">
        <f t="shared" si="86"/>
        <v>7</v>
      </c>
      <c r="F873">
        <f t="shared" si="87"/>
        <v>10</v>
      </c>
      <c r="G873">
        <f t="shared" si="85"/>
        <v>0.7</v>
      </c>
      <c r="P873" s="3" t="s">
        <v>15</v>
      </c>
      <c r="Q873" s="4">
        <v>40929</v>
      </c>
      <c r="R873" s="3" t="s">
        <v>4</v>
      </c>
      <c r="S873" s="3">
        <v>1</v>
      </c>
      <c r="T873" s="3">
        <v>11</v>
      </c>
      <c r="U873">
        <f t="shared" si="88"/>
        <v>10</v>
      </c>
      <c r="V873">
        <f t="shared" si="89"/>
        <v>11</v>
      </c>
    </row>
    <row r="874" spans="1:22">
      <c r="A874" t="s">
        <v>73</v>
      </c>
      <c r="B874" s="1">
        <v>39329</v>
      </c>
      <c r="C874" t="s">
        <v>4</v>
      </c>
      <c r="D874">
        <f t="shared" si="84"/>
        <v>1</v>
      </c>
      <c r="E874">
        <f t="shared" si="86"/>
        <v>1</v>
      </c>
      <c r="F874">
        <f t="shared" si="87"/>
        <v>1</v>
      </c>
      <c r="G874">
        <f t="shared" si="85"/>
        <v>1</v>
      </c>
      <c r="P874" s="3" t="s">
        <v>16</v>
      </c>
      <c r="Q874" s="4">
        <v>41203</v>
      </c>
      <c r="R874" s="3" t="s">
        <v>4</v>
      </c>
      <c r="S874" s="3">
        <v>1</v>
      </c>
      <c r="T874" s="3">
        <v>11</v>
      </c>
      <c r="U874">
        <f t="shared" si="88"/>
        <v>11</v>
      </c>
      <c r="V874">
        <f t="shared" si="89"/>
        <v>12</v>
      </c>
    </row>
    <row r="875" spans="1:22">
      <c r="A875" t="s">
        <v>73</v>
      </c>
      <c r="B875" s="1">
        <v>39391</v>
      </c>
      <c r="C875" t="s">
        <v>4</v>
      </c>
      <c r="D875">
        <f t="shared" si="84"/>
        <v>1</v>
      </c>
      <c r="E875">
        <f t="shared" si="86"/>
        <v>2</v>
      </c>
      <c r="F875">
        <f t="shared" si="87"/>
        <v>2</v>
      </c>
      <c r="G875">
        <f t="shared" si="85"/>
        <v>1</v>
      </c>
      <c r="P875" s="3" t="s">
        <v>17</v>
      </c>
      <c r="Q875" s="4">
        <v>41197</v>
      </c>
      <c r="R875" s="3" t="s">
        <v>4</v>
      </c>
      <c r="S875" s="3">
        <v>1</v>
      </c>
      <c r="T875" s="3">
        <v>11</v>
      </c>
      <c r="U875">
        <f t="shared" si="88"/>
        <v>12</v>
      </c>
      <c r="V875">
        <f t="shared" si="89"/>
        <v>13</v>
      </c>
    </row>
    <row r="876" spans="1:22">
      <c r="A876" t="s">
        <v>73</v>
      </c>
      <c r="B876" s="1">
        <v>39427</v>
      </c>
      <c r="C876" t="s">
        <v>5</v>
      </c>
      <c r="D876">
        <f t="shared" si="84"/>
        <v>0</v>
      </c>
      <c r="E876">
        <f t="shared" si="86"/>
        <v>2</v>
      </c>
      <c r="F876">
        <f t="shared" si="87"/>
        <v>3</v>
      </c>
      <c r="G876">
        <f t="shared" si="85"/>
        <v>0.66666666666666663</v>
      </c>
      <c r="P876" s="3" t="s">
        <v>18</v>
      </c>
      <c r="Q876" s="4">
        <v>40930</v>
      </c>
      <c r="R876" s="3" t="s">
        <v>4</v>
      </c>
      <c r="S876" s="3">
        <v>1</v>
      </c>
      <c r="T876" s="3">
        <v>11</v>
      </c>
      <c r="U876">
        <f t="shared" si="88"/>
        <v>13</v>
      </c>
      <c r="V876">
        <f t="shared" si="89"/>
        <v>14</v>
      </c>
    </row>
    <row r="877" spans="1:22">
      <c r="A877" t="s">
        <v>73</v>
      </c>
      <c r="B877" s="1">
        <v>39766</v>
      </c>
      <c r="C877" t="s">
        <v>5</v>
      </c>
      <c r="D877">
        <f t="shared" si="84"/>
        <v>0</v>
      </c>
      <c r="E877">
        <f t="shared" si="86"/>
        <v>2</v>
      </c>
      <c r="F877">
        <f t="shared" si="87"/>
        <v>4</v>
      </c>
      <c r="G877">
        <f t="shared" si="85"/>
        <v>0.5</v>
      </c>
      <c r="P877" s="3" t="s">
        <v>19</v>
      </c>
      <c r="Q877" s="4">
        <v>41366</v>
      </c>
      <c r="R877" s="3" t="s">
        <v>4</v>
      </c>
      <c r="S877" s="3">
        <v>1</v>
      </c>
      <c r="T877" s="3">
        <v>11</v>
      </c>
      <c r="U877">
        <f t="shared" si="88"/>
        <v>14</v>
      </c>
      <c r="V877">
        <f t="shared" si="89"/>
        <v>15</v>
      </c>
    </row>
    <row r="878" spans="1:22">
      <c r="A878" t="s">
        <v>73</v>
      </c>
      <c r="B878" s="1">
        <v>39903</v>
      </c>
      <c r="C878" t="s">
        <v>4</v>
      </c>
      <c r="D878">
        <f t="shared" si="84"/>
        <v>1</v>
      </c>
      <c r="E878">
        <f t="shared" si="86"/>
        <v>3</v>
      </c>
      <c r="F878">
        <f t="shared" si="87"/>
        <v>5</v>
      </c>
      <c r="G878">
        <f t="shared" si="85"/>
        <v>0.6</v>
      </c>
      <c r="P878" s="3" t="s">
        <v>20</v>
      </c>
      <c r="Q878" s="4">
        <v>40224</v>
      </c>
      <c r="R878" s="3" t="s">
        <v>4</v>
      </c>
      <c r="S878" s="3">
        <v>1</v>
      </c>
      <c r="T878" s="3">
        <v>11</v>
      </c>
      <c r="U878">
        <f t="shared" si="88"/>
        <v>15</v>
      </c>
      <c r="V878">
        <f t="shared" si="89"/>
        <v>16</v>
      </c>
    </row>
    <row r="879" spans="1:22">
      <c r="A879" t="s">
        <v>73</v>
      </c>
      <c r="B879" s="1">
        <v>40091</v>
      </c>
      <c r="C879" t="s">
        <v>5</v>
      </c>
      <c r="D879">
        <f t="shared" si="84"/>
        <v>0</v>
      </c>
      <c r="E879">
        <f t="shared" si="86"/>
        <v>3</v>
      </c>
      <c r="F879">
        <f t="shared" si="87"/>
        <v>6</v>
      </c>
      <c r="G879">
        <f t="shared" si="85"/>
        <v>0.5</v>
      </c>
      <c r="P879" s="3" t="s">
        <v>21</v>
      </c>
      <c r="Q879" s="4">
        <v>41364</v>
      </c>
      <c r="R879" s="3" t="s">
        <v>4</v>
      </c>
      <c r="S879" s="3">
        <v>1</v>
      </c>
      <c r="T879" s="3">
        <v>11</v>
      </c>
      <c r="U879">
        <f t="shared" si="88"/>
        <v>16</v>
      </c>
      <c r="V879">
        <f t="shared" si="89"/>
        <v>17</v>
      </c>
    </row>
    <row r="880" spans="1:22">
      <c r="A880" t="s">
        <v>73</v>
      </c>
      <c r="B880" s="1">
        <v>40096</v>
      </c>
      <c r="C880" t="s">
        <v>5</v>
      </c>
      <c r="D880">
        <f t="shared" si="84"/>
        <v>0</v>
      </c>
      <c r="E880">
        <f t="shared" si="86"/>
        <v>3</v>
      </c>
      <c r="F880">
        <f t="shared" si="87"/>
        <v>7</v>
      </c>
      <c r="G880">
        <f t="shared" si="85"/>
        <v>0.42857142857142855</v>
      </c>
      <c r="P880" s="3" t="s">
        <v>22</v>
      </c>
      <c r="Q880" s="4">
        <v>40329</v>
      </c>
      <c r="R880" s="3" t="s">
        <v>5</v>
      </c>
      <c r="S880" s="3">
        <v>0</v>
      </c>
      <c r="T880" s="3">
        <v>11</v>
      </c>
      <c r="U880">
        <f t="shared" si="88"/>
        <v>16</v>
      </c>
      <c r="V880">
        <f t="shared" si="89"/>
        <v>18</v>
      </c>
    </row>
    <row r="881" spans="1:22">
      <c r="A881" t="s">
        <v>73</v>
      </c>
      <c r="B881" s="1">
        <v>40447</v>
      </c>
      <c r="C881" t="s">
        <v>5</v>
      </c>
      <c r="D881">
        <f t="shared" si="84"/>
        <v>0</v>
      </c>
      <c r="E881">
        <f t="shared" si="86"/>
        <v>3</v>
      </c>
      <c r="F881">
        <f t="shared" si="87"/>
        <v>8</v>
      </c>
      <c r="G881">
        <f t="shared" si="85"/>
        <v>0.375</v>
      </c>
      <c r="P881" s="3" t="s">
        <v>23</v>
      </c>
      <c r="Q881" s="4">
        <v>41366</v>
      </c>
      <c r="R881" s="3" t="s">
        <v>5</v>
      </c>
      <c r="S881" s="3">
        <v>0</v>
      </c>
      <c r="T881" s="3">
        <v>11</v>
      </c>
      <c r="U881">
        <f t="shared" si="88"/>
        <v>16</v>
      </c>
      <c r="V881">
        <f t="shared" si="89"/>
        <v>19</v>
      </c>
    </row>
    <row r="882" spans="1:22">
      <c r="A882" t="s">
        <v>73</v>
      </c>
      <c r="B882" s="1">
        <v>40630</v>
      </c>
      <c r="C882" t="s">
        <v>5</v>
      </c>
      <c r="D882">
        <f t="shared" si="84"/>
        <v>0</v>
      </c>
      <c r="E882">
        <f t="shared" si="86"/>
        <v>3</v>
      </c>
      <c r="F882">
        <f t="shared" si="87"/>
        <v>9</v>
      </c>
      <c r="G882">
        <f t="shared" si="85"/>
        <v>0.33333333333333331</v>
      </c>
      <c r="P882" s="3" t="s">
        <v>24</v>
      </c>
      <c r="Q882" s="4">
        <v>41110</v>
      </c>
      <c r="R882" s="3" t="s">
        <v>5</v>
      </c>
      <c r="S882" s="3">
        <v>0</v>
      </c>
      <c r="T882" s="3">
        <v>11</v>
      </c>
      <c r="U882">
        <f t="shared" si="88"/>
        <v>16</v>
      </c>
      <c r="V882">
        <f t="shared" si="89"/>
        <v>20</v>
      </c>
    </row>
    <row r="883" spans="1:22">
      <c r="A883" t="s">
        <v>73</v>
      </c>
      <c r="B883" s="1">
        <v>40638</v>
      </c>
      <c r="C883" t="s">
        <v>5</v>
      </c>
      <c r="D883">
        <f t="shared" si="84"/>
        <v>0</v>
      </c>
      <c r="E883">
        <f t="shared" si="86"/>
        <v>3</v>
      </c>
      <c r="F883">
        <f t="shared" si="87"/>
        <v>10</v>
      </c>
      <c r="G883">
        <f t="shared" si="85"/>
        <v>0.3</v>
      </c>
      <c r="P883" s="3" t="s">
        <v>25</v>
      </c>
      <c r="Q883" s="4">
        <v>40517</v>
      </c>
      <c r="R883" s="3" t="s">
        <v>4</v>
      </c>
      <c r="S883" s="3">
        <v>1</v>
      </c>
      <c r="T883" s="3">
        <v>11</v>
      </c>
      <c r="U883">
        <f t="shared" si="88"/>
        <v>17</v>
      </c>
      <c r="V883">
        <f t="shared" si="89"/>
        <v>21</v>
      </c>
    </row>
    <row r="884" spans="1:22">
      <c r="A884" t="s">
        <v>74</v>
      </c>
      <c r="B884" s="1">
        <v>39445</v>
      </c>
      <c r="C884" t="s">
        <v>4</v>
      </c>
      <c r="D884">
        <f t="shared" si="84"/>
        <v>1</v>
      </c>
      <c r="E884">
        <f t="shared" si="86"/>
        <v>1</v>
      </c>
      <c r="F884">
        <f t="shared" si="87"/>
        <v>1</v>
      </c>
      <c r="G884">
        <f t="shared" si="85"/>
        <v>1</v>
      </c>
      <c r="P884" s="3" t="s">
        <v>26</v>
      </c>
      <c r="Q884" s="4">
        <v>40847</v>
      </c>
      <c r="R884" s="3" t="s">
        <v>4</v>
      </c>
      <c r="S884" s="3">
        <v>1</v>
      </c>
      <c r="T884" s="3">
        <v>11</v>
      </c>
      <c r="U884">
        <f t="shared" si="88"/>
        <v>18</v>
      </c>
      <c r="V884">
        <f t="shared" si="89"/>
        <v>22</v>
      </c>
    </row>
    <row r="885" spans="1:22">
      <c r="A885" t="s">
        <v>74</v>
      </c>
      <c r="B885" s="1">
        <v>40453</v>
      </c>
      <c r="C885" t="s">
        <v>4</v>
      </c>
      <c r="D885">
        <f t="shared" si="84"/>
        <v>1</v>
      </c>
      <c r="E885">
        <f t="shared" si="86"/>
        <v>2</v>
      </c>
      <c r="F885">
        <f t="shared" si="87"/>
        <v>2</v>
      </c>
      <c r="G885">
        <f t="shared" si="85"/>
        <v>1</v>
      </c>
      <c r="P885" s="3" t="s">
        <v>27</v>
      </c>
      <c r="Q885" s="4">
        <v>41400</v>
      </c>
      <c r="R885" s="3" t="s">
        <v>5</v>
      </c>
      <c r="S885" s="3">
        <v>0</v>
      </c>
      <c r="T885" s="3">
        <v>11</v>
      </c>
      <c r="U885">
        <f t="shared" si="88"/>
        <v>18</v>
      </c>
      <c r="V885">
        <f t="shared" si="89"/>
        <v>23</v>
      </c>
    </row>
    <row r="886" spans="1:22">
      <c r="A886" t="s">
        <v>74</v>
      </c>
      <c r="B886" s="1">
        <v>40535</v>
      </c>
      <c r="C886" t="s">
        <v>4</v>
      </c>
      <c r="D886">
        <f t="shared" si="84"/>
        <v>1</v>
      </c>
      <c r="E886">
        <f t="shared" si="86"/>
        <v>3</v>
      </c>
      <c r="F886">
        <f t="shared" si="87"/>
        <v>3</v>
      </c>
      <c r="G886">
        <f t="shared" si="85"/>
        <v>1</v>
      </c>
      <c r="P886" s="3" t="s">
        <v>28</v>
      </c>
      <c r="Q886" s="4">
        <v>41298</v>
      </c>
      <c r="R886" s="3" t="s">
        <v>5</v>
      </c>
      <c r="S886" s="3">
        <v>0</v>
      </c>
      <c r="T886" s="3">
        <v>11</v>
      </c>
      <c r="U886">
        <f t="shared" si="88"/>
        <v>18</v>
      </c>
      <c r="V886">
        <f t="shared" si="89"/>
        <v>24</v>
      </c>
    </row>
    <row r="887" spans="1:22">
      <c r="A887" t="s">
        <v>74</v>
      </c>
      <c r="B887" s="1">
        <v>40559</v>
      </c>
      <c r="C887" t="s">
        <v>4</v>
      </c>
      <c r="D887">
        <f t="shared" si="84"/>
        <v>1</v>
      </c>
      <c r="E887">
        <f t="shared" si="86"/>
        <v>4</v>
      </c>
      <c r="F887">
        <f t="shared" si="87"/>
        <v>4</v>
      </c>
      <c r="G887">
        <f t="shared" si="85"/>
        <v>1</v>
      </c>
      <c r="P887" s="3" t="s">
        <v>29</v>
      </c>
      <c r="Q887" s="4">
        <v>38854</v>
      </c>
      <c r="R887" s="3" t="s">
        <v>4</v>
      </c>
      <c r="S887" s="3">
        <v>1</v>
      </c>
      <c r="T887" s="3">
        <v>11</v>
      </c>
      <c r="U887">
        <f t="shared" si="88"/>
        <v>19</v>
      </c>
      <c r="V887">
        <f t="shared" si="89"/>
        <v>25</v>
      </c>
    </row>
    <row r="888" spans="1:22">
      <c r="A888" t="s">
        <v>74</v>
      </c>
      <c r="B888" s="1">
        <v>40605</v>
      </c>
      <c r="C888" t="s">
        <v>5</v>
      </c>
      <c r="D888">
        <f t="shared" si="84"/>
        <v>0</v>
      </c>
      <c r="E888">
        <f t="shared" si="86"/>
        <v>4</v>
      </c>
      <c r="F888">
        <f t="shared" si="87"/>
        <v>5</v>
      </c>
      <c r="G888">
        <f t="shared" si="85"/>
        <v>0.8</v>
      </c>
      <c r="P888" s="3" t="s">
        <v>30</v>
      </c>
      <c r="Q888" s="4">
        <v>40798</v>
      </c>
      <c r="R888" s="3" t="s">
        <v>4</v>
      </c>
      <c r="S888" s="3">
        <v>1</v>
      </c>
      <c r="T888" s="3">
        <v>11</v>
      </c>
      <c r="U888">
        <f t="shared" si="88"/>
        <v>20</v>
      </c>
      <c r="V888">
        <f t="shared" si="89"/>
        <v>26</v>
      </c>
    </row>
    <row r="889" spans="1:22">
      <c r="A889" t="s">
        <v>74</v>
      </c>
      <c r="B889" s="1">
        <v>40767</v>
      </c>
      <c r="C889" t="s">
        <v>5</v>
      </c>
      <c r="D889">
        <f t="shared" si="84"/>
        <v>0</v>
      </c>
      <c r="E889">
        <f t="shared" si="86"/>
        <v>4</v>
      </c>
      <c r="F889">
        <f t="shared" si="87"/>
        <v>6</v>
      </c>
      <c r="G889">
        <f t="shared" si="85"/>
        <v>0.66666666666666663</v>
      </c>
      <c r="P889" s="3" t="s">
        <v>31</v>
      </c>
      <c r="Q889" s="4">
        <v>41298</v>
      </c>
      <c r="R889" s="3" t="s">
        <v>5</v>
      </c>
      <c r="S889" s="3">
        <v>0</v>
      </c>
      <c r="T889" s="3">
        <v>11</v>
      </c>
      <c r="U889">
        <f t="shared" si="88"/>
        <v>20</v>
      </c>
      <c r="V889">
        <f t="shared" si="89"/>
        <v>27</v>
      </c>
    </row>
    <row r="890" spans="1:22">
      <c r="A890" t="s">
        <v>74</v>
      </c>
      <c r="B890" s="1">
        <v>41047</v>
      </c>
      <c r="C890" t="s">
        <v>5</v>
      </c>
      <c r="D890">
        <f t="shared" si="84"/>
        <v>0</v>
      </c>
      <c r="E890">
        <f t="shared" si="86"/>
        <v>4</v>
      </c>
      <c r="F890">
        <f t="shared" si="87"/>
        <v>7</v>
      </c>
      <c r="G890">
        <f t="shared" si="85"/>
        <v>0.5714285714285714</v>
      </c>
      <c r="P890" s="3" t="s">
        <v>32</v>
      </c>
      <c r="Q890" s="4">
        <v>41310</v>
      </c>
      <c r="R890" s="3" t="s">
        <v>4</v>
      </c>
      <c r="S890" s="3">
        <v>1</v>
      </c>
      <c r="T890" s="3">
        <v>11</v>
      </c>
      <c r="U890">
        <f t="shared" si="88"/>
        <v>21</v>
      </c>
      <c r="V890">
        <f t="shared" si="89"/>
        <v>28</v>
      </c>
    </row>
    <row r="891" spans="1:22">
      <c r="A891" t="s">
        <v>74</v>
      </c>
      <c r="B891" s="1">
        <v>41192</v>
      </c>
      <c r="C891" t="s">
        <v>4</v>
      </c>
      <c r="D891">
        <f t="shared" si="84"/>
        <v>1</v>
      </c>
      <c r="E891">
        <f t="shared" si="86"/>
        <v>5</v>
      </c>
      <c r="F891">
        <f t="shared" si="87"/>
        <v>8</v>
      </c>
      <c r="G891">
        <f t="shared" si="85"/>
        <v>0.625</v>
      </c>
      <c r="P891" s="3" t="s">
        <v>33</v>
      </c>
      <c r="Q891" s="4">
        <v>41459</v>
      </c>
      <c r="R891" s="3" t="s">
        <v>5</v>
      </c>
      <c r="S891" s="3">
        <v>0</v>
      </c>
      <c r="T891" s="3">
        <v>11</v>
      </c>
      <c r="U891">
        <f t="shared" si="88"/>
        <v>21</v>
      </c>
      <c r="V891">
        <f t="shared" si="89"/>
        <v>29</v>
      </c>
    </row>
    <row r="892" spans="1:22">
      <c r="A892" t="s">
        <v>74</v>
      </c>
      <c r="B892" s="1">
        <v>41247</v>
      </c>
      <c r="C892" t="s">
        <v>4</v>
      </c>
      <c r="D892">
        <f t="shared" si="84"/>
        <v>1</v>
      </c>
      <c r="E892">
        <f t="shared" si="86"/>
        <v>6</v>
      </c>
      <c r="F892">
        <f t="shared" si="87"/>
        <v>9</v>
      </c>
      <c r="G892">
        <f t="shared" si="85"/>
        <v>0.66666666666666663</v>
      </c>
      <c r="P892" s="3" t="s">
        <v>34</v>
      </c>
      <c r="Q892" s="4">
        <v>41207</v>
      </c>
      <c r="R892" s="3" t="s">
        <v>4</v>
      </c>
      <c r="S892" s="3">
        <v>1</v>
      </c>
      <c r="T892" s="3">
        <v>11</v>
      </c>
      <c r="U892">
        <f t="shared" si="88"/>
        <v>22</v>
      </c>
      <c r="V892">
        <f t="shared" si="89"/>
        <v>30</v>
      </c>
    </row>
    <row r="893" spans="1:22">
      <c r="A893" t="s">
        <v>74</v>
      </c>
      <c r="B893" s="1">
        <v>41530</v>
      </c>
      <c r="C893" t="s">
        <v>4</v>
      </c>
      <c r="D893">
        <f t="shared" si="84"/>
        <v>1</v>
      </c>
      <c r="E893">
        <f t="shared" si="86"/>
        <v>7</v>
      </c>
      <c r="F893">
        <f t="shared" si="87"/>
        <v>10</v>
      </c>
      <c r="G893">
        <f t="shared" si="85"/>
        <v>0.7</v>
      </c>
      <c r="P893" s="3" t="s">
        <v>35</v>
      </c>
      <c r="Q893" s="4">
        <v>40615</v>
      </c>
      <c r="R893" s="3" t="s">
        <v>4</v>
      </c>
      <c r="S893" s="3">
        <v>1</v>
      </c>
      <c r="T893" s="3">
        <v>11</v>
      </c>
      <c r="U893">
        <f t="shared" si="88"/>
        <v>23</v>
      </c>
      <c r="V893">
        <f t="shared" si="89"/>
        <v>31</v>
      </c>
    </row>
    <row r="894" spans="1:22">
      <c r="A894" t="s">
        <v>75</v>
      </c>
      <c r="B894" s="1">
        <v>38096</v>
      </c>
      <c r="C894" t="s">
        <v>5</v>
      </c>
      <c r="D894">
        <f t="shared" si="84"/>
        <v>0</v>
      </c>
      <c r="E894">
        <f t="shared" si="86"/>
        <v>0</v>
      </c>
      <c r="F894">
        <f t="shared" si="87"/>
        <v>1</v>
      </c>
      <c r="G894">
        <f t="shared" si="85"/>
        <v>0</v>
      </c>
      <c r="P894" s="3" t="s">
        <v>36</v>
      </c>
      <c r="Q894" s="4">
        <v>41400</v>
      </c>
      <c r="R894" s="3" t="s">
        <v>5</v>
      </c>
      <c r="S894" s="3">
        <v>0</v>
      </c>
      <c r="T894" s="3">
        <v>11</v>
      </c>
      <c r="U894">
        <f t="shared" si="88"/>
        <v>23</v>
      </c>
      <c r="V894">
        <f t="shared" si="89"/>
        <v>32</v>
      </c>
    </row>
    <row r="895" spans="1:22">
      <c r="A895" t="s">
        <v>75</v>
      </c>
      <c r="B895" s="1">
        <v>38402</v>
      </c>
      <c r="C895" t="s">
        <v>4</v>
      </c>
      <c r="D895">
        <f t="shared" si="84"/>
        <v>1</v>
      </c>
      <c r="E895">
        <f t="shared" si="86"/>
        <v>1</v>
      </c>
      <c r="F895">
        <f t="shared" si="87"/>
        <v>2</v>
      </c>
      <c r="G895">
        <f t="shared" si="85"/>
        <v>0.5</v>
      </c>
      <c r="P895" s="3" t="s">
        <v>37</v>
      </c>
      <c r="Q895" s="4">
        <v>41581</v>
      </c>
      <c r="R895" s="3" t="s">
        <v>4</v>
      </c>
      <c r="S895" s="3">
        <v>1</v>
      </c>
      <c r="T895" s="3">
        <v>11</v>
      </c>
      <c r="U895">
        <f t="shared" si="88"/>
        <v>24</v>
      </c>
      <c r="V895">
        <f t="shared" si="89"/>
        <v>33</v>
      </c>
    </row>
    <row r="896" spans="1:22">
      <c r="A896" t="s">
        <v>75</v>
      </c>
      <c r="B896" s="1">
        <v>38820</v>
      </c>
      <c r="C896" t="s">
        <v>5</v>
      </c>
      <c r="D896">
        <f t="shared" si="84"/>
        <v>0</v>
      </c>
      <c r="E896">
        <f t="shared" si="86"/>
        <v>1</v>
      </c>
      <c r="F896">
        <f t="shared" si="87"/>
        <v>3</v>
      </c>
      <c r="G896">
        <f t="shared" si="85"/>
        <v>0.33333333333333331</v>
      </c>
      <c r="P896" s="3" t="s">
        <v>38</v>
      </c>
      <c r="Q896" s="4">
        <v>41203</v>
      </c>
      <c r="R896" s="3" t="s">
        <v>4</v>
      </c>
      <c r="S896" s="3">
        <v>1</v>
      </c>
      <c r="T896" s="3">
        <v>11</v>
      </c>
      <c r="U896">
        <f t="shared" si="88"/>
        <v>25</v>
      </c>
      <c r="V896">
        <f t="shared" si="89"/>
        <v>34</v>
      </c>
    </row>
    <row r="897" spans="1:22">
      <c r="A897" t="s">
        <v>75</v>
      </c>
      <c r="B897" s="1">
        <v>38852</v>
      </c>
      <c r="C897" t="s">
        <v>4</v>
      </c>
      <c r="D897">
        <f t="shared" si="84"/>
        <v>1</v>
      </c>
      <c r="E897">
        <f t="shared" si="86"/>
        <v>2</v>
      </c>
      <c r="F897">
        <f t="shared" si="87"/>
        <v>4</v>
      </c>
      <c r="G897">
        <f t="shared" si="85"/>
        <v>0.5</v>
      </c>
      <c r="P897" s="3" t="s">
        <v>39</v>
      </c>
      <c r="Q897" s="4">
        <v>41419</v>
      </c>
      <c r="R897" s="3" t="s">
        <v>4</v>
      </c>
      <c r="S897" s="3">
        <v>1</v>
      </c>
      <c r="T897" s="3">
        <v>11</v>
      </c>
      <c r="U897">
        <f t="shared" si="88"/>
        <v>26</v>
      </c>
      <c r="V897">
        <f t="shared" si="89"/>
        <v>35</v>
      </c>
    </row>
    <row r="898" spans="1:22">
      <c r="A898" t="s">
        <v>75</v>
      </c>
      <c r="B898" s="1">
        <v>38938</v>
      </c>
      <c r="C898" t="s">
        <v>5</v>
      </c>
      <c r="D898">
        <f t="shared" si="84"/>
        <v>0</v>
      </c>
      <c r="E898">
        <f t="shared" si="86"/>
        <v>2</v>
      </c>
      <c r="F898">
        <f t="shared" si="87"/>
        <v>5</v>
      </c>
      <c r="G898">
        <f t="shared" si="85"/>
        <v>0.4</v>
      </c>
      <c r="P898" s="3" t="s">
        <v>40</v>
      </c>
      <c r="Q898" s="4">
        <v>41537</v>
      </c>
      <c r="R898" s="3" t="s">
        <v>4</v>
      </c>
      <c r="S898" s="3">
        <v>1</v>
      </c>
      <c r="T898" s="3">
        <v>11</v>
      </c>
      <c r="U898">
        <f t="shared" si="88"/>
        <v>27</v>
      </c>
      <c r="V898">
        <f t="shared" si="89"/>
        <v>36</v>
      </c>
    </row>
    <row r="899" spans="1:22">
      <c r="A899" t="s">
        <v>75</v>
      </c>
      <c r="B899" s="1">
        <v>39078</v>
      </c>
      <c r="C899" t="s">
        <v>4</v>
      </c>
      <c r="D899">
        <f t="shared" ref="D899:D962" si="90">IF(C899="t",1,0)</f>
        <v>1</v>
      </c>
      <c r="E899">
        <f t="shared" si="86"/>
        <v>3</v>
      </c>
      <c r="F899">
        <f t="shared" si="87"/>
        <v>6</v>
      </c>
      <c r="G899">
        <f t="shared" ref="G899:G962" si="91">E899/F899</f>
        <v>0.5</v>
      </c>
      <c r="P899" s="5" t="s">
        <v>41</v>
      </c>
      <c r="Q899" s="4">
        <v>41275</v>
      </c>
      <c r="R899" s="3" t="s">
        <v>4</v>
      </c>
      <c r="S899" s="3">
        <v>1</v>
      </c>
      <c r="T899" s="3">
        <v>11</v>
      </c>
      <c r="U899">
        <f t="shared" si="88"/>
        <v>28</v>
      </c>
      <c r="V899">
        <f t="shared" si="89"/>
        <v>37</v>
      </c>
    </row>
    <row r="900" spans="1:22">
      <c r="A900" t="s">
        <v>75</v>
      </c>
      <c r="B900" s="1">
        <v>40016</v>
      </c>
      <c r="C900" t="s">
        <v>4</v>
      </c>
      <c r="D900">
        <f t="shared" si="90"/>
        <v>1</v>
      </c>
      <c r="E900">
        <f t="shared" ref="E900:E963" si="92">IF(A900=A899,D900+E899,0+D900)</f>
        <v>4</v>
      </c>
      <c r="F900">
        <f t="shared" ref="F900:F963" si="93">IF(A900=A899,1+F899,1)</f>
        <v>7</v>
      </c>
      <c r="G900">
        <f t="shared" si="91"/>
        <v>0.5714285714285714</v>
      </c>
      <c r="P900" s="3" t="s">
        <v>42</v>
      </c>
      <c r="Q900" s="4">
        <v>41553</v>
      </c>
      <c r="R900" s="3" t="s">
        <v>4</v>
      </c>
      <c r="S900" s="3">
        <v>1</v>
      </c>
      <c r="T900" s="3">
        <v>11</v>
      </c>
      <c r="U900">
        <f t="shared" si="88"/>
        <v>29</v>
      </c>
      <c r="V900">
        <f t="shared" si="89"/>
        <v>38</v>
      </c>
    </row>
    <row r="901" spans="1:22">
      <c r="A901" t="s">
        <v>75</v>
      </c>
      <c r="B901" s="1">
        <v>40047</v>
      </c>
      <c r="C901" t="s">
        <v>4</v>
      </c>
      <c r="D901">
        <f t="shared" si="90"/>
        <v>1</v>
      </c>
      <c r="E901">
        <f t="shared" si="92"/>
        <v>5</v>
      </c>
      <c r="F901">
        <f t="shared" si="93"/>
        <v>8</v>
      </c>
      <c r="G901">
        <f t="shared" si="91"/>
        <v>0.625</v>
      </c>
      <c r="P901" s="3" t="s">
        <v>43</v>
      </c>
      <c r="Q901" s="4">
        <v>41146</v>
      </c>
      <c r="R901" s="3" t="s">
        <v>4</v>
      </c>
      <c r="S901" s="3">
        <v>1</v>
      </c>
      <c r="T901" s="3">
        <v>11</v>
      </c>
      <c r="U901">
        <f t="shared" ref="U901:U964" si="94">IF(T901=T900,U900+S901,0+S901)</f>
        <v>30</v>
      </c>
      <c r="V901">
        <f t="shared" ref="V901:V964" si="95">IF(T901=T900,V900+1,1)</f>
        <v>39</v>
      </c>
    </row>
    <row r="902" spans="1:22">
      <c r="A902" t="s">
        <v>75</v>
      </c>
      <c r="B902" s="1">
        <v>40395</v>
      </c>
      <c r="C902" t="s">
        <v>5</v>
      </c>
      <c r="D902">
        <f t="shared" si="90"/>
        <v>0</v>
      </c>
      <c r="E902">
        <f t="shared" si="92"/>
        <v>5</v>
      </c>
      <c r="F902">
        <f t="shared" si="93"/>
        <v>9</v>
      </c>
      <c r="G902">
        <f t="shared" si="91"/>
        <v>0.55555555555555558</v>
      </c>
      <c r="P902" s="3" t="s">
        <v>44</v>
      </c>
      <c r="Q902" s="4">
        <v>41385</v>
      </c>
      <c r="R902" s="3" t="s">
        <v>4</v>
      </c>
      <c r="S902" s="3">
        <v>1</v>
      </c>
      <c r="T902" s="3">
        <v>11</v>
      </c>
      <c r="U902">
        <f t="shared" si="94"/>
        <v>31</v>
      </c>
      <c r="V902">
        <f t="shared" si="95"/>
        <v>40</v>
      </c>
    </row>
    <row r="903" spans="1:22">
      <c r="A903" t="s">
        <v>75</v>
      </c>
      <c r="B903" s="1">
        <v>40398</v>
      </c>
      <c r="C903" t="s">
        <v>4</v>
      </c>
      <c r="D903">
        <f t="shared" si="90"/>
        <v>1</v>
      </c>
      <c r="E903">
        <f t="shared" si="92"/>
        <v>6</v>
      </c>
      <c r="F903">
        <f t="shared" si="93"/>
        <v>10</v>
      </c>
      <c r="G903">
        <f t="shared" si="91"/>
        <v>0.6</v>
      </c>
      <c r="P903" s="3" t="s">
        <v>45</v>
      </c>
      <c r="Q903" s="4">
        <v>41511</v>
      </c>
      <c r="R903" s="3" t="s">
        <v>4</v>
      </c>
      <c r="S903" s="3">
        <v>1</v>
      </c>
      <c r="T903" s="3">
        <v>11</v>
      </c>
      <c r="U903">
        <f t="shared" si="94"/>
        <v>32</v>
      </c>
      <c r="V903">
        <f t="shared" si="95"/>
        <v>41</v>
      </c>
    </row>
    <row r="904" spans="1:22">
      <c r="A904" t="s">
        <v>76</v>
      </c>
      <c r="B904" s="1">
        <v>41032</v>
      </c>
      <c r="C904" t="s">
        <v>5</v>
      </c>
      <c r="D904">
        <f t="shared" si="90"/>
        <v>0</v>
      </c>
      <c r="E904">
        <f t="shared" si="92"/>
        <v>0</v>
      </c>
      <c r="F904">
        <f t="shared" si="93"/>
        <v>1</v>
      </c>
      <c r="G904">
        <f t="shared" si="91"/>
        <v>0</v>
      </c>
      <c r="P904" s="3" t="s">
        <v>46</v>
      </c>
      <c r="Q904" s="4">
        <v>41486</v>
      </c>
      <c r="R904" s="3" t="s">
        <v>5</v>
      </c>
      <c r="S904" s="3">
        <v>0</v>
      </c>
      <c r="T904" s="3">
        <v>11</v>
      </c>
      <c r="U904">
        <f t="shared" si="94"/>
        <v>32</v>
      </c>
      <c r="V904">
        <f t="shared" si="95"/>
        <v>42</v>
      </c>
    </row>
    <row r="905" spans="1:22">
      <c r="A905" t="s">
        <v>76</v>
      </c>
      <c r="B905" s="1">
        <v>41034</v>
      </c>
      <c r="C905" t="s">
        <v>5</v>
      </c>
      <c r="D905">
        <f t="shared" si="90"/>
        <v>0</v>
      </c>
      <c r="E905">
        <f t="shared" si="92"/>
        <v>0</v>
      </c>
      <c r="F905">
        <f t="shared" si="93"/>
        <v>2</v>
      </c>
      <c r="G905">
        <f t="shared" si="91"/>
        <v>0</v>
      </c>
      <c r="P905" s="3" t="s">
        <v>47</v>
      </c>
      <c r="Q905" s="4">
        <v>41132</v>
      </c>
      <c r="R905" s="3" t="s">
        <v>5</v>
      </c>
      <c r="S905" s="3">
        <v>0</v>
      </c>
      <c r="T905" s="3">
        <v>11</v>
      </c>
      <c r="U905">
        <f t="shared" si="94"/>
        <v>32</v>
      </c>
      <c r="V905">
        <f t="shared" si="95"/>
        <v>43</v>
      </c>
    </row>
    <row r="906" spans="1:22">
      <c r="A906" t="s">
        <v>76</v>
      </c>
      <c r="B906" s="1">
        <v>41091</v>
      </c>
      <c r="C906" t="s">
        <v>5</v>
      </c>
      <c r="D906">
        <f t="shared" si="90"/>
        <v>0</v>
      </c>
      <c r="E906">
        <f t="shared" si="92"/>
        <v>0</v>
      </c>
      <c r="F906">
        <f t="shared" si="93"/>
        <v>3</v>
      </c>
      <c r="G906">
        <f t="shared" si="91"/>
        <v>0</v>
      </c>
      <c r="P906" s="3" t="s">
        <v>48</v>
      </c>
      <c r="Q906" s="4">
        <v>40931</v>
      </c>
      <c r="R906" s="3" t="s">
        <v>4</v>
      </c>
      <c r="S906" s="3">
        <v>1</v>
      </c>
      <c r="T906" s="3">
        <v>11</v>
      </c>
      <c r="U906">
        <f t="shared" si="94"/>
        <v>33</v>
      </c>
      <c r="V906">
        <f t="shared" si="95"/>
        <v>44</v>
      </c>
    </row>
    <row r="907" spans="1:22">
      <c r="A907" t="s">
        <v>76</v>
      </c>
      <c r="B907" s="1">
        <v>41154</v>
      </c>
      <c r="C907" t="s">
        <v>4</v>
      </c>
      <c r="D907">
        <f t="shared" si="90"/>
        <v>1</v>
      </c>
      <c r="E907">
        <f t="shared" si="92"/>
        <v>1</v>
      </c>
      <c r="F907">
        <f t="shared" si="93"/>
        <v>4</v>
      </c>
      <c r="G907">
        <f t="shared" si="91"/>
        <v>0.25</v>
      </c>
      <c r="P907" s="3" t="s">
        <v>49</v>
      </c>
      <c r="Q907" s="4">
        <v>41552</v>
      </c>
      <c r="R907" s="3" t="s">
        <v>4</v>
      </c>
      <c r="S907" s="3">
        <v>1</v>
      </c>
      <c r="T907" s="3">
        <v>11</v>
      </c>
      <c r="U907">
        <f t="shared" si="94"/>
        <v>34</v>
      </c>
      <c r="V907">
        <f t="shared" si="95"/>
        <v>45</v>
      </c>
    </row>
    <row r="908" spans="1:22">
      <c r="A908" t="s">
        <v>76</v>
      </c>
      <c r="B908" s="1">
        <v>41175</v>
      </c>
      <c r="C908" t="s">
        <v>4</v>
      </c>
      <c r="D908">
        <f t="shared" si="90"/>
        <v>1</v>
      </c>
      <c r="E908">
        <f t="shared" si="92"/>
        <v>2</v>
      </c>
      <c r="F908">
        <f t="shared" si="93"/>
        <v>5</v>
      </c>
      <c r="G908">
        <f t="shared" si="91"/>
        <v>0.4</v>
      </c>
      <c r="P908" s="5" t="s">
        <v>50</v>
      </c>
      <c r="Q908" s="4">
        <v>41630</v>
      </c>
      <c r="R908" s="3" t="s">
        <v>4</v>
      </c>
      <c r="S908" s="3">
        <v>1</v>
      </c>
      <c r="T908" s="3">
        <v>11</v>
      </c>
      <c r="U908">
        <f t="shared" si="94"/>
        <v>35</v>
      </c>
      <c r="V908">
        <f t="shared" si="95"/>
        <v>46</v>
      </c>
    </row>
    <row r="909" spans="1:22">
      <c r="A909" t="s">
        <v>76</v>
      </c>
      <c r="B909" s="1">
        <v>41244</v>
      </c>
      <c r="C909" t="s">
        <v>5</v>
      </c>
      <c r="D909">
        <f t="shared" si="90"/>
        <v>0</v>
      </c>
      <c r="E909">
        <f t="shared" si="92"/>
        <v>2</v>
      </c>
      <c r="F909">
        <f t="shared" si="93"/>
        <v>6</v>
      </c>
      <c r="G909">
        <f t="shared" si="91"/>
        <v>0.33333333333333331</v>
      </c>
      <c r="P909" s="3" t="s">
        <v>51</v>
      </c>
      <c r="Q909" s="4">
        <v>41504</v>
      </c>
      <c r="R909" s="3" t="s">
        <v>4</v>
      </c>
      <c r="S909" s="3">
        <v>1</v>
      </c>
      <c r="T909" s="3">
        <v>11</v>
      </c>
      <c r="U909">
        <f t="shared" si="94"/>
        <v>36</v>
      </c>
      <c r="V909">
        <f t="shared" si="95"/>
        <v>47</v>
      </c>
    </row>
    <row r="910" spans="1:22">
      <c r="A910" t="s">
        <v>76</v>
      </c>
      <c r="B910" s="1">
        <v>41264</v>
      </c>
      <c r="C910" t="s">
        <v>4</v>
      </c>
      <c r="D910">
        <f t="shared" si="90"/>
        <v>1</v>
      </c>
      <c r="E910">
        <f t="shared" si="92"/>
        <v>3</v>
      </c>
      <c r="F910">
        <f t="shared" si="93"/>
        <v>7</v>
      </c>
      <c r="G910">
        <f t="shared" si="91"/>
        <v>0.42857142857142855</v>
      </c>
      <c r="P910" s="3" t="s">
        <v>52</v>
      </c>
      <c r="Q910" s="4">
        <v>41366</v>
      </c>
      <c r="R910" s="3" t="s">
        <v>4</v>
      </c>
      <c r="S910" s="3">
        <v>1</v>
      </c>
      <c r="T910" s="3">
        <v>11</v>
      </c>
      <c r="U910">
        <f t="shared" si="94"/>
        <v>37</v>
      </c>
      <c r="V910">
        <f t="shared" si="95"/>
        <v>48</v>
      </c>
    </row>
    <row r="911" spans="1:22">
      <c r="A911" t="s">
        <v>76</v>
      </c>
      <c r="B911" s="1">
        <v>41316</v>
      </c>
      <c r="C911" t="s">
        <v>4</v>
      </c>
      <c r="D911">
        <f t="shared" si="90"/>
        <v>1</v>
      </c>
      <c r="E911">
        <f t="shared" si="92"/>
        <v>4</v>
      </c>
      <c r="F911">
        <f t="shared" si="93"/>
        <v>8</v>
      </c>
      <c r="G911">
        <f t="shared" si="91"/>
        <v>0.5</v>
      </c>
      <c r="P911" s="3" t="s">
        <v>53</v>
      </c>
      <c r="Q911" s="4">
        <v>41634</v>
      </c>
      <c r="R911" s="3" t="s">
        <v>4</v>
      </c>
      <c r="S911" s="3">
        <v>1</v>
      </c>
      <c r="T911" s="3">
        <v>11</v>
      </c>
      <c r="U911">
        <f t="shared" si="94"/>
        <v>38</v>
      </c>
      <c r="V911">
        <f t="shared" si="95"/>
        <v>49</v>
      </c>
    </row>
    <row r="912" spans="1:22">
      <c r="A912" t="s">
        <v>76</v>
      </c>
      <c r="B912" s="1">
        <v>41357</v>
      </c>
      <c r="C912" t="s">
        <v>4</v>
      </c>
      <c r="D912">
        <f t="shared" si="90"/>
        <v>1</v>
      </c>
      <c r="E912">
        <f t="shared" si="92"/>
        <v>5</v>
      </c>
      <c r="F912">
        <f t="shared" si="93"/>
        <v>9</v>
      </c>
      <c r="G912">
        <f t="shared" si="91"/>
        <v>0.55555555555555558</v>
      </c>
      <c r="P912" s="3" t="s">
        <v>54</v>
      </c>
      <c r="Q912" s="4">
        <v>41351</v>
      </c>
      <c r="R912" s="3" t="s">
        <v>4</v>
      </c>
      <c r="S912" s="3">
        <v>1</v>
      </c>
      <c r="T912" s="3">
        <v>11</v>
      </c>
      <c r="U912">
        <f t="shared" si="94"/>
        <v>39</v>
      </c>
      <c r="V912">
        <f t="shared" si="95"/>
        <v>50</v>
      </c>
    </row>
    <row r="913" spans="1:23">
      <c r="A913" t="s">
        <v>76</v>
      </c>
      <c r="B913" s="1">
        <v>41546</v>
      </c>
      <c r="C913" t="s">
        <v>4</v>
      </c>
      <c r="D913">
        <f t="shared" si="90"/>
        <v>1</v>
      </c>
      <c r="E913">
        <f t="shared" si="92"/>
        <v>6</v>
      </c>
      <c r="F913">
        <f t="shared" si="93"/>
        <v>10</v>
      </c>
      <c r="G913">
        <f t="shared" si="91"/>
        <v>0.6</v>
      </c>
      <c r="P913" s="3" t="s">
        <v>55</v>
      </c>
      <c r="Q913" s="4">
        <v>40582</v>
      </c>
      <c r="R913" s="3" t="s">
        <v>5</v>
      </c>
      <c r="S913" s="3">
        <v>0</v>
      </c>
      <c r="T913" s="3">
        <v>11</v>
      </c>
      <c r="U913">
        <f t="shared" si="94"/>
        <v>39</v>
      </c>
      <c r="V913">
        <f t="shared" si="95"/>
        <v>51</v>
      </c>
    </row>
    <row r="914" spans="1:23">
      <c r="A914" t="s">
        <v>77</v>
      </c>
      <c r="B914" s="1">
        <v>40239</v>
      </c>
      <c r="C914" t="s">
        <v>4</v>
      </c>
      <c r="D914">
        <f t="shared" si="90"/>
        <v>1</v>
      </c>
      <c r="E914">
        <f t="shared" si="92"/>
        <v>1</v>
      </c>
      <c r="F914">
        <f t="shared" si="93"/>
        <v>1</v>
      </c>
      <c r="G914">
        <f t="shared" si="91"/>
        <v>1</v>
      </c>
      <c r="P914" s="3" t="s">
        <v>56</v>
      </c>
      <c r="Q914" s="4">
        <v>41592</v>
      </c>
      <c r="R914" s="3" t="s">
        <v>4</v>
      </c>
      <c r="S914" s="3">
        <v>1</v>
      </c>
      <c r="T914" s="3">
        <v>11</v>
      </c>
      <c r="U914">
        <f t="shared" si="94"/>
        <v>40</v>
      </c>
      <c r="V914">
        <f t="shared" si="95"/>
        <v>52</v>
      </c>
    </row>
    <row r="915" spans="1:23">
      <c r="A915" t="s">
        <v>77</v>
      </c>
      <c r="B915" s="1">
        <v>40318</v>
      </c>
      <c r="C915" t="s">
        <v>5</v>
      </c>
      <c r="D915">
        <f t="shared" si="90"/>
        <v>0</v>
      </c>
      <c r="E915">
        <f t="shared" si="92"/>
        <v>1</v>
      </c>
      <c r="F915">
        <f t="shared" si="93"/>
        <v>2</v>
      </c>
      <c r="G915">
        <f t="shared" si="91"/>
        <v>0.5</v>
      </c>
      <c r="P915" s="3" t="s">
        <v>57</v>
      </c>
      <c r="Q915" s="4">
        <v>40989</v>
      </c>
      <c r="R915" s="3" t="s">
        <v>4</v>
      </c>
      <c r="S915" s="3">
        <v>1</v>
      </c>
      <c r="T915" s="3">
        <v>11</v>
      </c>
      <c r="U915">
        <f t="shared" si="94"/>
        <v>41</v>
      </c>
      <c r="V915">
        <f t="shared" si="95"/>
        <v>53</v>
      </c>
    </row>
    <row r="916" spans="1:23">
      <c r="A916" t="s">
        <v>77</v>
      </c>
      <c r="B916" s="1">
        <v>40318</v>
      </c>
      <c r="C916" t="s">
        <v>4</v>
      </c>
      <c r="D916">
        <f t="shared" si="90"/>
        <v>1</v>
      </c>
      <c r="E916">
        <f t="shared" si="92"/>
        <v>2</v>
      </c>
      <c r="F916">
        <f t="shared" si="93"/>
        <v>3</v>
      </c>
      <c r="G916">
        <f t="shared" si="91"/>
        <v>0.66666666666666663</v>
      </c>
      <c r="P916" s="3" t="s">
        <v>58</v>
      </c>
      <c r="Q916" s="4">
        <v>41301</v>
      </c>
      <c r="R916" s="3" t="s">
        <v>4</v>
      </c>
      <c r="S916" s="3">
        <v>1</v>
      </c>
      <c r="T916" s="3">
        <v>11</v>
      </c>
      <c r="U916">
        <f t="shared" si="94"/>
        <v>42</v>
      </c>
      <c r="V916">
        <f t="shared" si="95"/>
        <v>54</v>
      </c>
    </row>
    <row r="917" spans="1:23">
      <c r="A917" t="s">
        <v>77</v>
      </c>
      <c r="B917" s="1">
        <v>40422</v>
      </c>
      <c r="C917" t="s">
        <v>4</v>
      </c>
      <c r="D917">
        <f t="shared" si="90"/>
        <v>1</v>
      </c>
      <c r="E917">
        <f t="shared" si="92"/>
        <v>3</v>
      </c>
      <c r="F917">
        <f t="shared" si="93"/>
        <v>4</v>
      </c>
      <c r="G917">
        <f t="shared" si="91"/>
        <v>0.75</v>
      </c>
      <c r="P917" s="3" t="s">
        <v>59</v>
      </c>
      <c r="Q917" s="4">
        <v>40385</v>
      </c>
      <c r="R917" s="3" t="s">
        <v>4</v>
      </c>
      <c r="S917" s="3">
        <v>1</v>
      </c>
      <c r="T917" s="3">
        <v>11</v>
      </c>
      <c r="U917">
        <f t="shared" si="94"/>
        <v>43</v>
      </c>
      <c r="V917">
        <f t="shared" si="95"/>
        <v>55</v>
      </c>
    </row>
    <row r="918" spans="1:23">
      <c r="A918" t="s">
        <v>77</v>
      </c>
      <c r="B918" s="1">
        <v>40558</v>
      </c>
      <c r="C918" t="s">
        <v>5</v>
      </c>
      <c r="D918">
        <f t="shared" si="90"/>
        <v>0</v>
      </c>
      <c r="E918">
        <f t="shared" si="92"/>
        <v>3</v>
      </c>
      <c r="F918">
        <f t="shared" si="93"/>
        <v>5</v>
      </c>
      <c r="G918">
        <f t="shared" si="91"/>
        <v>0.6</v>
      </c>
      <c r="P918" s="3" t="s">
        <v>60</v>
      </c>
      <c r="Q918" s="4">
        <v>41567</v>
      </c>
      <c r="R918" s="3" t="s">
        <v>4</v>
      </c>
      <c r="S918" s="3">
        <v>1</v>
      </c>
      <c r="T918" s="3">
        <v>11</v>
      </c>
      <c r="U918">
        <f t="shared" si="94"/>
        <v>44</v>
      </c>
      <c r="V918">
        <f t="shared" si="95"/>
        <v>56</v>
      </c>
    </row>
    <row r="919" spans="1:23">
      <c r="A919" t="s">
        <v>77</v>
      </c>
      <c r="B919" s="1">
        <v>40637</v>
      </c>
      <c r="C919" t="s">
        <v>5</v>
      </c>
      <c r="D919">
        <f t="shared" si="90"/>
        <v>0</v>
      </c>
      <c r="E919">
        <f t="shared" si="92"/>
        <v>3</v>
      </c>
      <c r="F919">
        <f t="shared" si="93"/>
        <v>6</v>
      </c>
      <c r="G919">
        <f t="shared" si="91"/>
        <v>0.5</v>
      </c>
      <c r="P919" s="3" t="s">
        <v>61</v>
      </c>
      <c r="Q919" s="4">
        <v>41490</v>
      </c>
      <c r="R919" s="3" t="s">
        <v>4</v>
      </c>
      <c r="S919" s="3">
        <v>1</v>
      </c>
      <c r="T919" s="3">
        <v>11</v>
      </c>
      <c r="U919">
        <f t="shared" si="94"/>
        <v>45</v>
      </c>
      <c r="V919">
        <f t="shared" si="95"/>
        <v>57</v>
      </c>
    </row>
    <row r="920" spans="1:23">
      <c r="A920" t="s">
        <v>77</v>
      </c>
      <c r="B920" s="1">
        <v>40668</v>
      </c>
      <c r="C920" t="s">
        <v>5</v>
      </c>
      <c r="D920">
        <f t="shared" si="90"/>
        <v>0</v>
      </c>
      <c r="E920">
        <f t="shared" si="92"/>
        <v>3</v>
      </c>
      <c r="F920">
        <f t="shared" si="93"/>
        <v>7</v>
      </c>
      <c r="G920">
        <f t="shared" si="91"/>
        <v>0.42857142857142855</v>
      </c>
      <c r="P920" s="3" t="s">
        <v>62</v>
      </c>
      <c r="Q920" s="4">
        <v>41565</v>
      </c>
      <c r="R920" s="3" t="s">
        <v>4</v>
      </c>
      <c r="S920" s="3">
        <v>1</v>
      </c>
      <c r="T920" s="3">
        <v>11</v>
      </c>
      <c r="U920">
        <f t="shared" si="94"/>
        <v>46</v>
      </c>
      <c r="V920">
        <f t="shared" si="95"/>
        <v>58</v>
      </c>
    </row>
    <row r="921" spans="1:23">
      <c r="A921" t="s">
        <v>77</v>
      </c>
      <c r="B921" s="1">
        <v>40928</v>
      </c>
      <c r="C921" t="s">
        <v>5</v>
      </c>
      <c r="D921">
        <f t="shared" si="90"/>
        <v>0</v>
      </c>
      <c r="E921">
        <f t="shared" si="92"/>
        <v>3</v>
      </c>
      <c r="F921">
        <f t="shared" si="93"/>
        <v>8</v>
      </c>
      <c r="G921">
        <f t="shared" si="91"/>
        <v>0.375</v>
      </c>
      <c r="P921" s="3" t="s">
        <v>63</v>
      </c>
      <c r="Q921" s="4">
        <v>41089</v>
      </c>
      <c r="R921" s="3" t="s">
        <v>4</v>
      </c>
      <c r="S921" s="3">
        <v>1</v>
      </c>
      <c r="T921" s="3">
        <v>11</v>
      </c>
      <c r="U921">
        <f t="shared" si="94"/>
        <v>47</v>
      </c>
      <c r="V921">
        <f t="shared" si="95"/>
        <v>59</v>
      </c>
    </row>
    <row r="922" spans="1:23">
      <c r="A922" t="s">
        <v>77</v>
      </c>
      <c r="B922" s="1">
        <v>41161</v>
      </c>
      <c r="C922" t="s">
        <v>5</v>
      </c>
      <c r="D922">
        <f t="shared" si="90"/>
        <v>0</v>
      </c>
      <c r="E922">
        <f t="shared" si="92"/>
        <v>3</v>
      </c>
      <c r="F922">
        <f t="shared" si="93"/>
        <v>9</v>
      </c>
      <c r="G922">
        <f t="shared" si="91"/>
        <v>0.33333333333333331</v>
      </c>
      <c r="P922" s="3" t="s">
        <v>64</v>
      </c>
      <c r="Q922" s="4">
        <v>41541</v>
      </c>
      <c r="R922" s="3" t="s">
        <v>4</v>
      </c>
      <c r="S922" s="3">
        <v>1</v>
      </c>
      <c r="T922" s="3">
        <v>11</v>
      </c>
      <c r="U922">
        <f t="shared" si="94"/>
        <v>48</v>
      </c>
      <c r="V922">
        <f t="shared" si="95"/>
        <v>60</v>
      </c>
      <c r="W922">
        <f>U922/V922</f>
        <v>0.8</v>
      </c>
    </row>
    <row r="923" spans="1:23">
      <c r="A923" t="s">
        <v>77</v>
      </c>
      <c r="B923" s="1">
        <v>41413</v>
      </c>
      <c r="C923" t="s">
        <v>4</v>
      </c>
      <c r="D923">
        <f t="shared" si="90"/>
        <v>1</v>
      </c>
      <c r="E923">
        <f t="shared" si="92"/>
        <v>4</v>
      </c>
      <c r="F923">
        <f t="shared" si="93"/>
        <v>10</v>
      </c>
      <c r="G923">
        <f t="shared" si="91"/>
        <v>0.4</v>
      </c>
      <c r="P923" s="3" t="s">
        <v>3</v>
      </c>
      <c r="Q923" s="4">
        <v>41038</v>
      </c>
      <c r="R923" s="3" t="s">
        <v>4</v>
      </c>
      <c r="S923" s="3">
        <v>1</v>
      </c>
      <c r="T923" s="3">
        <v>12</v>
      </c>
      <c r="U923">
        <f t="shared" si="94"/>
        <v>1</v>
      </c>
      <c r="V923">
        <f t="shared" si="95"/>
        <v>1</v>
      </c>
    </row>
    <row r="924" spans="1:23">
      <c r="A924" t="s">
        <v>78</v>
      </c>
      <c r="B924" s="1">
        <v>39478</v>
      </c>
      <c r="C924" t="s">
        <v>4</v>
      </c>
      <c r="D924">
        <f t="shared" si="90"/>
        <v>1</v>
      </c>
      <c r="E924">
        <f t="shared" si="92"/>
        <v>1</v>
      </c>
      <c r="F924">
        <f t="shared" si="93"/>
        <v>1</v>
      </c>
      <c r="G924">
        <f t="shared" si="91"/>
        <v>1</v>
      </c>
      <c r="P924" s="3" t="s">
        <v>6</v>
      </c>
      <c r="Q924" s="4">
        <v>40838</v>
      </c>
      <c r="R924" s="3" t="s">
        <v>4</v>
      </c>
      <c r="S924" s="3">
        <v>1</v>
      </c>
      <c r="T924" s="3">
        <v>12</v>
      </c>
      <c r="U924">
        <f t="shared" si="94"/>
        <v>2</v>
      </c>
      <c r="V924">
        <f t="shared" si="95"/>
        <v>2</v>
      </c>
    </row>
    <row r="925" spans="1:23">
      <c r="A925" t="s">
        <v>78</v>
      </c>
      <c r="B925" s="1">
        <v>39798</v>
      </c>
      <c r="C925" t="s">
        <v>5</v>
      </c>
      <c r="D925">
        <f t="shared" si="90"/>
        <v>0</v>
      </c>
      <c r="E925">
        <f t="shared" si="92"/>
        <v>1</v>
      </c>
      <c r="F925">
        <f t="shared" si="93"/>
        <v>2</v>
      </c>
      <c r="G925">
        <f t="shared" si="91"/>
        <v>0.5</v>
      </c>
      <c r="P925" s="3" t="s">
        <v>7</v>
      </c>
      <c r="Q925" s="4">
        <v>39646</v>
      </c>
      <c r="R925" s="3" t="s">
        <v>4</v>
      </c>
      <c r="S925" s="3">
        <v>1</v>
      </c>
      <c r="T925" s="3">
        <v>12</v>
      </c>
      <c r="U925">
        <f t="shared" si="94"/>
        <v>3</v>
      </c>
      <c r="V925">
        <f t="shared" si="95"/>
        <v>3</v>
      </c>
    </row>
    <row r="926" spans="1:23">
      <c r="A926" t="s">
        <v>78</v>
      </c>
      <c r="B926" s="1">
        <v>39800</v>
      </c>
      <c r="C926" t="s">
        <v>4</v>
      </c>
      <c r="D926">
        <f t="shared" si="90"/>
        <v>1</v>
      </c>
      <c r="E926">
        <f t="shared" si="92"/>
        <v>2</v>
      </c>
      <c r="F926">
        <f t="shared" si="93"/>
        <v>3</v>
      </c>
      <c r="G926">
        <f t="shared" si="91"/>
        <v>0.66666666666666663</v>
      </c>
      <c r="P926" s="3" t="s">
        <v>8</v>
      </c>
      <c r="Q926" s="4">
        <v>41133</v>
      </c>
      <c r="R926" s="3" t="s">
        <v>5</v>
      </c>
      <c r="S926" s="3">
        <v>0</v>
      </c>
      <c r="T926" s="3">
        <v>12</v>
      </c>
      <c r="U926">
        <f t="shared" si="94"/>
        <v>3</v>
      </c>
      <c r="V926">
        <f t="shared" si="95"/>
        <v>4</v>
      </c>
    </row>
    <row r="927" spans="1:23">
      <c r="A927" t="s">
        <v>78</v>
      </c>
      <c r="B927" s="1">
        <v>39873</v>
      </c>
      <c r="C927" t="s">
        <v>4</v>
      </c>
      <c r="D927">
        <f t="shared" si="90"/>
        <v>1</v>
      </c>
      <c r="E927">
        <f t="shared" si="92"/>
        <v>3</v>
      </c>
      <c r="F927">
        <f t="shared" si="93"/>
        <v>4</v>
      </c>
      <c r="G927">
        <f t="shared" si="91"/>
        <v>0.75</v>
      </c>
      <c r="P927" s="3" t="s">
        <v>9</v>
      </c>
      <c r="Q927" s="4">
        <v>40671</v>
      </c>
      <c r="R927" s="3" t="s">
        <v>4</v>
      </c>
      <c r="S927" s="3">
        <v>1</v>
      </c>
      <c r="T927" s="3">
        <v>12</v>
      </c>
      <c r="U927">
        <f t="shared" si="94"/>
        <v>4</v>
      </c>
      <c r="V927">
        <f t="shared" si="95"/>
        <v>5</v>
      </c>
    </row>
    <row r="928" spans="1:23">
      <c r="A928" t="s">
        <v>78</v>
      </c>
      <c r="B928" s="1">
        <v>40923</v>
      </c>
      <c r="C928" t="s">
        <v>4</v>
      </c>
      <c r="D928">
        <f t="shared" si="90"/>
        <v>1</v>
      </c>
      <c r="E928">
        <f t="shared" si="92"/>
        <v>4</v>
      </c>
      <c r="F928">
        <f t="shared" si="93"/>
        <v>5</v>
      </c>
      <c r="G928">
        <f t="shared" si="91"/>
        <v>0.8</v>
      </c>
      <c r="P928" s="3" t="s">
        <v>10</v>
      </c>
      <c r="Q928" s="4">
        <v>40756</v>
      </c>
      <c r="R928" s="3" t="s">
        <v>4</v>
      </c>
      <c r="S928" s="3">
        <v>1</v>
      </c>
      <c r="T928" s="3">
        <v>12</v>
      </c>
      <c r="U928">
        <f t="shared" si="94"/>
        <v>5</v>
      </c>
      <c r="V928">
        <f t="shared" si="95"/>
        <v>6</v>
      </c>
    </row>
    <row r="929" spans="1:22">
      <c r="A929" t="s">
        <v>78</v>
      </c>
      <c r="B929" s="1">
        <v>41027</v>
      </c>
      <c r="C929" t="s">
        <v>4</v>
      </c>
      <c r="D929">
        <f t="shared" si="90"/>
        <v>1</v>
      </c>
      <c r="E929">
        <f t="shared" si="92"/>
        <v>5</v>
      </c>
      <c r="F929">
        <f t="shared" si="93"/>
        <v>6</v>
      </c>
      <c r="G929">
        <f t="shared" si="91"/>
        <v>0.83333333333333337</v>
      </c>
      <c r="P929" s="3" t="s">
        <v>11</v>
      </c>
      <c r="Q929" s="4">
        <v>40979</v>
      </c>
      <c r="R929" s="3" t="s">
        <v>4</v>
      </c>
      <c r="S929" s="3">
        <v>1</v>
      </c>
      <c r="T929" s="3">
        <v>12</v>
      </c>
      <c r="U929">
        <f t="shared" si="94"/>
        <v>6</v>
      </c>
      <c r="V929">
        <f t="shared" si="95"/>
        <v>7</v>
      </c>
    </row>
    <row r="930" spans="1:22">
      <c r="A930" t="s">
        <v>78</v>
      </c>
      <c r="B930" s="1">
        <v>41036</v>
      </c>
      <c r="C930" t="s">
        <v>4</v>
      </c>
      <c r="D930">
        <f t="shared" si="90"/>
        <v>1</v>
      </c>
      <c r="E930">
        <f t="shared" si="92"/>
        <v>6</v>
      </c>
      <c r="F930">
        <f t="shared" si="93"/>
        <v>7</v>
      </c>
      <c r="G930">
        <f t="shared" si="91"/>
        <v>0.8571428571428571</v>
      </c>
      <c r="P930" s="3" t="s">
        <v>12</v>
      </c>
      <c r="Q930" s="4">
        <v>40647</v>
      </c>
      <c r="R930" s="3" t="s">
        <v>4</v>
      </c>
      <c r="S930" s="3">
        <v>1</v>
      </c>
      <c r="T930" s="3">
        <v>12</v>
      </c>
      <c r="U930">
        <f t="shared" si="94"/>
        <v>7</v>
      </c>
      <c r="V930">
        <f t="shared" si="95"/>
        <v>8</v>
      </c>
    </row>
    <row r="931" spans="1:22">
      <c r="A931" t="s">
        <v>78</v>
      </c>
      <c r="B931" s="1">
        <v>41343</v>
      </c>
      <c r="C931" t="s">
        <v>4</v>
      </c>
      <c r="D931">
        <f t="shared" si="90"/>
        <v>1</v>
      </c>
      <c r="E931">
        <f t="shared" si="92"/>
        <v>7</v>
      </c>
      <c r="F931">
        <f t="shared" si="93"/>
        <v>8</v>
      </c>
      <c r="G931">
        <f t="shared" si="91"/>
        <v>0.875</v>
      </c>
      <c r="P931" s="3" t="s">
        <v>13</v>
      </c>
      <c r="Q931" s="4">
        <v>41241</v>
      </c>
      <c r="R931" s="3" t="s">
        <v>4</v>
      </c>
      <c r="S931" s="3">
        <v>1</v>
      </c>
      <c r="T931" s="3">
        <v>12</v>
      </c>
      <c r="U931">
        <f t="shared" si="94"/>
        <v>8</v>
      </c>
      <c r="V931">
        <f t="shared" si="95"/>
        <v>9</v>
      </c>
    </row>
    <row r="932" spans="1:22">
      <c r="A932" t="s">
        <v>78</v>
      </c>
      <c r="B932" s="1">
        <v>41378</v>
      </c>
      <c r="C932" t="s">
        <v>4</v>
      </c>
      <c r="D932">
        <f t="shared" si="90"/>
        <v>1</v>
      </c>
      <c r="E932">
        <f t="shared" si="92"/>
        <v>8</v>
      </c>
      <c r="F932">
        <f t="shared" si="93"/>
        <v>9</v>
      </c>
      <c r="G932">
        <f t="shared" si="91"/>
        <v>0.88888888888888884</v>
      </c>
      <c r="P932" s="3" t="s">
        <v>14</v>
      </c>
      <c r="Q932" s="4">
        <v>40618</v>
      </c>
      <c r="R932" s="3" t="s">
        <v>5</v>
      </c>
      <c r="S932" s="3">
        <v>0</v>
      </c>
      <c r="T932" s="3">
        <v>12</v>
      </c>
      <c r="U932">
        <f t="shared" si="94"/>
        <v>8</v>
      </c>
      <c r="V932">
        <f t="shared" si="95"/>
        <v>10</v>
      </c>
    </row>
    <row r="933" spans="1:22">
      <c r="A933" t="s">
        <v>78</v>
      </c>
      <c r="B933" s="1">
        <v>41616</v>
      </c>
      <c r="C933" t="s">
        <v>4</v>
      </c>
      <c r="D933">
        <f t="shared" si="90"/>
        <v>1</v>
      </c>
      <c r="E933">
        <f t="shared" si="92"/>
        <v>9</v>
      </c>
      <c r="F933">
        <f t="shared" si="93"/>
        <v>10</v>
      </c>
      <c r="G933">
        <f t="shared" si="91"/>
        <v>0.9</v>
      </c>
      <c r="P933" s="3" t="s">
        <v>15</v>
      </c>
      <c r="Q933" s="4">
        <v>41366</v>
      </c>
      <c r="R933" s="3" t="s">
        <v>4</v>
      </c>
      <c r="S933" s="3">
        <v>1</v>
      </c>
      <c r="T933" s="3">
        <v>12</v>
      </c>
      <c r="U933">
        <f t="shared" si="94"/>
        <v>9</v>
      </c>
      <c r="V933">
        <f t="shared" si="95"/>
        <v>11</v>
      </c>
    </row>
    <row r="934" spans="1:22">
      <c r="A934" t="s">
        <v>79</v>
      </c>
      <c r="B934" s="1">
        <v>38393</v>
      </c>
      <c r="C934" t="s">
        <v>4</v>
      </c>
      <c r="D934">
        <f t="shared" si="90"/>
        <v>1</v>
      </c>
      <c r="E934">
        <f t="shared" si="92"/>
        <v>1</v>
      </c>
      <c r="F934">
        <f t="shared" si="93"/>
        <v>1</v>
      </c>
      <c r="G934">
        <f t="shared" si="91"/>
        <v>1</v>
      </c>
      <c r="P934" s="3" t="s">
        <v>16</v>
      </c>
      <c r="Q934" s="4">
        <v>41255</v>
      </c>
      <c r="R934" s="3" t="s">
        <v>4</v>
      </c>
      <c r="S934" s="3">
        <v>1</v>
      </c>
      <c r="T934" s="3">
        <v>12</v>
      </c>
      <c r="U934">
        <f t="shared" si="94"/>
        <v>10</v>
      </c>
      <c r="V934">
        <f t="shared" si="95"/>
        <v>12</v>
      </c>
    </row>
    <row r="935" spans="1:22">
      <c r="A935" t="s">
        <v>79</v>
      </c>
      <c r="B935" s="1">
        <v>38483</v>
      </c>
      <c r="C935" t="s">
        <v>4</v>
      </c>
      <c r="D935">
        <f t="shared" si="90"/>
        <v>1</v>
      </c>
      <c r="E935">
        <f t="shared" si="92"/>
        <v>2</v>
      </c>
      <c r="F935">
        <f t="shared" si="93"/>
        <v>2</v>
      </c>
      <c r="G935">
        <f t="shared" si="91"/>
        <v>1</v>
      </c>
      <c r="P935" s="3" t="s">
        <v>17</v>
      </c>
      <c r="Q935" s="4">
        <v>41447</v>
      </c>
      <c r="R935" s="3" t="s">
        <v>4</v>
      </c>
      <c r="S935" s="3">
        <v>1</v>
      </c>
      <c r="T935" s="3">
        <v>12</v>
      </c>
      <c r="U935">
        <f t="shared" si="94"/>
        <v>11</v>
      </c>
      <c r="V935">
        <f t="shared" si="95"/>
        <v>13</v>
      </c>
    </row>
    <row r="936" spans="1:22">
      <c r="A936" t="s">
        <v>79</v>
      </c>
      <c r="B936" s="1">
        <v>38516</v>
      </c>
      <c r="C936" t="s">
        <v>4</v>
      </c>
      <c r="D936">
        <f t="shared" si="90"/>
        <v>1</v>
      </c>
      <c r="E936">
        <f t="shared" si="92"/>
        <v>3</v>
      </c>
      <c r="F936">
        <f t="shared" si="93"/>
        <v>3</v>
      </c>
      <c r="G936">
        <f t="shared" si="91"/>
        <v>1</v>
      </c>
      <c r="P936" s="3" t="s">
        <v>18</v>
      </c>
      <c r="Q936" s="4">
        <v>41070</v>
      </c>
      <c r="R936" s="3" t="s">
        <v>5</v>
      </c>
      <c r="S936" s="3">
        <v>0</v>
      </c>
      <c r="T936" s="3">
        <v>12</v>
      </c>
      <c r="U936">
        <f t="shared" si="94"/>
        <v>11</v>
      </c>
      <c r="V936">
        <f t="shared" si="95"/>
        <v>14</v>
      </c>
    </row>
    <row r="937" spans="1:22">
      <c r="A937" t="s">
        <v>79</v>
      </c>
      <c r="B937" s="1">
        <v>39307</v>
      </c>
      <c r="C937" t="s">
        <v>4</v>
      </c>
      <c r="D937">
        <f t="shared" si="90"/>
        <v>1</v>
      </c>
      <c r="E937">
        <f t="shared" si="92"/>
        <v>4</v>
      </c>
      <c r="F937">
        <f t="shared" si="93"/>
        <v>4</v>
      </c>
      <c r="G937">
        <f t="shared" si="91"/>
        <v>1</v>
      </c>
      <c r="P937" s="3" t="s">
        <v>19</v>
      </c>
      <c r="Q937" s="4">
        <v>41405</v>
      </c>
      <c r="R937" s="3" t="s">
        <v>4</v>
      </c>
      <c r="S937" s="3">
        <v>1</v>
      </c>
      <c r="T937" s="3">
        <v>12</v>
      </c>
      <c r="U937">
        <f t="shared" si="94"/>
        <v>12</v>
      </c>
      <c r="V937">
        <f t="shared" si="95"/>
        <v>15</v>
      </c>
    </row>
    <row r="938" spans="1:22">
      <c r="A938" t="s">
        <v>79</v>
      </c>
      <c r="B938" s="1">
        <v>39498</v>
      </c>
      <c r="C938" t="s">
        <v>5</v>
      </c>
      <c r="D938">
        <f t="shared" si="90"/>
        <v>0</v>
      </c>
      <c r="E938">
        <f t="shared" si="92"/>
        <v>4</v>
      </c>
      <c r="F938">
        <f t="shared" si="93"/>
        <v>5</v>
      </c>
      <c r="G938">
        <f t="shared" si="91"/>
        <v>0.8</v>
      </c>
      <c r="P938" s="3" t="s">
        <v>20</v>
      </c>
      <c r="Q938" s="4">
        <v>40951</v>
      </c>
      <c r="R938" s="3" t="s">
        <v>4</v>
      </c>
      <c r="S938" s="3">
        <v>1</v>
      </c>
      <c r="T938" s="3">
        <v>12</v>
      </c>
      <c r="U938">
        <f t="shared" si="94"/>
        <v>13</v>
      </c>
      <c r="V938">
        <f t="shared" si="95"/>
        <v>16</v>
      </c>
    </row>
    <row r="939" spans="1:22">
      <c r="A939" t="s">
        <v>79</v>
      </c>
      <c r="B939" s="1">
        <v>40091</v>
      </c>
      <c r="C939" t="s">
        <v>5</v>
      </c>
      <c r="D939">
        <f t="shared" si="90"/>
        <v>0</v>
      </c>
      <c r="E939">
        <f t="shared" si="92"/>
        <v>4</v>
      </c>
      <c r="F939">
        <f t="shared" si="93"/>
        <v>6</v>
      </c>
      <c r="G939">
        <f t="shared" si="91"/>
        <v>0.66666666666666663</v>
      </c>
      <c r="P939" s="3" t="s">
        <v>21</v>
      </c>
      <c r="Q939" s="4">
        <v>41399</v>
      </c>
      <c r="R939" s="3" t="s">
        <v>4</v>
      </c>
      <c r="S939" s="3">
        <v>1</v>
      </c>
      <c r="T939" s="3">
        <v>12</v>
      </c>
      <c r="U939">
        <f t="shared" si="94"/>
        <v>14</v>
      </c>
      <c r="V939">
        <f t="shared" si="95"/>
        <v>17</v>
      </c>
    </row>
    <row r="940" spans="1:22">
      <c r="A940" t="s">
        <v>79</v>
      </c>
      <c r="B940" s="1">
        <v>40092</v>
      </c>
      <c r="C940" t="s">
        <v>4</v>
      </c>
      <c r="D940">
        <f t="shared" si="90"/>
        <v>1</v>
      </c>
      <c r="E940">
        <f t="shared" si="92"/>
        <v>5</v>
      </c>
      <c r="F940">
        <f t="shared" si="93"/>
        <v>7</v>
      </c>
      <c r="G940">
        <f t="shared" si="91"/>
        <v>0.7142857142857143</v>
      </c>
      <c r="P940" s="3" t="s">
        <v>22</v>
      </c>
      <c r="Q940" s="4">
        <v>40597</v>
      </c>
      <c r="R940" s="3" t="s">
        <v>4</v>
      </c>
      <c r="S940" s="3">
        <v>1</v>
      </c>
      <c r="T940" s="3">
        <v>12</v>
      </c>
      <c r="U940">
        <f t="shared" si="94"/>
        <v>15</v>
      </c>
      <c r="V940">
        <f t="shared" si="95"/>
        <v>18</v>
      </c>
    </row>
    <row r="941" spans="1:22">
      <c r="A941" t="s">
        <v>79</v>
      </c>
      <c r="B941" s="1">
        <v>40092</v>
      </c>
      <c r="C941" t="s">
        <v>4</v>
      </c>
      <c r="D941">
        <f t="shared" si="90"/>
        <v>1</v>
      </c>
      <c r="E941">
        <f t="shared" si="92"/>
        <v>6</v>
      </c>
      <c r="F941">
        <f t="shared" si="93"/>
        <v>8</v>
      </c>
      <c r="G941">
        <f t="shared" si="91"/>
        <v>0.75</v>
      </c>
      <c r="P941" s="3" t="s">
        <v>23</v>
      </c>
      <c r="Q941" s="4">
        <v>41381</v>
      </c>
      <c r="R941" s="3" t="s">
        <v>5</v>
      </c>
      <c r="S941" s="3">
        <v>0</v>
      </c>
      <c r="T941" s="3">
        <v>12</v>
      </c>
      <c r="U941">
        <f t="shared" si="94"/>
        <v>15</v>
      </c>
      <c r="V941">
        <f t="shared" si="95"/>
        <v>19</v>
      </c>
    </row>
    <row r="942" spans="1:22">
      <c r="A942" t="s">
        <v>79</v>
      </c>
      <c r="B942" s="1">
        <v>40218</v>
      </c>
      <c r="C942" t="s">
        <v>4</v>
      </c>
      <c r="D942">
        <f t="shared" si="90"/>
        <v>1</v>
      </c>
      <c r="E942">
        <f t="shared" si="92"/>
        <v>7</v>
      </c>
      <c r="F942">
        <f t="shared" si="93"/>
        <v>9</v>
      </c>
      <c r="G942">
        <f t="shared" si="91"/>
        <v>0.77777777777777779</v>
      </c>
      <c r="P942" s="3" t="s">
        <v>24</v>
      </c>
      <c r="Q942" s="4">
        <v>41246</v>
      </c>
      <c r="R942" s="3" t="s">
        <v>4</v>
      </c>
      <c r="S942" s="3">
        <v>1</v>
      </c>
      <c r="T942" s="3">
        <v>12</v>
      </c>
      <c r="U942">
        <f t="shared" si="94"/>
        <v>16</v>
      </c>
      <c r="V942">
        <f t="shared" si="95"/>
        <v>20</v>
      </c>
    </row>
    <row r="943" spans="1:22">
      <c r="A943" t="s">
        <v>79</v>
      </c>
      <c r="B943" s="1">
        <v>40445</v>
      </c>
      <c r="C943" t="s">
        <v>5</v>
      </c>
      <c r="D943">
        <f t="shared" si="90"/>
        <v>0</v>
      </c>
      <c r="E943">
        <f t="shared" si="92"/>
        <v>7</v>
      </c>
      <c r="F943">
        <f t="shared" si="93"/>
        <v>10</v>
      </c>
      <c r="G943">
        <f t="shared" si="91"/>
        <v>0.7</v>
      </c>
      <c r="P943" s="3" t="s">
        <v>25</v>
      </c>
      <c r="Q943" s="4">
        <v>40891</v>
      </c>
      <c r="R943" s="3" t="s">
        <v>4</v>
      </c>
      <c r="S943" s="3">
        <v>1</v>
      </c>
      <c r="T943" s="3">
        <v>12</v>
      </c>
      <c r="U943">
        <f t="shared" si="94"/>
        <v>17</v>
      </c>
      <c r="V943">
        <f t="shared" si="95"/>
        <v>21</v>
      </c>
    </row>
    <row r="944" spans="1:22">
      <c r="A944" t="s">
        <v>80</v>
      </c>
      <c r="B944" s="1">
        <v>39698</v>
      </c>
      <c r="C944" t="s">
        <v>4</v>
      </c>
      <c r="D944">
        <f t="shared" si="90"/>
        <v>1</v>
      </c>
      <c r="E944">
        <f t="shared" si="92"/>
        <v>1</v>
      </c>
      <c r="F944">
        <f t="shared" si="93"/>
        <v>1</v>
      </c>
      <c r="G944">
        <f t="shared" si="91"/>
        <v>1</v>
      </c>
      <c r="P944" s="3" t="s">
        <v>26</v>
      </c>
      <c r="Q944" s="4">
        <v>40880</v>
      </c>
      <c r="R944" s="3" t="s">
        <v>4</v>
      </c>
      <c r="S944" s="3">
        <v>1</v>
      </c>
      <c r="T944" s="3">
        <v>12</v>
      </c>
      <c r="U944">
        <f t="shared" si="94"/>
        <v>18</v>
      </c>
      <c r="V944">
        <f t="shared" si="95"/>
        <v>22</v>
      </c>
    </row>
    <row r="945" spans="1:22">
      <c r="A945" t="s">
        <v>80</v>
      </c>
      <c r="B945" s="1">
        <v>39853</v>
      </c>
      <c r="C945" t="s">
        <v>5</v>
      </c>
      <c r="D945">
        <f t="shared" si="90"/>
        <v>0</v>
      </c>
      <c r="E945">
        <f t="shared" si="92"/>
        <v>1</v>
      </c>
      <c r="F945">
        <f t="shared" si="93"/>
        <v>2</v>
      </c>
      <c r="G945">
        <f t="shared" si="91"/>
        <v>0.5</v>
      </c>
      <c r="P945" s="3" t="s">
        <v>27</v>
      </c>
      <c r="Q945" s="4">
        <v>41400</v>
      </c>
      <c r="R945" s="3" t="s">
        <v>4</v>
      </c>
      <c r="S945" s="3">
        <v>1</v>
      </c>
      <c r="T945" s="3">
        <v>12</v>
      </c>
      <c r="U945">
        <f t="shared" si="94"/>
        <v>19</v>
      </c>
      <c r="V945">
        <f t="shared" si="95"/>
        <v>23</v>
      </c>
    </row>
    <row r="946" spans="1:22">
      <c r="A946" t="s">
        <v>80</v>
      </c>
      <c r="B946" s="1">
        <v>40034</v>
      </c>
      <c r="C946" t="s">
        <v>4</v>
      </c>
      <c r="D946">
        <f t="shared" si="90"/>
        <v>1</v>
      </c>
      <c r="E946">
        <f t="shared" si="92"/>
        <v>2</v>
      </c>
      <c r="F946">
        <f t="shared" si="93"/>
        <v>3</v>
      </c>
      <c r="G946">
        <f t="shared" si="91"/>
        <v>0.66666666666666663</v>
      </c>
      <c r="P946" s="3" t="s">
        <v>28</v>
      </c>
      <c r="Q946" s="4">
        <v>41508</v>
      </c>
      <c r="R946" s="3" t="s">
        <v>4</v>
      </c>
      <c r="S946" s="3">
        <v>1</v>
      </c>
      <c r="T946" s="3">
        <v>12</v>
      </c>
      <c r="U946">
        <f t="shared" si="94"/>
        <v>20</v>
      </c>
      <c r="V946">
        <f t="shared" si="95"/>
        <v>24</v>
      </c>
    </row>
    <row r="947" spans="1:22">
      <c r="A947" t="s">
        <v>80</v>
      </c>
      <c r="B947" s="1">
        <v>40279</v>
      </c>
      <c r="C947" t="s">
        <v>4</v>
      </c>
      <c r="D947">
        <f t="shared" si="90"/>
        <v>1</v>
      </c>
      <c r="E947">
        <f t="shared" si="92"/>
        <v>3</v>
      </c>
      <c r="F947">
        <f t="shared" si="93"/>
        <v>4</v>
      </c>
      <c r="G947">
        <f t="shared" si="91"/>
        <v>0.75</v>
      </c>
      <c r="P947" s="3" t="s">
        <v>29</v>
      </c>
      <c r="Q947" s="4">
        <v>39113</v>
      </c>
      <c r="R947" s="3" t="s">
        <v>4</v>
      </c>
      <c r="S947" s="3">
        <v>1</v>
      </c>
      <c r="T947" s="3">
        <v>12</v>
      </c>
      <c r="U947">
        <f t="shared" si="94"/>
        <v>21</v>
      </c>
      <c r="V947">
        <f t="shared" si="95"/>
        <v>25</v>
      </c>
    </row>
    <row r="948" spans="1:22">
      <c r="A948" t="s">
        <v>80</v>
      </c>
      <c r="B948" s="1">
        <v>40580</v>
      </c>
      <c r="C948" t="s">
        <v>5</v>
      </c>
      <c r="D948">
        <f t="shared" si="90"/>
        <v>0</v>
      </c>
      <c r="E948">
        <f t="shared" si="92"/>
        <v>3</v>
      </c>
      <c r="F948">
        <f t="shared" si="93"/>
        <v>5</v>
      </c>
      <c r="G948">
        <f t="shared" si="91"/>
        <v>0.6</v>
      </c>
      <c r="P948" s="3" t="s">
        <v>30</v>
      </c>
      <c r="Q948" s="4">
        <v>40857</v>
      </c>
      <c r="R948" s="3" t="s">
        <v>4</v>
      </c>
      <c r="S948" s="3">
        <v>1</v>
      </c>
      <c r="T948" s="3">
        <v>12</v>
      </c>
      <c r="U948">
        <f t="shared" si="94"/>
        <v>22</v>
      </c>
      <c r="V948">
        <f t="shared" si="95"/>
        <v>26</v>
      </c>
    </row>
    <row r="949" spans="1:22">
      <c r="A949" t="s">
        <v>80</v>
      </c>
      <c r="B949" s="1">
        <v>41035</v>
      </c>
      <c r="C949" t="s">
        <v>4</v>
      </c>
      <c r="D949">
        <f t="shared" si="90"/>
        <v>1</v>
      </c>
      <c r="E949">
        <f t="shared" si="92"/>
        <v>4</v>
      </c>
      <c r="F949">
        <f t="shared" si="93"/>
        <v>6</v>
      </c>
      <c r="G949">
        <f t="shared" si="91"/>
        <v>0.66666666666666663</v>
      </c>
      <c r="P949" s="3" t="s">
        <v>31</v>
      </c>
      <c r="Q949" s="4">
        <v>41298</v>
      </c>
      <c r="R949" s="3" t="s">
        <v>4</v>
      </c>
      <c r="S949" s="3">
        <v>1</v>
      </c>
      <c r="T949" s="3">
        <v>12</v>
      </c>
      <c r="U949">
        <f t="shared" si="94"/>
        <v>23</v>
      </c>
      <c r="V949">
        <f t="shared" si="95"/>
        <v>27</v>
      </c>
    </row>
    <row r="950" spans="1:22">
      <c r="A950" t="s">
        <v>80</v>
      </c>
      <c r="B950" s="1">
        <v>41069</v>
      </c>
      <c r="C950" t="s">
        <v>4</v>
      </c>
      <c r="D950">
        <f t="shared" si="90"/>
        <v>1</v>
      </c>
      <c r="E950">
        <f t="shared" si="92"/>
        <v>5</v>
      </c>
      <c r="F950">
        <f t="shared" si="93"/>
        <v>7</v>
      </c>
      <c r="G950">
        <f t="shared" si="91"/>
        <v>0.7142857142857143</v>
      </c>
      <c r="P950" s="3" t="s">
        <v>32</v>
      </c>
      <c r="Q950" s="4">
        <v>41310</v>
      </c>
      <c r="R950" s="3" t="s">
        <v>4</v>
      </c>
      <c r="S950" s="3">
        <v>1</v>
      </c>
      <c r="T950" s="3">
        <v>12</v>
      </c>
      <c r="U950">
        <f t="shared" si="94"/>
        <v>24</v>
      </c>
      <c r="V950">
        <f t="shared" si="95"/>
        <v>28</v>
      </c>
    </row>
    <row r="951" spans="1:22">
      <c r="A951" t="s">
        <v>80</v>
      </c>
      <c r="B951" s="1">
        <v>41110</v>
      </c>
      <c r="C951" t="s">
        <v>4</v>
      </c>
      <c r="D951">
        <f t="shared" si="90"/>
        <v>1</v>
      </c>
      <c r="E951">
        <f t="shared" si="92"/>
        <v>6</v>
      </c>
      <c r="F951">
        <f t="shared" si="93"/>
        <v>8</v>
      </c>
      <c r="G951">
        <f t="shared" si="91"/>
        <v>0.75</v>
      </c>
      <c r="P951" s="3" t="s">
        <v>33</v>
      </c>
      <c r="Q951" s="4">
        <v>41515</v>
      </c>
      <c r="R951" s="3" t="s">
        <v>4</v>
      </c>
      <c r="S951" s="3">
        <v>1</v>
      </c>
      <c r="T951" s="3">
        <v>12</v>
      </c>
      <c r="U951">
        <f t="shared" si="94"/>
        <v>25</v>
      </c>
      <c r="V951">
        <f t="shared" si="95"/>
        <v>29</v>
      </c>
    </row>
    <row r="952" spans="1:22">
      <c r="A952" t="s">
        <v>80</v>
      </c>
      <c r="B952" s="1">
        <v>41420</v>
      </c>
      <c r="C952" t="s">
        <v>4</v>
      </c>
      <c r="D952">
        <f t="shared" si="90"/>
        <v>1</v>
      </c>
      <c r="E952">
        <f t="shared" si="92"/>
        <v>7</v>
      </c>
      <c r="F952">
        <f t="shared" si="93"/>
        <v>9</v>
      </c>
      <c r="G952">
        <f t="shared" si="91"/>
        <v>0.77777777777777779</v>
      </c>
      <c r="P952" s="3" t="s">
        <v>34</v>
      </c>
      <c r="Q952" s="4">
        <v>41376</v>
      </c>
      <c r="R952" s="3" t="s">
        <v>4</v>
      </c>
      <c r="S952" s="3">
        <v>1</v>
      </c>
      <c r="T952" s="3">
        <v>12</v>
      </c>
      <c r="U952">
        <f t="shared" si="94"/>
        <v>26</v>
      </c>
      <c r="V952">
        <f t="shared" si="95"/>
        <v>30</v>
      </c>
    </row>
    <row r="953" spans="1:22">
      <c r="A953" t="s">
        <v>80</v>
      </c>
      <c r="B953" s="1">
        <v>41542</v>
      </c>
      <c r="C953" t="s">
        <v>4</v>
      </c>
      <c r="D953">
        <f t="shared" si="90"/>
        <v>1</v>
      </c>
      <c r="E953">
        <f t="shared" si="92"/>
        <v>8</v>
      </c>
      <c r="F953">
        <f t="shared" si="93"/>
        <v>10</v>
      </c>
      <c r="G953">
        <f t="shared" si="91"/>
        <v>0.8</v>
      </c>
      <c r="P953" s="3" t="s">
        <v>35</v>
      </c>
      <c r="Q953" s="4">
        <v>40922</v>
      </c>
      <c r="R953" s="3" t="s">
        <v>4</v>
      </c>
      <c r="S953" s="3">
        <v>1</v>
      </c>
      <c r="T953" s="3">
        <v>12</v>
      </c>
      <c r="U953">
        <f t="shared" si="94"/>
        <v>27</v>
      </c>
      <c r="V953">
        <f t="shared" si="95"/>
        <v>31</v>
      </c>
    </row>
    <row r="954" spans="1:22">
      <c r="A954" t="s">
        <v>81</v>
      </c>
      <c r="B954" s="1">
        <v>40229</v>
      </c>
      <c r="C954" t="s">
        <v>4</v>
      </c>
      <c r="D954">
        <f t="shared" si="90"/>
        <v>1</v>
      </c>
      <c r="E954">
        <f t="shared" si="92"/>
        <v>1</v>
      </c>
      <c r="F954">
        <f t="shared" si="93"/>
        <v>1</v>
      </c>
      <c r="G954">
        <f t="shared" si="91"/>
        <v>1</v>
      </c>
      <c r="P954" s="3" t="s">
        <v>36</v>
      </c>
      <c r="Q954" s="4">
        <v>41608</v>
      </c>
      <c r="R954" s="3" t="s">
        <v>4</v>
      </c>
      <c r="S954" s="3">
        <v>1</v>
      </c>
      <c r="T954" s="3">
        <v>12</v>
      </c>
      <c r="U954">
        <f t="shared" si="94"/>
        <v>28</v>
      </c>
      <c r="V954">
        <f t="shared" si="95"/>
        <v>32</v>
      </c>
    </row>
    <row r="955" spans="1:22">
      <c r="A955" t="s">
        <v>81</v>
      </c>
      <c r="B955" s="1">
        <v>40276</v>
      </c>
      <c r="C955" t="s">
        <v>4</v>
      </c>
      <c r="D955">
        <f t="shared" si="90"/>
        <v>1</v>
      </c>
      <c r="E955">
        <f t="shared" si="92"/>
        <v>2</v>
      </c>
      <c r="F955">
        <f t="shared" si="93"/>
        <v>2</v>
      </c>
      <c r="G955">
        <f t="shared" si="91"/>
        <v>1</v>
      </c>
      <c r="P955" s="3" t="s">
        <v>37</v>
      </c>
      <c r="Q955" s="4">
        <v>41608</v>
      </c>
      <c r="R955" s="3" t="s">
        <v>4</v>
      </c>
      <c r="S955" s="3">
        <v>1</v>
      </c>
      <c r="T955" s="3">
        <v>12</v>
      </c>
      <c r="U955">
        <f t="shared" si="94"/>
        <v>29</v>
      </c>
      <c r="V955">
        <f t="shared" si="95"/>
        <v>33</v>
      </c>
    </row>
    <row r="956" spans="1:22">
      <c r="A956" t="s">
        <v>81</v>
      </c>
      <c r="B956" s="1">
        <v>40421</v>
      </c>
      <c r="C956" t="s">
        <v>4</v>
      </c>
      <c r="D956">
        <f t="shared" si="90"/>
        <v>1</v>
      </c>
      <c r="E956">
        <f t="shared" si="92"/>
        <v>3</v>
      </c>
      <c r="F956">
        <f t="shared" si="93"/>
        <v>3</v>
      </c>
      <c r="G956">
        <f t="shared" si="91"/>
        <v>1</v>
      </c>
      <c r="P956" s="3" t="s">
        <v>38</v>
      </c>
      <c r="Q956" s="4">
        <v>41443</v>
      </c>
      <c r="R956" s="3" t="s">
        <v>4</v>
      </c>
      <c r="S956" s="3">
        <v>1</v>
      </c>
      <c r="T956" s="3">
        <v>12</v>
      </c>
      <c r="U956">
        <f t="shared" si="94"/>
        <v>30</v>
      </c>
      <c r="V956">
        <f t="shared" si="95"/>
        <v>34</v>
      </c>
    </row>
    <row r="957" spans="1:22">
      <c r="A957" t="s">
        <v>81</v>
      </c>
      <c r="B957" s="1">
        <v>40438</v>
      </c>
      <c r="C957" t="s">
        <v>4</v>
      </c>
      <c r="D957">
        <f t="shared" si="90"/>
        <v>1</v>
      </c>
      <c r="E957">
        <f t="shared" si="92"/>
        <v>4</v>
      </c>
      <c r="F957">
        <f t="shared" si="93"/>
        <v>4</v>
      </c>
      <c r="G957">
        <f t="shared" si="91"/>
        <v>1</v>
      </c>
      <c r="P957" s="3" t="s">
        <v>39</v>
      </c>
      <c r="Q957" s="4">
        <v>41567</v>
      </c>
      <c r="R957" s="3" t="s">
        <v>4</v>
      </c>
      <c r="S957" s="3">
        <v>1</v>
      </c>
      <c r="T957" s="3">
        <v>12</v>
      </c>
      <c r="U957">
        <f t="shared" si="94"/>
        <v>31</v>
      </c>
      <c r="V957">
        <f t="shared" si="95"/>
        <v>35</v>
      </c>
    </row>
    <row r="958" spans="1:22">
      <c r="A958" t="s">
        <v>81</v>
      </c>
      <c r="B958" s="1">
        <v>40482</v>
      </c>
      <c r="C958" t="s">
        <v>4</v>
      </c>
      <c r="D958">
        <f t="shared" si="90"/>
        <v>1</v>
      </c>
      <c r="E958">
        <f t="shared" si="92"/>
        <v>5</v>
      </c>
      <c r="F958">
        <f t="shared" si="93"/>
        <v>5</v>
      </c>
      <c r="G958">
        <f t="shared" si="91"/>
        <v>1</v>
      </c>
      <c r="P958" s="3" t="s">
        <v>40</v>
      </c>
      <c r="Q958" s="4">
        <v>41622</v>
      </c>
      <c r="R958" s="3" t="s">
        <v>4</v>
      </c>
      <c r="S958" s="3">
        <v>1</v>
      </c>
      <c r="T958" s="3">
        <v>12</v>
      </c>
      <c r="U958">
        <f t="shared" si="94"/>
        <v>32</v>
      </c>
      <c r="V958">
        <f t="shared" si="95"/>
        <v>36</v>
      </c>
    </row>
    <row r="959" spans="1:22">
      <c r="A959" t="s">
        <v>81</v>
      </c>
      <c r="B959" s="1">
        <v>40482</v>
      </c>
      <c r="C959" t="s">
        <v>4</v>
      </c>
      <c r="D959">
        <f t="shared" si="90"/>
        <v>1</v>
      </c>
      <c r="E959">
        <f t="shared" si="92"/>
        <v>6</v>
      </c>
      <c r="F959">
        <f t="shared" si="93"/>
        <v>6</v>
      </c>
      <c r="G959">
        <f t="shared" si="91"/>
        <v>1</v>
      </c>
      <c r="P959" s="5" t="s">
        <v>41</v>
      </c>
      <c r="Q959" s="4">
        <v>41608</v>
      </c>
      <c r="R959" s="3" t="s">
        <v>4</v>
      </c>
      <c r="S959" s="3">
        <v>1</v>
      </c>
      <c r="T959" s="3">
        <v>12</v>
      </c>
      <c r="U959">
        <f t="shared" si="94"/>
        <v>33</v>
      </c>
      <c r="V959">
        <f t="shared" si="95"/>
        <v>37</v>
      </c>
    </row>
    <row r="960" spans="1:22">
      <c r="A960" t="s">
        <v>81</v>
      </c>
      <c r="B960" s="1">
        <v>40681</v>
      </c>
      <c r="C960" t="s">
        <v>4</v>
      </c>
      <c r="D960">
        <f t="shared" si="90"/>
        <v>1</v>
      </c>
      <c r="E960">
        <f t="shared" si="92"/>
        <v>7</v>
      </c>
      <c r="F960">
        <f t="shared" si="93"/>
        <v>7</v>
      </c>
      <c r="G960">
        <f t="shared" si="91"/>
        <v>1</v>
      </c>
      <c r="P960" s="3" t="s">
        <v>42</v>
      </c>
      <c r="Q960" s="4">
        <v>41567</v>
      </c>
      <c r="R960" s="3" t="s">
        <v>4</v>
      </c>
      <c r="S960" s="3">
        <v>1</v>
      </c>
      <c r="T960" s="3">
        <v>12</v>
      </c>
      <c r="U960">
        <f t="shared" si="94"/>
        <v>34</v>
      </c>
      <c r="V960">
        <f t="shared" si="95"/>
        <v>38</v>
      </c>
    </row>
    <row r="961" spans="1:23">
      <c r="A961" t="s">
        <v>81</v>
      </c>
      <c r="B961" s="1">
        <v>40691</v>
      </c>
      <c r="C961" t="s">
        <v>4</v>
      </c>
      <c r="D961">
        <f t="shared" si="90"/>
        <v>1</v>
      </c>
      <c r="E961">
        <f t="shared" si="92"/>
        <v>8</v>
      </c>
      <c r="F961">
        <f t="shared" si="93"/>
        <v>8</v>
      </c>
      <c r="G961">
        <f t="shared" si="91"/>
        <v>1</v>
      </c>
      <c r="P961" s="3" t="s">
        <v>43</v>
      </c>
      <c r="Q961" s="4">
        <v>41146</v>
      </c>
      <c r="R961" s="3" t="s">
        <v>4</v>
      </c>
      <c r="S961" s="3">
        <v>1</v>
      </c>
      <c r="T961" s="3">
        <v>12</v>
      </c>
      <c r="U961">
        <f t="shared" si="94"/>
        <v>35</v>
      </c>
      <c r="V961">
        <f t="shared" si="95"/>
        <v>39</v>
      </c>
    </row>
    <row r="962" spans="1:23">
      <c r="A962" t="s">
        <v>81</v>
      </c>
      <c r="B962" s="1">
        <v>40898</v>
      </c>
      <c r="C962" t="s">
        <v>4</v>
      </c>
      <c r="D962">
        <f t="shared" si="90"/>
        <v>1</v>
      </c>
      <c r="E962">
        <f t="shared" si="92"/>
        <v>9</v>
      </c>
      <c r="F962">
        <f t="shared" si="93"/>
        <v>9</v>
      </c>
      <c r="G962">
        <f t="shared" si="91"/>
        <v>1</v>
      </c>
      <c r="P962" s="3" t="s">
        <v>44</v>
      </c>
      <c r="Q962" s="4">
        <v>41519</v>
      </c>
      <c r="R962" s="3" t="s">
        <v>4</v>
      </c>
      <c r="S962" s="3">
        <v>1</v>
      </c>
      <c r="T962" s="3">
        <v>12</v>
      </c>
      <c r="U962">
        <f t="shared" si="94"/>
        <v>36</v>
      </c>
      <c r="V962">
        <f t="shared" si="95"/>
        <v>40</v>
      </c>
    </row>
    <row r="963" spans="1:23">
      <c r="A963" t="s">
        <v>81</v>
      </c>
      <c r="B963" s="1">
        <v>41350</v>
      </c>
      <c r="C963" t="s">
        <v>4</v>
      </c>
      <c r="D963">
        <f t="shared" ref="D963:D1026" si="96">IF(C963="t",1,0)</f>
        <v>1</v>
      </c>
      <c r="E963">
        <f t="shared" si="92"/>
        <v>10</v>
      </c>
      <c r="F963">
        <f t="shared" si="93"/>
        <v>10</v>
      </c>
      <c r="G963">
        <f t="shared" ref="G963:G1026" si="97">E963/F963</f>
        <v>1</v>
      </c>
      <c r="P963" s="3" t="s">
        <v>45</v>
      </c>
      <c r="Q963" s="4">
        <v>41561</v>
      </c>
      <c r="R963" s="3" t="s">
        <v>4</v>
      </c>
      <c r="S963" s="3">
        <v>1</v>
      </c>
      <c r="T963" s="3">
        <v>12</v>
      </c>
      <c r="U963">
        <f t="shared" si="94"/>
        <v>37</v>
      </c>
      <c r="V963">
        <f t="shared" si="95"/>
        <v>41</v>
      </c>
    </row>
    <row r="964" spans="1:23">
      <c r="A964" t="s">
        <v>82</v>
      </c>
      <c r="B964" s="1">
        <v>40439</v>
      </c>
      <c r="C964" t="s">
        <v>4</v>
      </c>
      <c r="D964">
        <f t="shared" si="96"/>
        <v>1</v>
      </c>
      <c r="E964">
        <f t="shared" ref="E964:E1027" si="98">IF(A964=A963,D964+E963,0+D964)</f>
        <v>1</v>
      </c>
      <c r="F964">
        <f t="shared" ref="F964:F1027" si="99">IF(A964=A963,1+F963,1)</f>
        <v>1</v>
      </c>
      <c r="G964">
        <f t="shared" si="97"/>
        <v>1</v>
      </c>
      <c r="P964" s="3" t="s">
        <v>46</v>
      </c>
      <c r="Q964" s="4">
        <v>41638</v>
      </c>
      <c r="R964" s="3" t="s">
        <v>5</v>
      </c>
      <c r="S964" s="3">
        <v>0</v>
      </c>
      <c r="T964" s="3">
        <v>12</v>
      </c>
      <c r="U964">
        <f t="shared" si="94"/>
        <v>37</v>
      </c>
      <c r="V964">
        <f t="shared" si="95"/>
        <v>42</v>
      </c>
    </row>
    <row r="965" spans="1:23">
      <c r="A965" t="s">
        <v>82</v>
      </c>
      <c r="B965" s="1">
        <v>40535</v>
      </c>
      <c r="C965" t="s">
        <v>4</v>
      </c>
      <c r="D965">
        <f t="shared" si="96"/>
        <v>1</v>
      </c>
      <c r="E965">
        <f t="shared" si="98"/>
        <v>2</v>
      </c>
      <c r="F965">
        <f t="shared" si="99"/>
        <v>2</v>
      </c>
      <c r="G965">
        <f t="shared" si="97"/>
        <v>1</v>
      </c>
      <c r="P965" s="3" t="s">
        <v>47</v>
      </c>
      <c r="Q965" s="4">
        <v>41393</v>
      </c>
      <c r="R965" s="3" t="s">
        <v>4</v>
      </c>
      <c r="S965" s="3">
        <v>1</v>
      </c>
      <c r="T965" s="3">
        <v>12</v>
      </c>
      <c r="U965">
        <f t="shared" ref="U965:U1028" si="100">IF(T965=T964,U964+S965,0+S965)</f>
        <v>38</v>
      </c>
      <c r="V965">
        <f t="shared" ref="V965:V1028" si="101">IF(T965=T964,V964+1,1)</f>
        <v>43</v>
      </c>
    </row>
    <row r="966" spans="1:23">
      <c r="A966" t="s">
        <v>82</v>
      </c>
      <c r="B966" s="1">
        <v>40666</v>
      </c>
      <c r="C966" t="s">
        <v>5</v>
      </c>
      <c r="D966">
        <f t="shared" si="96"/>
        <v>0</v>
      </c>
      <c r="E966">
        <f t="shared" si="98"/>
        <v>2</v>
      </c>
      <c r="F966">
        <f t="shared" si="99"/>
        <v>3</v>
      </c>
      <c r="G966">
        <f t="shared" si="97"/>
        <v>0.66666666666666663</v>
      </c>
      <c r="P966" s="3" t="s">
        <v>48</v>
      </c>
      <c r="Q966" s="4">
        <v>41509</v>
      </c>
      <c r="R966" s="3" t="s">
        <v>5</v>
      </c>
      <c r="S966" s="3">
        <v>0</v>
      </c>
      <c r="T966" s="3">
        <v>12</v>
      </c>
      <c r="U966">
        <f t="shared" si="100"/>
        <v>38</v>
      </c>
      <c r="V966">
        <f t="shared" si="101"/>
        <v>44</v>
      </c>
      <c r="W966">
        <f>U966/V966</f>
        <v>0.86363636363636365</v>
      </c>
    </row>
    <row r="967" spans="1:23">
      <c r="A967" t="s">
        <v>82</v>
      </c>
      <c r="B967" s="1">
        <v>40874</v>
      </c>
      <c r="C967" t="s">
        <v>4</v>
      </c>
      <c r="D967">
        <f t="shared" si="96"/>
        <v>1</v>
      </c>
      <c r="E967">
        <f t="shared" si="98"/>
        <v>3</v>
      </c>
      <c r="F967">
        <f t="shared" si="99"/>
        <v>4</v>
      </c>
      <c r="G967">
        <f t="shared" si="97"/>
        <v>0.75</v>
      </c>
      <c r="P967" s="3" t="s">
        <v>3</v>
      </c>
      <c r="Q967" s="4">
        <v>41176</v>
      </c>
      <c r="R967" s="3" t="s">
        <v>4</v>
      </c>
      <c r="S967" s="3">
        <v>1</v>
      </c>
      <c r="T967" s="3">
        <v>13</v>
      </c>
      <c r="U967">
        <f t="shared" si="100"/>
        <v>1</v>
      </c>
      <c r="V967">
        <f t="shared" si="101"/>
        <v>1</v>
      </c>
    </row>
    <row r="968" spans="1:23">
      <c r="A968" t="s">
        <v>82</v>
      </c>
      <c r="B968" s="1">
        <v>40893</v>
      </c>
      <c r="C968" t="s">
        <v>4</v>
      </c>
      <c r="D968">
        <f t="shared" si="96"/>
        <v>1</v>
      </c>
      <c r="E968">
        <f t="shared" si="98"/>
        <v>4</v>
      </c>
      <c r="F968">
        <f t="shared" si="99"/>
        <v>5</v>
      </c>
      <c r="G968">
        <f t="shared" si="97"/>
        <v>0.8</v>
      </c>
      <c r="P968" s="3" t="s">
        <v>6</v>
      </c>
      <c r="Q968" s="4">
        <v>40855</v>
      </c>
      <c r="R968" s="3" t="s">
        <v>4</v>
      </c>
      <c r="S968" s="3">
        <v>1</v>
      </c>
      <c r="T968" s="3">
        <v>13</v>
      </c>
      <c r="U968">
        <f t="shared" si="100"/>
        <v>2</v>
      </c>
      <c r="V968">
        <f t="shared" si="101"/>
        <v>2</v>
      </c>
    </row>
    <row r="969" spans="1:23">
      <c r="A969" t="s">
        <v>82</v>
      </c>
      <c r="B969" s="1">
        <v>40900</v>
      </c>
      <c r="C969" t="s">
        <v>4</v>
      </c>
      <c r="D969">
        <f t="shared" si="96"/>
        <v>1</v>
      </c>
      <c r="E969">
        <f t="shared" si="98"/>
        <v>5</v>
      </c>
      <c r="F969">
        <f t="shared" si="99"/>
        <v>6</v>
      </c>
      <c r="G969">
        <f t="shared" si="97"/>
        <v>0.83333333333333337</v>
      </c>
      <c r="P969" s="3" t="s">
        <v>7</v>
      </c>
      <c r="Q969" s="4">
        <v>39646</v>
      </c>
      <c r="R969" s="3" t="s">
        <v>4</v>
      </c>
      <c r="S969" s="3">
        <v>1</v>
      </c>
      <c r="T969" s="3">
        <v>13</v>
      </c>
      <c r="U969">
        <f t="shared" si="100"/>
        <v>3</v>
      </c>
      <c r="V969">
        <f t="shared" si="101"/>
        <v>3</v>
      </c>
    </row>
    <row r="970" spans="1:23">
      <c r="A970" t="s">
        <v>82</v>
      </c>
      <c r="B970" s="1">
        <v>40948</v>
      </c>
      <c r="C970" t="s">
        <v>4</v>
      </c>
      <c r="D970">
        <f t="shared" si="96"/>
        <v>1</v>
      </c>
      <c r="E970">
        <f t="shared" si="98"/>
        <v>6</v>
      </c>
      <c r="F970">
        <f t="shared" si="99"/>
        <v>7</v>
      </c>
      <c r="G970">
        <f t="shared" si="97"/>
        <v>0.8571428571428571</v>
      </c>
      <c r="P970" s="3" t="s">
        <v>8</v>
      </c>
      <c r="Q970" s="4">
        <v>41150</v>
      </c>
      <c r="R970" s="3" t="s">
        <v>4</v>
      </c>
      <c r="S970" s="3">
        <v>1</v>
      </c>
      <c r="T970" s="3">
        <v>13</v>
      </c>
      <c r="U970">
        <f t="shared" si="100"/>
        <v>4</v>
      </c>
      <c r="V970">
        <f t="shared" si="101"/>
        <v>4</v>
      </c>
    </row>
    <row r="971" spans="1:23">
      <c r="A971" t="s">
        <v>82</v>
      </c>
      <c r="B971" s="1">
        <v>41257</v>
      </c>
      <c r="C971" t="s">
        <v>5</v>
      </c>
      <c r="D971">
        <f t="shared" si="96"/>
        <v>0</v>
      </c>
      <c r="E971">
        <f t="shared" si="98"/>
        <v>6</v>
      </c>
      <c r="F971">
        <f t="shared" si="99"/>
        <v>8</v>
      </c>
      <c r="G971">
        <f t="shared" si="97"/>
        <v>0.75</v>
      </c>
      <c r="P971" s="3" t="s">
        <v>9</v>
      </c>
      <c r="Q971" s="4">
        <v>40888</v>
      </c>
      <c r="R971" s="3" t="s">
        <v>4</v>
      </c>
      <c r="S971" s="3">
        <v>1</v>
      </c>
      <c r="T971" s="3">
        <v>13</v>
      </c>
      <c r="U971">
        <f t="shared" si="100"/>
        <v>5</v>
      </c>
      <c r="V971">
        <f t="shared" si="101"/>
        <v>5</v>
      </c>
    </row>
    <row r="972" spans="1:23">
      <c r="A972" t="s">
        <v>82</v>
      </c>
      <c r="B972" s="1">
        <v>41257</v>
      </c>
      <c r="C972" t="s">
        <v>5</v>
      </c>
      <c r="D972">
        <f t="shared" si="96"/>
        <v>0</v>
      </c>
      <c r="E972">
        <f t="shared" si="98"/>
        <v>6</v>
      </c>
      <c r="F972">
        <f t="shared" si="99"/>
        <v>9</v>
      </c>
      <c r="G972">
        <f t="shared" si="97"/>
        <v>0.66666666666666663</v>
      </c>
      <c r="P972" s="3" t="s">
        <v>10</v>
      </c>
      <c r="Q972" s="4">
        <v>40827</v>
      </c>
      <c r="R972" s="3" t="s">
        <v>4</v>
      </c>
      <c r="S972" s="3">
        <v>1</v>
      </c>
      <c r="T972" s="3">
        <v>13</v>
      </c>
      <c r="U972">
        <f t="shared" si="100"/>
        <v>6</v>
      </c>
      <c r="V972">
        <f t="shared" si="101"/>
        <v>6</v>
      </c>
    </row>
    <row r="973" spans="1:23">
      <c r="A973" t="s">
        <v>82</v>
      </c>
      <c r="B973" s="1">
        <v>41535</v>
      </c>
      <c r="C973" t="s">
        <v>5</v>
      </c>
      <c r="D973">
        <f t="shared" si="96"/>
        <v>0</v>
      </c>
      <c r="E973">
        <f t="shared" si="98"/>
        <v>6</v>
      </c>
      <c r="F973">
        <f t="shared" si="99"/>
        <v>10</v>
      </c>
      <c r="G973">
        <f t="shared" si="97"/>
        <v>0.6</v>
      </c>
      <c r="P973" s="3" t="s">
        <v>11</v>
      </c>
      <c r="Q973" s="4">
        <v>41004</v>
      </c>
      <c r="R973" s="3" t="s">
        <v>4</v>
      </c>
      <c r="S973" s="3">
        <v>1</v>
      </c>
      <c r="T973" s="3">
        <v>13</v>
      </c>
      <c r="U973">
        <f t="shared" si="100"/>
        <v>7</v>
      </c>
      <c r="V973">
        <f t="shared" si="101"/>
        <v>7</v>
      </c>
    </row>
    <row r="974" spans="1:23">
      <c r="A974" t="s">
        <v>83</v>
      </c>
      <c r="B974" s="1">
        <v>39128</v>
      </c>
      <c r="C974" t="s">
        <v>4</v>
      </c>
      <c r="D974">
        <f t="shared" si="96"/>
        <v>1</v>
      </c>
      <c r="E974">
        <f t="shared" si="98"/>
        <v>1</v>
      </c>
      <c r="F974">
        <f t="shared" si="99"/>
        <v>1</v>
      </c>
      <c r="G974">
        <f t="shared" si="97"/>
        <v>1</v>
      </c>
      <c r="P974" s="3" t="s">
        <v>12</v>
      </c>
      <c r="Q974" s="4">
        <v>40703</v>
      </c>
      <c r="R974" s="3" t="s">
        <v>4</v>
      </c>
      <c r="S974" s="3">
        <v>1</v>
      </c>
      <c r="T974" s="3">
        <v>13</v>
      </c>
      <c r="U974">
        <f t="shared" si="100"/>
        <v>8</v>
      </c>
      <c r="V974">
        <f t="shared" si="101"/>
        <v>8</v>
      </c>
    </row>
    <row r="975" spans="1:23">
      <c r="A975" t="s">
        <v>83</v>
      </c>
      <c r="B975" s="1">
        <v>39481</v>
      </c>
      <c r="C975" t="s">
        <v>4</v>
      </c>
      <c r="D975">
        <f t="shared" si="96"/>
        <v>1</v>
      </c>
      <c r="E975">
        <f t="shared" si="98"/>
        <v>2</v>
      </c>
      <c r="F975">
        <f t="shared" si="99"/>
        <v>2</v>
      </c>
      <c r="G975">
        <f t="shared" si="97"/>
        <v>1</v>
      </c>
      <c r="P975" s="3" t="s">
        <v>13</v>
      </c>
      <c r="Q975" s="4">
        <v>41534</v>
      </c>
      <c r="R975" s="3" t="s">
        <v>5</v>
      </c>
      <c r="S975" s="3">
        <v>0</v>
      </c>
      <c r="T975" s="3">
        <v>13</v>
      </c>
      <c r="U975">
        <f t="shared" si="100"/>
        <v>8</v>
      </c>
      <c r="V975">
        <f t="shared" si="101"/>
        <v>9</v>
      </c>
    </row>
    <row r="976" spans="1:23">
      <c r="A976" t="s">
        <v>83</v>
      </c>
      <c r="B976" s="1">
        <v>39485</v>
      </c>
      <c r="C976" t="s">
        <v>4</v>
      </c>
      <c r="D976">
        <f t="shared" si="96"/>
        <v>1</v>
      </c>
      <c r="E976">
        <f t="shared" si="98"/>
        <v>3</v>
      </c>
      <c r="F976">
        <f t="shared" si="99"/>
        <v>3</v>
      </c>
      <c r="G976">
        <f t="shared" si="97"/>
        <v>1</v>
      </c>
      <c r="P976" s="3" t="s">
        <v>14</v>
      </c>
      <c r="Q976" s="4">
        <v>40828</v>
      </c>
      <c r="R976" s="3" t="s">
        <v>5</v>
      </c>
      <c r="S976" s="3">
        <v>0</v>
      </c>
      <c r="T976" s="3">
        <v>13</v>
      </c>
      <c r="U976">
        <f t="shared" si="100"/>
        <v>8</v>
      </c>
      <c r="V976">
        <f t="shared" si="101"/>
        <v>10</v>
      </c>
    </row>
    <row r="977" spans="1:23">
      <c r="A977" t="s">
        <v>83</v>
      </c>
      <c r="B977" s="1">
        <v>39646</v>
      </c>
      <c r="C977" t="s">
        <v>5</v>
      </c>
      <c r="D977">
        <f t="shared" si="96"/>
        <v>0</v>
      </c>
      <c r="E977">
        <f t="shared" si="98"/>
        <v>3</v>
      </c>
      <c r="F977">
        <f t="shared" si="99"/>
        <v>4</v>
      </c>
      <c r="G977">
        <f t="shared" si="97"/>
        <v>0.75</v>
      </c>
      <c r="P977" s="3" t="s">
        <v>15</v>
      </c>
      <c r="Q977" s="4">
        <v>41414</v>
      </c>
      <c r="R977" s="3" t="s">
        <v>5</v>
      </c>
      <c r="S977" s="3">
        <v>0</v>
      </c>
      <c r="T977" s="3">
        <v>13</v>
      </c>
      <c r="U977">
        <f t="shared" si="100"/>
        <v>8</v>
      </c>
      <c r="V977">
        <f t="shared" si="101"/>
        <v>11</v>
      </c>
    </row>
    <row r="978" spans="1:23">
      <c r="A978" t="s">
        <v>83</v>
      </c>
      <c r="B978" s="1">
        <v>39646</v>
      </c>
      <c r="C978" t="s">
        <v>4</v>
      </c>
      <c r="D978">
        <f t="shared" si="96"/>
        <v>1</v>
      </c>
      <c r="E978">
        <f t="shared" si="98"/>
        <v>4</v>
      </c>
      <c r="F978">
        <f t="shared" si="99"/>
        <v>5</v>
      </c>
      <c r="G978">
        <f t="shared" si="97"/>
        <v>0.8</v>
      </c>
      <c r="P978" s="3" t="s">
        <v>16</v>
      </c>
      <c r="Q978" s="4">
        <v>41261</v>
      </c>
      <c r="R978" s="3" t="s">
        <v>4</v>
      </c>
      <c r="S978" s="3">
        <v>1</v>
      </c>
      <c r="T978" s="3">
        <v>13</v>
      </c>
      <c r="U978">
        <f t="shared" si="100"/>
        <v>9</v>
      </c>
      <c r="V978">
        <f t="shared" si="101"/>
        <v>12</v>
      </c>
    </row>
    <row r="979" spans="1:23">
      <c r="A979" t="s">
        <v>83</v>
      </c>
      <c r="B979" s="1">
        <v>39923</v>
      </c>
      <c r="C979" t="s">
        <v>5</v>
      </c>
      <c r="D979">
        <f t="shared" si="96"/>
        <v>0</v>
      </c>
      <c r="E979">
        <f t="shared" si="98"/>
        <v>4</v>
      </c>
      <c r="F979">
        <f t="shared" si="99"/>
        <v>6</v>
      </c>
      <c r="G979">
        <f t="shared" si="97"/>
        <v>0.66666666666666663</v>
      </c>
      <c r="P979" s="3" t="s">
        <v>17</v>
      </c>
      <c r="Q979" s="4">
        <v>41447</v>
      </c>
      <c r="R979" s="3" t="s">
        <v>4</v>
      </c>
      <c r="S979" s="3">
        <v>1</v>
      </c>
      <c r="T979" s="3">
        <v>13</v>
      </c>
      <c r="U979">
        <f t="shared" si="100"/>
        <v>10</v>
      </c>
      <c r="V979">
        <f t="shared" si="101"/>
        <v>13</v>
      </c>
    </row>
    <row r="980" spans="1:23">
      <c r="A980" t="s">
        <v>83</v>
      </c>
      <c r="B980" s="1">
        <v>40162</v>
      </c>
      <c r="C980" t="s">
        <v>4</v>
      </c>
      <c r="D980">
        <f t="shared" si="96"/>
        <v>1</v>
      </c>
      <c r="E980">
        <f t="shared" si="98"/>
        <v>5</v>
      </c>
      <c r="F980">
        <f t="shared" si="99"/>
        <v>7</v>
      </c>
      <c r="G980">
        <f t="shared" si="97"/>
        <v>0.7142857142857143</v>
      </c>
      <c r="P980" s="3" t="s">
        <v>18</v>
      </c>
      <c r="Q980" s="4">
        <v>41236</v>
      </c>
      <c r="R980" s="3" t="s">
        <v>4</v>
      </c>
      <c r="S980" s="3">
        <v>1</v>
      </c>
      <c r="T980" s="3">
        <v>13</v>
      </c>
      <c r="U980">
        <f t="shared" si="100"/>
        <v>11</v>
      </c>
      <c r="V980">
        <f t="shared" si="101"/>
        <v>14</v>
      </c>
    </row>
    <row r="981" spans="1:23">
      <c r="A981" t="s">
        <v>83</v>
      </c>
      <c r="B981" s="1">
        <v>40162</v>
      </c>
      <c r="C981" t="s">
        <v>4</v>
      </c>
      <c r="D981">
        <f t="shared" si="96"/>
        <v>1</v>
      </c>
      <c r="E981">
        <f t="shared" si="98"/>
        <v>6</v>
      </c>
      <c r="F981">
        <f t="shared" si="99"/>
        <v>8</v>
      </c>
      <c r="G981">
        <f t="shared" si="97"/>
        <v>0.75</v>
      </c>
      <c r="P981" s="3" t="s">
        <v>19</v>
      </c>
      <c r="Q981" s="4">
        <v>41554</v>
      </c>
      <c r="R981" s="3" t="s">
        <v>4</v>
      </c>
      <c r="S981" s="3">
        <v>1</v>
      </c>
      <c r="T981" s="3">
        <v>13</v>
      </c>
      <c r="U981">
        <f t="shared" si="100"/>
        <v>12</v>
      </c>
      <c r="V981">
        <f t="shared" si="101"/>
        <v>15</v>
      </c>
    </row>
    <row r="982" spans="1:23">
      <c r="A982" t="s">
        <v>83</v>
      </c>
      <c r="B982" s="1">
        <v>40174</v>
      </c>
      <c r="C982" t="s">
        <v>4</v>
      </c>
      <c r="D982">
        <f t="shared" si="96"/>
        <v>1</v>
      </c>
      <c r="E982">
        <f t="shared" si="98"/>
        <v>7</v>
      </c>
      <c r="F982">
        <f t="shared" si="99"/>
        <v>9</v>
      </c>
      <c r="G982">
        <f t="shared" si="97"/>
        <v>0.77777777777777779</v>
      </c>
      <c r="P982" s="3" t="s">
        <v>20</v>
      </c>
      <c r="Q982" s="4">
        <v>41586</v>
      </c>
      <c r="R982" s="3" t="s">
        <v>4</v>
      </c>
      <c r="S982" s="3">
        <v>1</v>
      </c>
      <c r="T982" s="3">
        <v>13</v>
      </c>
      <c r="U982">
        <f t="shared" si="100"/>
        <v>13</v>
      </c>
      <c r="V982">
        <f t="shared" si="101"/>
        <v>16</v>
      </c>
    </row>
    <row r="983" spans="1:23">
      <c r="A983" t="s">
        <v>83</v>
      </c>
      <c r="B983" s="1">
        <v>40775</v>
      </c>
      <c r="C983" t="s">
        <v>5</v>
      </c>
      <c r="D983">
        <f t="shared" si="96"/>
        <v>0</v>
      </c>
      <c r="E983">
        <f t="shared" si="98"/>
        <v>7</v>
      </c>
      <c r="F983">
        <f t="shared" si="99"/>
        <v>10</v>
      </c>
      <c r="G983">
        <f t="shared" si="97"/>
        <v>0.7</v>
      </c>
      <c r="P983" s="3" t="s">
        <v>21</v>
      </c>
      <c r="Q983" s="4">
        <v>41576</v>
      </c>
      <c r="R983" s="3" t="s">
        <v>4</v>
      </c>
      <c r="S983" s="3">
        <v>1</v>
      </c>
      <c r="T983" s="3">
        <v>13</v>
      </c>
      <c r="U983">
        <f t="shared" si="100"/>
        <v>14</v>
      </c>
      <c r="V983">
        <f t="shared" si="101"/>
        <v>17</v>
      </c>
    </row>
    <row r="984" spans="1:23">
      <c r="A984" t="s">
        <v>84</v>
      </c>
      <c r="B984" s="1">
        <v>39779</v>
      </c>
      <c r="C984" t="s">
        <v>4</v>
      </c>
      <c r="D984">
        <f t="shared" si="96"/>
        <v>1</v>
      </c>
      <c r="E984">
        <f t="shared" si="98"/>
        <v>1</v>
      </c>
      <c r="F984">
        <f t="shared" si="99"/>
        <v>1</v>
      </c>
      <c r="G984">
        <f t="shared" si="97"/>
        <v>1</v>
      </c>
      <c r="P984" s="3" t="s">
        <v>22</v>
      </c>
      <c r="Q984" s="4">
        <v>41378</v>
      </c>
      <c r="R984" s="3" t="s">
        <v>4</v>
      </c>
      <c r="S984" s="3">
        <v>1</v>
      </c>
      <c r="T984" s="3">
        <v>13</v>
      </c>
      <c r="U984">
        <f t="shared" si="100"/>
        <v>15</v>
      </c>
      <c r="V984">
        <f t="shared" si="101"/>
        <v>18</v>
      </c>
    </row>
    <row r="985" spans="1:23">
      <c r="A985" t="s">
        <v>84</v>
      </c>
      <c r="B985" s="1">
        <v>40076</v>
      </c>
      <c r="C985" t="s">
        <v>4</v>
      </c>
      <c r="D985">
        <f t="shared" si="96"/>
        <v>1</v>
      </c>
      <c r="E985">
        <f t="shared" si="98"/>
        <v>2</v>
      </c>
      <c r="F985">
        <f t="shared" si="99"/>
        <v>2</v>
      </c>
      <c r="G985">
        <f t="shared" si="97"/>
        <v>1</v>
      </c>
      <c r="P985" s="3" t="s">
        <v>23</v>
      </c>
      <c r="Q985" s="4">
        <v>41513</v>
      </c>
      <c r="R985" s="3" t="s">
        <v>4</v>
      </c>
      <c r="S985" s="3">
        <v>1</v>
      </c>
      <c r="T985" s="3">
        <v>13</v>
      </c>
      <c r="U985">
        <f t="shared" si="100"/>
        <v>16</v>
      </c>
      <c r="V985">
        <f t="shared" si="101"/>
        <v>19</v>
      </c>
    </row>
    <row r="986" spans="1:23">
      <c r="A986" t="s">
        <v>84</v>
      </c>
      <c r="B986" s="1">
        <v>40291</v>
      </c>
      <c r="C986" t="s">
        <v>4</v>
      </c>
      <c r="D986">
        <f t="shared" si="96"/>
        <v>1</v>
      </c>
      <c r="E986">
        <f t="shared" si="98"/>
        <v>3</v>
      </c>
      <c r="F986">
        <f t="shared" si="99"/>
        <v>3</v>
      </c>
      <c r="G986">
        <f t="shared" si="97"/>
        <v>1</v>
      </c>
      <c r="P986" s="3" t="s">
        <v>24</v>
      </c>
      <c r="Q986" s="4">
        <v>41487</v>
      </c>
      <c r="R986" s="3" t="s">
        <v>4</v>
      </c>
      <c r="S986" s="3">
        <v>1</v>
      </c>
      <c r="T986" s="3">
        <v>13</v>
      </c>
      <c r="U986">
        <f t="shared" si="100"/>
        <v>17</v>
      </c>
      <c r="V986">
        <f t="shared" si="101"/>
        <v>20</v>
      </c>
    </row>
    <row r="987" spans="1:23">
      <c r="A987" t="s">
        <v>84</v>
      </c>
      <c r="B987" s="1">
        <v>40319</v>
      </c>
      <c r="C987" t="s">
        <v>4</v>
      </c>
      <c r="D987">
        <f t="shared" si="96"/>
        <v>1</v>
      </c>
      <c r="E987">
        <f t="shared" si="98"/>
        <v>4</v>
      </c>
      <c r="F987">
        <f t="shared" si="99"/>
        <v>4</v>
      </c>
      <c r="G987">
        <f t="shared" si="97"/>
        <v>1</v>
      </c>
      <c r="P987" s="3" t="s">
        <v>25</v>
      </c>
      <c r="Q987" s="4">
        <v>40925</v>
      </c>
      <c r="R987" s="3" t="s">
        <v>4</v>
      </c>
      <c r="S987" s="3">
        <v>1</v>
      </c>
      <c r="T987" s="3">
        <v>13</v>
      </c>
      <c r="U987">
        <f t="shared" si="100"/>
        <v>18</v>
      </c>
      <c r="V987">
        <f t="shared" si="101"/>
        <v>21</v>
      </c>
    </row>
    <row r="988" spans="1:23">
      <c r="A988" t="s">
        <v>84</v>
      </c>
      <c r="B988" s="1">
        <v>40429</v>
      </c>
      <c r="C988" t="s">
        <v>4</v>
      </c>
      <c r="D988">
        <f t="shared" si="96"/>
        <v>1</v>
      </c>
      <c r="E988">
        <f t="shared" si="98"/>
        <v>5</v>
      </c>
      <c r="F988">
        <f t="shared" si="99"/>
        <v>5</v>
      </c>
      <c r="G988">
        <f t="shared" si="97"/>
        <v>1</v>
      </c>
      <c r="P988" s="3" t="s">
        <v>26</v>
      </c>
      <c r="Q988" s="4">
        <v>41602</v>
      </c>
      <c r="R988" s="3" t="s">
        <v>5</v>
      </c>
      <c r="S988" s="3">
        <v>0</v>
      </c>
      <c r="T988" s="3">
        <v>13</v>
      </c>
      <c r="U988">
        <f t="shared" si="100"/>
        <v>18</v>
      </c>
      <c r="V988">
        <f t="shared" si="101"/>
        <v>22</v>
      </c>
    </row>
    <row r="989" spans="1:23">
      <c r="A989" t="s">
        <v>84</v>
      </c>
      <c r="B989" s="1">
        <v>40505</v>
      </c>
      <c r="C989" t="s">
        <v>4</v>
      </c>
      <c r="D989">
        <f t="shared" si="96"/>
        <v>1</v>
      </c>
      <c r="E989">
        <f t="shared" si="98"/>
        <v>6</v>
      </c>
      <c r="F989">
        <f t="shared" si="99"/>
        <v>6</v>
      </c>
      <c r="G989">
        <f t="shared" si="97"/>
        <v>1</v>
      </c>
      <c r="P989" s="3" t="s">
        <v>27</v>
      </c>
      <c r="Q989" s="4">
        <v>41405</v>
      </c>
      <c r="R989" s="3" t="s">
        <v>4</v>
      </c>
      <c r="S989" s="3">
        <v>1</v>
      </c>
      <c r="T989" s="3">
        <v>13</v>
      </c>
      <c r="U989">
        <f t="shared" si="100"/>
        <v>19</v>
      </c>
      <c r="V989">
        <f t="shared" si="101"/>
        <v>23</v>
      </c>
    </row>
    <row r="990" spans="1:23">
      <c r="A990" t="s">
        <v>84</v>
      </c>
      <c r="B990" s="1">
        <v>40782</v>
      </c>
      <c r="C990" t="s">
        <v>4</v>
      </c>
      <c r="D990">
        <f t="shared" si="96"/>
        <v>1</v>
      </c>
      <c r="E990">
        <f t="shared" si="98"/>
        <v>7</v>
      </c>
      <c r="F990">
        <f t="shared" si="99"/>
        <v>7</v>
      </c>
      <c r="G990">
        <f t="shared" si="97"/>
        <v>1</v>
      </c>
      <c r="P990" s="3" t="s">
        <v>28</v>
      </c>
      <c r="Q990" s="4">
        <v>41531</v>
      </c>
      <c r="R990" s="3" t="s">
        <v>4</v>
      </c>
      <c r="S990" s="3">
        <v>1</v>
      </c>
      <c r="T990" s="3">
        <v>13</v>
      </c>
      <c r="U990">
        <f t="shared" si="100"/>
        <v>20</v>
      </c>
      <c r="V990">
        <f t="shared" si="101"/>
        <v>24</v>
      </c>
    </row>
    <row r="991" spans="1:23">
      <c r="A991" t="s">
        <v>84</v>
      </c>
      <c r="B991" s="1">
        <v>41233</v>
      </c>
      <c r="C991" t="s">
        <v>4</v>
      </c>
      <c r="D991">
        <f t="shared" si="96"/>
        <v>1</v>
      </c>
      <c r="E991">
        <f t="shared" si="98"/>
        <v>8</v>
      </c>
      <c r="F991">
        <f t="shared" si="99"/>
        <v>8</v>
      </c>
      <c r="G991">
        <f t="shared" si="97"/>
        <v>1</v>
      </c>
      <c r="P991" s="3" t="s">
        <v>29</v>
      </c>
      <c r="Q991" s="4">
        <v>39392</v>
      </c>
      <c r="R991" s="3" t="s">
        <v>4</v>
      </c>
      <c r="S991" s="3">
        <v>1</v>
      </c>
      <c r="T991" s="3">
        <v>13</v>
      </c>
      <c r="U991">
        <f t="shared" si="100"/>
        <v>21</v>
      </c>
      <c r="V991">
        <f t="shared" si="101"/>
        <v>25</v>
      </c>
    </row>
    <row r="992" spans="1:23">
      <c r="A992" t="s">
        <v>84</v>
      </c>
      <c r="B992" s="1">
        <v>41256</v>
      </c>
      <c r="C992" t="s">
        <v>5</v>
      </c>
      <c r="D992">
        <f t="shared" si="96"/>
        <v>0</v>
      </c>
      <c r="E992">
        <f t="shared" si="98"/>
        <v>8</v>
      </c>
      <c r="F992">
        <f t="shared" si="99"/>
        <v>9</v>
      </c>
      <c r="G992">
        <f t="shared" si="97"/>
        <v>0.88888888888888884</v>
      </c>
      <c r="P992" s="3" t="s">
        <v>30</v>
      </c>
      <c r="Q992" s="4">
        <v>41255</v>
      </c>
      <c r="R992" s="3" t="s">
        <v>4</v>
      </c>
      <c r="S992" s="3">
        <v>1</v>
      </c>
      <c r="T992" s="3">
        <v>13</v>
      </c>
      <c r="U992">
        <f t="shared" si="100"/>
        <v>22</v>
      </c>
      <c r="V992">
        <f t="shared" si="101"/>
        <v>26</v>
      </c>
      <c r="W992">
        <f>U992/V992</f>
        <v>0.84615384615384615</v>
      </c>
    </row>
    <row r="993" spans="1:22">
      <c r="A993" t="s">
        <v>84</v>
      </c>
      <c r="B993" s="1">
        <v>41465</v>
      </c>
      <c r="C993" t="s">
        <v>4</v>
      </c>
      <c r="D993">
        <f t="shared" si="96"/>
        <v>1</v>
      </c>
      <c r="E993">
        <f t="shared" si="98"/>
        <v>9</v>
      </c>
      <c r="F993">
        <f t="shared" si="99"/>
        <v>10</v>
      </c>
      <c r="G993">
        <f t="shared" si="97"/>
        <v>0.9</v>
      </c>
      <c r="P993" s="3" t="s">
        <v>3</v>
      </c>
      <c r="Q993" s="4">
        <v>41193</v>
      </c>
      <c r="R993" s="3" t="s">
        <v>4</v>
      </c>
      <c r="S993" s="3">
        <v>1</v>
      </c>
      <c r="T993" s="3">
        <v>14</v>
      </c>
      <c r="U993">
        <f t="shared" si="100"/>
        <v>1</v>
      </c>
      <c r="V993">
        <f t="shared" si="101"/>
        <v>1</v>
      </c>
    </row>
    <row r="994" spans="1:22">
      <c r="A994" t="s">
        <v>85</v>
      </c>
      <c r="B994" s="1">
        <v>39723</v>
      </c>
      <c r="C994" t="s">
        <v>5</v>
      </c>
      <c r="D994">
        <f t="shared" si="96"/>
        <v>0</v>
      </c>
      <c r="E994">
        <f t="shared" si="98"/>
        <v>0</v>
      </c>
      <c r="F994">
        <f t="shared" si="99"/>
        <v>1</v>
      </c>
      <c r="G994">
        <f t="shared" si="97"/>
        <v>0</v>
      </c>
      <c r="P994" s="3" t="s">
        <v>6</v>
      </c>
      <c r="Q994" s="4">
        <v>40977</v>
      </c>
      <c r="R994" s="3" t="s">
        <v>4</v>
      </c>
      <c r="S994" s="3">
        <v>1</v>
      </c>
      <c r="T994" s="3">
        <v>14</v>
      </c>
      <c r="U994">
        <f t="shared" si="100"/>
        <v>2</v>
      </c>
      <c r="V994">
        <f t="shared" si="101"/>
        <v>2</v>
      </c>
    </row>
    <row r="995" spans="1:22">
      <c r="A995" t="s">
        <v>85</v>
      </c>
      <c r="B995" s="1">
        <v>40108</v>
      </c>
      <c r="C995" t="s">
        <v>5</v>
      </c>
      <c r="D995">
        <f t="shared" si="96"/>
        <v>0</v>
      </c>
      <c r="E995">
        <f t="shared" si="98"/>
        <v>0</v>
      </c>
      <c r="F995">
        <f t="shared" si="99"/>
        <v>2</v>
      </c>
      <c r="G995">
        <f t="shared" si="97"/>
        <v>0</v>
      </c>
      <c r="P995" s="3" t="s">
        <v>7</v>
      </c>
      <c r="Q995" s="4">
        <v>40007</v>
      </c>
      <c r="R995" s="3" t="s">
        <v>5</v>
      </c>
      <c r="S995" s="3">
        <v>0</v>
      </c>
      <c r="T995" s="3">
        <v>14</v>
      </c>
      <c r="U995">
        <f t="shared" si="100"/>
        <v>2</v>
      </c>
      <c r="V995">
        <f t="shared" si="101"/>
        <v>3</v>
      </c>
    </row>
    <row r="996" spans="1:22">
      <c r="A996" t="s">
        <v>85</v>
      </c>
      <c r="B996" s="1">
        <v>40183</v>
      </c>
      <c r="C996" t="s">
        <v>5</v>
      </c>
      <c r="D996">
        <f t="shared" si="96"/>
        <v>0</v>
      </c>
      <c r="E996">
        <f t="shared" si="98"/>
        <v>0</v>
      </c>
      <c r="F996">
        <f t="shared" si="99"/>
        <v>3</v>
      </c>
      <c r="G996">
        <f t="shared" si="97"/>
        <v>0</v>
      </c>
      <c r="P996" s="3" t="s">
        <v>8</v>
      </c>
      <c r="Q996" s="4">
        <v>41223</v>
      </c>
      <c r="R996" s="3" t="s">
        <v>4</v>
      </c>
      <c r="S996" s="3">
        <v>1</v>
      </c>
      <c r="T996" s="3">
        <v>14</v>
      </c>
      <c r="U996">
        <f t="shared" si="100"/>
        <v>3</v>
      </c>
      <c r="V996">
        <f t="shared" si="101"/>
        <v>4</v>
      </c>
    </row>
    <row r="997" spans="1:22">
      <c r="A997" t="s">
        <v>85</v>
      </c>
      <c r="B997" s="1">
        <v>40338</v>
      </c>
      <c r="C997" t="s">
        <v>4</v>
      </c>
      <c r="D997">
        <f t="shared" si="96"/>
        <v>1</v>
      </c>
      <c r="E997">
        <f t="shared" si="98"/>
        <v>1</v>
      </c>
      <c r="F997">
        <f t="shared" si="99"/>
        <v>4</v>
      </c>
      <c r="G997">
        <f t="shared" si="97"/>
        <v>0.25</v>
      </c>
      <c r="P997" s="3" t="s">
        <v>9</v>
      </c>
      <c r="Q997" s="4">
        <v>40921</v>
      </c>
      <c r="R997" s="3" t="s">
        <v>4</v>
      </c>
      <c r="S997" s="3">
        <v>1</v>
      </c>
      <c r="T997" s="3">
        <v>14</v>
      </c>
      <c r="U997">
        <f t="shared" si="100"/>
        <v>4</v>
      </c>
      <c r="V997">
        <f t="shared" si="101"/>
        <v>5</v>
      </c>
    </row>
    <row r="998" spans="1:22">
      <c r="A998" t="s">
        <v>85</v>
      </c>
      <c r="B998" s="1">
        <v>40517</v>
      </c>
      <c r="C998" t="s">
        <v>4</v>
      </c>
      <c r="D998">
        <f t="shared" si="96"/>
        <v>1</v>
      </c>
      <c r="E998">
        <f t="shared" si="98"/>
        <v>2</v>
      </c>
      <c r="F998">
        <f t="shared" si="99"/>
        <v>5</v>
      </c>
      <c r="G998">
        <f t="shared" si="97"/>
        <v>0.4</v>
      </c>
      <c r="P998" s="3" t="s">
        <v>10</v>
      </c>
      <c r="Q998" s="4">
        <v>41282</v>
      </c>
      <c r="R998" s="3" t="s">
        <v>4</v>
      </c>
      <c r="S998" s="3">
        <v>1</v>
      </c>
      <c r="T998" s="3">
        <v>14</v>
      </c>
      <c r="U998">
        <f t="shared" si="100"/>
        <v>5</v>
      </c>
      <c r="V998">
        <f t="shared" si="101"/>
        <v>6</v>
      </c>
    </row>
    <row r="999" spans="1:22">
      <c r="A999" t="s">
        <v>85</v>
      </c>
      <c r="B999" s="1">
        <v>40545</v>
      </c>
      <c r="C999" t="s">
        <v>4</v>
      </c>
      <c r="D999">
        <f t="shared" si="96"/>
        <v>1</v>
      </c>
      <c r="E999">
        <f t="shared" si="98"/>
        <v>3</v>
      </c>
      <c r="F999">
        <f t="shared" si="99"/>
        <v>6</v>
      </c>
      <c r="G999">
        <f t="shared" si="97"/>
        <v>0.5</v>
      </c>
      <c r="P999" s="3" t="s">
        <v>11</v>
      </c>
      <c r="Q999" s="4">
        <v>41227</v>
      </c>
      <c r="R999" s="3" t="s">
        <v>5</v>
      </c>
      <c r="S999" s="3">
        <v>0</v>
      </c>
      <c r="T999" s="3">
        <v>14</v>
      </c>
      <c r="U999">
        <f t="shared" si="100"/>
        <v>5</v>
      </c>
      <c r="V999">
        <f t="shared" si="101"/>
        <v>7</v>
      </c>
    </row>
    <row r="1000" spans="1:22">
      <c r="A1000" t="s">
        <v>85</v>
      </c>
      <c r="B1000" s="1">
        <v>40609</v>
      </c>
      <c r="C1000" t="s">
        <v>4</v>
      </c>
      <c r="D1000">
        <f t="shared" si="96"/>
        <v>1</v>
      </c>
      <c r="E1000">
        <f t="shared" si="98"/>
        <v>4</v>
      </c>
      <c r="F1000">
        <f t="shared" si="99"/>
        <v>7</v>
      </c>
      <c r="G1000">
        <f t="shared" si="97"/>
        <v>0.5714285714285714</v>
      </c>
      <c r="P1000" s="3" t="s">
        <v>12</v>
      </c>
      <c r="Q1000" s="4">
        <v>40836</v>
      </c>
      <c r="R1000" s="3" t="s">
        <v>4</v>
      </c>
      <c r="S1000" s="3">
        <v>1</v>
      </c>
      <c r="T1000" s="3">
        <v>14</v>
      </c>
      <c r="U1000">
        <f t="shared" si="100"/>
        <v>6</v>
      </c>
      <c r="V1000">
        <f t="shared" si="101"/>
        <v>8</v>
      </c>
    </row>
    <row r="1001" spans="1:22">
      <c r="A1001" t="s">
        <v>85</v>
      </c>
      <c r="B1001" s="1">
        <v>40719</v>
      </c>
      <c r="C1001" t="s">
        <v>4</v>
      </c>
      <c r="D1001">
        <f t="shared" si="96"/>
        <v>1</v>
      </c>
      <c r="E1001">
        <f t="shared" si="98"/>
        <v>5</v>
      </c>
      <c r="F1001">
        <f t="shared" si="99"/>
        <v>8</v>
      </c>
      <c r="G1001">
        <f t="shared" si="97"/>
        <v>0.625</v>
      </c>
      <c r="P1001" s="3" t="s">
        <v>13</v>
      </c>
      <c r="Q1001" s="4">
        <v>41550</v>
      </c>
      <c r="R1001" s="3" t="s">
        <v>4</v>
      </c>
      <c r="S1001" s="3">
        <v>1</v>
      </c>
      <c r="T1001" s="3">
        <v>14</v>
      </c>
      <c r="U1001">
        <f t="shared" si="100"/>
        <v>7</v>
      </c>
      <c r="V1001">
        <f t="shared" si="101"/>
        <v>9</v>
      </c>
    </row>
    <row r="1002" spans="1:22">
      <c r="A1002" t="s">
        <v>85</v>
      </c>
      <c r="B1002" s="1">
        <v>40950</v>
      </c>
      <c r="C1002" t="s">
        <v>4</v>
      </c>
      <c r="D1002">
        <f t="shared" si="96"/>
        <v>1</v>
      </c>
      <c r="E1002">
        <f t="shared" si="98"/>
        <v>6</v>
      </c>
      <c r="F1002">
        <f t="shared" si="99"/>
        <v>9</v>
      </c>
      <c r="G1002">
        <f t="shared" si="97"/>
        <v>0.66666666666666663</v>
      </c>
      <c r="P1002" s="3" t="s">
        <v>14</v>
      </c>
      <c r="Q1002" s="4">
        <v>41018</v>
      </c>
      <c r="R1002" s="3" t="s">
        <v>4</v>
      </c>
      <c r="S1002" s="3">
        <v>1</v>
      </c>
      <c r="T1002" s="3">
        <v>14</v>
      </c>
      <c r="U1002">
        <f t="shared" si="100"/>
        <v>8</v>
      </c>
      <c r="V1002">
        <f t="shared" si="101"/>
        <v>10</v>
      </c>
    </row>
    <row r="1003" spans="1:22">
      <c r="A1003" t="s">
        <v>85</v>
      </c>
      <c r="B1003" s="1">
        <v>41396</v>
      </c>
      <c r="C1003" t="s">
        <v>4</v>
      </c>
      <c r="D1003">
        <f t="shared" si="96"/>
        <v>1</v>
      </c>
      <c r="E1003">
        <f t="shared" si="98"/>
        <v>7</v>
      </c>
      <c r="F1003">
        <f t="shared" si="99"/>
        <v>10</v>
      </c>
      <c r="G1003">
        <f t="shared" si="97"/>
        <v>0.7</v>
      </c>
      <c r="P1003" s="3" t="s">
        <v>15</v>
      </c>
      <c r="Q1003" s="4">
        <v>41537</v>
      </c>
      <c r="R1003" s="3" t="s">
        <v>4</v>
      </c>
      <c r="S1003" s="3">
        <v>1</v>
      </c>
      <c r="T1003" s="3">
        <v>14</v>
      </c>
      <c r="U1003">
        <f t="shared" si="100"/>
        <v>9</v>
      </c>
      <c r="V1003">
        <f t="shared" si="101"/>
        <v>11</v>
      </c>
    </row>
    <row r="1004" spans="1:22">
      <c r="A1004" t="s">
        <v>86</v>
      </c>
      <c r="B1004" s="1">
        <v>40402</v>
      </c>
      <c r="C1004" t="s">
        <v>4</v>
      </c>
      <c r="D1004">
        <f t="shared" si="96"/>
        <v>1</v>
      </c>
      <c r="E1004">
        <f t="shared" si="98"/>
        <v>1</v>
      </c>
      <c r="F1004">
        <f t="shared" si="99"/>
        <v>1</v>
      </c>
      <c r="G1004">
        <f t="shared" si="97"/>
        <v>1</v>
      </c>
      <c r="P1004" s="3" t="s">
        <v>16</v>
      </c>
      <c r="Q1004" s="4">
        <v>41377</v>
      </c>
      <c r="R1004" s="3" t="s">
        <v>4</v>
      </c>
      <c r="S1004" s="3">
        <v>1</v>
      </c>
      <c r="T1004" s="3">
        <v>14</v>
      </c>
      <c r="U1004">
        <f t="shared" si="100"/>
        <v>10</v>
      </c>
      <c r="V1004">
        <f t="shared" si="101"/>
        <v>12</v>
      </c>
    </row>
    <row r="1005" spans="1:22">
      <c r="A1005" t="s">
        <v>86</v>
      </c>
      <c r="B1005" s="1">
        <v>40523</v>
      </c>
      <c r="C1005" t="s">
        <v>5</v>
      </c>
      <c r="D1005">
        <f t="shared" si="96"/>
        <v>0</v>
      </c>
      <c r="E1005">
        <f t="shared" si="98"/>
        <v>1</v>
      </c>
      <c r="F1005">
        <f t="shared" si="99"/>
        <v>2</v>
      </c>
      <c r="G1005">
        <f t="shared" si="97"/>
        <v>0.5</v>
      </c>
      <c r="P1005" s="3" t="s">
        <v>17</v>
      </c>
      <c r="Q1005" s="4">
        <v>41553</v>
      </c>
      <c r="R1005" s="3" t="s">
        <v>4</v>
      </c>
      <c r="S1005" s="3">
        <v>1</v>
      </c>
      <c r="T1005" s="3">
        <v>14</v>
      </c>
      <c r="U1005">
        <f t="shared" si="100"/>
        <v>11</v>
      </c>
      <c r="V1005">
        <f t="shared" si="101"/>
        <v>13</v>
      </c>
    </row>
    <row r="1006" spans="1:22">
      <c r="A1006" t="s">
        <v>86</v>
      </c>
      <c r="B1006" s="1">
        <v>40544</v>
      </c>
      <c r="C1006" t="s">
        <v>5</v>
      </c>
      <c r="D1006">
        <f t="shared" si="96"/>
        <v>0</v>
      </c>
      <c r="E1006">
        <f t="shared" si="98"/>
        <v>1</v>
      </c>
      <c r="F1006">
        <f t="shared" si="99"/>
        <v>3</v>
      </c>
      <c r="G1006">
        <f t="shared" si="97"/>
        <v>0.33333333333333331</v>
      </c>
      <c r="P1006" s="3" t="s">
        <v>18</v>
      </c>
      <c r="Q1006" s="4">
        <v>41512</v>
      </c>
      <c r="R1006" s="3" t="s">
        <v>4</v>
      </c>
      <c r="S1006" s="3">
        <v>1</v>
      </c>
      <c r="T1006" s="3">
        <v>14</v>
      </c>
      <c r="U1006">
        <f t="shared" si="100"/>
        <v>12</v>
      </c>
      <c r="V1006">
        <f t="shared" si="101"/>
        <v>14</v>
      </c>
    </row>
    <row r="1007" spans="1:22">
      <c r="A1007" t="s">
        <v>86</v>
      </c>
      <c r="B1007" s="1">
        <v>40720</v>
      </c>
      <c r="C1007" t="s">
        <v>4</v>
      </c>
      <c r="D1007">
        <f t="shared" si="96"/>
        <v>1</v>
      </c>
      <c r="E1007">
        <f t="shared" si="98"/>
        <v>2</v>
      </c>
      <c r="F1007">
        <f t="shared" si="99"/>
        <v>4</v>
      </c>
      <c r="G1007">
        <f t="shared" si="97"/>
        <v>0.5</v>
      </c>
      <c r="P1007" s="3" t="s">
        <v>19</v>
      </c>
      <c r="Q1007" s="4">
        <v>41618</v>
      </c>
      <c r="R1007" s="3" t="s">
        <v>4</v>
      </c>
      <c r="S1007" s="3">
        <v>1</v>
      </c>
      <c r="T1007" s="3">
        <v>14</v>
      </c>
      <c r="U1007">
        <f t="shared" si="100"/>
        <v>13</v>
      </c>
      <c r="V1007">
        <f t="shared" si="101"/>
        <v>15</v>
      </c>
    </row>
    <row r="1008" spans="1:22">
      <c r="A1008" t="s">
        <v>86</v>
      </c>
      <c r="B1008" s="1">
        <v>40806</v>
      </c>
      <c r="C1008" t="s">
        <v>5</v>
      </c>
      <c r="D1008">
        <f t="shared" si="96"/>
        <v>0</v>
      </c>
      <c r="E1008">
        <f t="shared" si="98"/>
        <v>2</v>
      </c>
      <c r="F1008">
        <f t="shared" si="99"/>
        <v>5</v>
      </c>
      <c r="G1008">
        <f t="shared" si="97"/>
        <v>0.4</v>
      </c>
      <c r="P1008" s="3" t="s">
        <v>20</v>
      </c>
      <c r="Q1008" s="4">
        <v>41593</v>
      </c>
      <c r="R1008" s="3" t="s">
        <v>4</v>
      </c>
      <c r="S1008" s="3">
        <v>1</v>
      </c>
      <c r="T1008" s="3">
        <v>14</v>
      </c>
      <c r="U1008">
        <f t="shared" si="100"/>
        <v>14</v>
      </c>
      <c r="V1008">
        <f t="shared" si="101"/>
        <v>16</v>
      </c>
    </row>
    <row r="1009" spans="1:23">
      <c r="A1009" t="s">
        <v>86</v>
      </c>
      <c r="B1009" s="1">
        <v>41114</v>
      </c>
      <c r="C1009" t="s">
        <v>5</v>
      </c>
      <c r="D1009">
        <f t="shared" si="96"/>
        <v>0</v>
      </c>
      <c r="E1009">
        <f t="shared" si="98"/>
        <v>2</v>
      </c>
      <c r="F1009">
        <f t="shared" si="99"/>
        <v>6</v>
      </c>
      <c r="G1009">
        <f t="shared" si="97"/>
        <v>0.33333333333333331</v>
      </c>
      <c r="P1009" s="3" t="s">
        <v>21</v>
      </c>
      <c r="Q1009" s="4">
        <v>41596</v>
      </c>
      <c r="R1009" s="3" t="s">
        <v>4</v>
      </c>
      <c r="S1009" s="3">
        <v>1</v>
      </c>
      <c r="T1009" s="3">
        <v>14</v>
      </c>
      <c r="U1009">
        <f t="shared" si="100"/>
        <v>15</v>
      </c>
      <c r="V1009">
        <f t="shared" si="101"/>
        <v>17</v>
      </c>
    </row>
    <row r="1010" spans="1:23">
      <c r="A1010" t="s">
        <v>86</v>
      </c>
      <c r="B1010" s="1">
        <v>41303</v>
      </c>
      <c r="C1010" t="s">
        <v>4</v>
      </c>
      <c r="D1010">
        <f t="shared" si="96"/>
        <v>1</v>
      </c>
      <c r="E1010">
        <f t="shared" si="98"/>
        <v>3</v>
      </c>
      <c r="F1010">
        <f t="shared" si="99"/>
        <v>7</v>
      </c>
      <c r="G1010">
        <f t="shared" si="97"/>
        <v>0.42857142857142855</v>
      </c>
      <c r="P1010" s="3" t="s">
        <v>22</v>
      </c>
      <c r="Q1010" s="4">
        <v>41462</v>
      </c>
      <c r="R1010" s="3" t="s">
        <v>4</v>
      </c>
      <c r="S1010" s="3">
        <v>1</v>
      </c>
      <c r="T1010" s="3">
        <v>14</v>
      </c>
      <c r="U1010">
        <f t="shared" si="100"/>
        <v>16</v>
      </c>
      <c r="V1010">
        <f t="shared" si="101"/>
        <v>18</v>
      </c>
    </row>
    <row r="1011" spans="1:23">
      <c r="A1011" t="s">
        <v>86</v>
      </c>
      <c r="B1011" s="1">
        <v>41310</v>
      </c>
      <c r="C1011" t="s">
        <v>4</v>
      </c>
      <c r="D1011">
        <f t="shared" si="96"/>
        <v>1</v>
      </c>
      <c r="E1011">
        <f t="shared" si="98"/>
        <v>4</v>
      </c>
      <c r="F1011">
        <f t="shared" si="99"/>
        <v>8</v>
      </c>
      <c r="G1011">
        <f t="shared" si="97"/>
        <v>0.5</v>
      </c>
      <c r="P1011" s="3" t="s">
        <v>23</v>
      </c>
      <c r="Q1011" s="4">
        <v>41558</v>
      </c>
      <c r="R1011" s="3" t="s">
        <v>4</v>
      </c>
      <c r="S1011" s="3">
        <v>1</v>
      </c>
      <c r="T1011" s="3">
        <v>14</v>
      </c>
      <c r="U1011">
        <f t="shared" si="100"/>
        <v>17</v>
      </c>
      <c r="V1011">
        <f t="shared" si="101"/>
        <v>19</v>
      </c>
    </row>
    <row r="1012" spans="1:23">
      <c r="A1012" t="s">
        <v>86</v>
      </c>
      <c r="B1012" s="1">
        <v>41496</v>
      </c>
      <c r="C1012" t="s">
        <v>4</v>
      </c>
      <c r="D1012">
        <f t="shared" si="96"/>
        <v>1</v>
      </c>
      <c r="E1012">
        <f t="shared" si="98"/>
        <v>5</v>
      </c>
      <c r="F1012">
        <f t="shared" si="99"/>
        <v>9</v>
      </c>
      <c r="G1012">
        <f t="shared" si="97"/>
        <v>0.55555555555555558</v>
      </c>
      <c r="P1012" s="3" t="s">
        <v>24</v>
      </c>
      <c r="Q1012" s="4">
        <v>41494</v>
      </c>
      <c r="R1012" s="3" t="s">
        <v>4</v>
      </c>
      <c r="S1012" s="3">
        <v>1</v>
      </c>
      <c r="T1012" s="3">
        <v>14</v>
      </c>
      <c r="U1012">
        <f t="shared" si="100"/>
        <v>18</v>
      </c>
      <c r="V1012">
        <f t="shared" si="101"/>
        <v>20</v>
      </c>
      <c r="W1012">
        <f>U1012/V1012</f>
        <v>0.9</v>
      </c>
    </row>
    <row r="1013" spans="1:23">
      <c r="A1013" t="s">
        <v>86</v>
      </c>
      <c r="B1013" s="1">
        <v>41572</v>
      </c>
      <c r="C1013" t="s">
        <v>4</v>
      </c>
      <c r="D1013">
        <f t="shared" si="96"/>
        <v>1</v>
      </c>
      <c r="E1013">
        <f t="shared" si="98"/>
        <v>6</v>
      </c>
      <c r="F1013">
        <f t="shared" si="99"/>
        <v>10</v>
      </c>
      <c r="G1013">
        <f t="shared" si="97"/>
        <v>0.6</v>
      </c>
      <c r="P1013" s="3" t="s">
        <v>3</v>
      </c>
      <c r="Q1013" s="4">
        <v>41198</v>
      </c>
      <c r="R1013" s="3" t="s">
        <v>4</v>
      </c>
      <c r="S1013" s="3">
        <v>1</v>
      </c>
      <c r="T1013" s="3">
        <v>15</v>
      </c>
      <c r="U1013">
        <f t="shared" si="100"/>
        <v>1</v>
      </c>
      <c r="V1013">
        <f t="shared" si="101"/>
        <v>1</v>
      </c>
    </row>
    <row r="1014" spans="1:23">
      <c r="A1014" t="s">
        <v>87</v>
      </c>
      <c r="B1014" s="1">
        <v>39960</v>
      </c>
      <c r="C1014" t="s">
        <v>4</v>
      </c>
      <c r="D1014">
        <f t="shared" si="96"/>
        <v>1</v>
      </c>
      <c r="E1014">
        <f t="shared" si="98"/>
        <v>1</v>
      </c>
      <c r="F1014">
        <f t="shared" si="99"/>
        <v>1</v>
      </c>
      <c r="G1014">
        <f t="shared" si="97"/>
        <v>1</v>
      </c>
      <c r="P1014" s="3" t="s">
        <v>6</v>
      </c>
      <c r="Q1014" s="4">
        <v>41115</v>
      </c>
      <c r="R1014" s="3" t="s">
        <v>4</v>
      </c>
      <c r="S1014" s="3">
        <v>1</v>
      </c>
      <c r="T1014" s="3">
        <v>15</v>
      </c>
      <c r="U1014">
        <f t="shared" si="100"/>
        <v>2</v>
      </c>
      <c r="V1014">
        <f t="shared" si="101"/>
        <v>2</v>
      </c>
    </row>
    <row r="1015" spans="1:23">
      <c r="A1015" t="s">
        <v>87</v>
      </c>
      <c r="B1015" s="1">
        <v>40331</v>
      </c>
      <c r="C1015" t="s">
        <v>4</v>
      </c>
      <c r="D1015">
        <f t="shared" si="96"/>
        <v>1</v>
      </c>
      <c r="E1015">
        <f t="shared" si="98"/>
        <v>2</v>
      </c>
      <c r="F1015">
        <f t="shared" si="99"/>
        <v>2</v>
      </c>
      <c r="G1015">
        <f t="shared" si="97"/>
        <v>1</v>
      </c>
      <c r="P1015" s="3" t="s">
        <v>7</v>
      </c>
      <c r="Q1015" s="4">
        <v>40295</v>
      </c>
      <c r="R1015" s="3" t="s">
        <v>5</v>
      </c>
      <c r="S1015" s="3">
        <v>0</v>
      </c>
      <c r="T1015" s="3">
        <v>15</v>
      </c>
      <c r="U1015">
        <f t="shared" si="100"/>
        <v>2</v>
      </c>
      <c r="V1015">
        <f t="shared" si="101"/>
        <v>3</v>
      </c>
    </row>
    <row r="1016" spans="1:23">
      <c r="A1016" t="s">
        <v>87</v>
      </c>
      <c r="B1016" s="1">
        <v>40397</v>
      </c>
      <c r="C1016" t="s">
        <v>4</v>
      </c>
      <c r="D1016">
        <f t="shared" si="96"/>
        <v>1</v>
      </c>
      <c r="E1016">
        <f t="shared" si="98"/>
        <v>3</v>
      </c>
      <c r="F1016">
        <f t="shared" si="99"/>
        <v>3</v>
      </c>
      <c r="G1016">
        <f t="shared" si="97"/>
        <v>1</v>
      </c>
      <c r="P1016" s="3" t="s">
        <v>8</v>
      </c>
      <c r="Q1016" s="4">
        <v>41243</v>
      </c>
      <c r="R1016" s="3" t="s">
        <v>4</v>
      </c>
      <c r="S1016" s="3">
        <v>1</v>
      </c>
      <c r="T1016" s="3">
        <v>15</v>
      </c>
      <c r="U1016">
        <f t="shared" si="100"/>
        <v>3</v>
      </c>
      <c r="V1016">
        <f t="shared" si="101"/>
        <v>4</v>
      </c>
    </row>
    <row r="1017" spans="1:23">
      <c r="A1017" t="s">
        <v>87</v>
      </c>
      <c r="B1017" s="1">
        <v>40558</v>
      </c>
      <c r="C1017" t="s">
        <v>4</v>
      </c>
      <c r="D1017">
        <f t="shared" si="96"/>
        <v>1</v>
      </c>
      <c r="E1017">
        <f t="shared" si="98"/>
        <v>4</v>
      </c>
      <c r="F1017">
        <f t="shared" si="99"/>
        <v>4</v>
      </c>
      <c r="G1017">
        <f t="shared" si="97"/>
        <v>1</v>
      </c>
      <c r="P1017" s="3" t="s">
        <v>9</v>
      </c>
      <c r="Q1017" s="4">
        <v>40927</v>
      </c>
      <c r="R1017" s="3" t="s">
        <v>4</v>
      </c>
      <c r="S1017" s="3">
        <v>1</v>
      </c>
      <c r="T1017" s="3">
        <v>15</v>
      </c>
      <c r="U1017">
        <f t="shared" si="100"/>
        <v>4</v>
      </c>
      <c r="V1017">
        <f t="shared" si="101"/>
        <v>5</v>
      </c>
    </row>
    <row r="1018" spans="1:23">
      <c r="A1018" t="s">
        <v>87</v>
      </c>
      <c r="B1018" s="1">
        <v>40583</v>
      </c>
      <c r="C1018" t="s">
        <v>4</v>
      </c>
      <c r="D1018">
        <f t="shared" si="96"/>
        <v>1</v>
      </c>
      <c r="E1018">
        <f t="shared" si="98"/>
        <v>5</v>
      </c>
      <c r="F1018">
        <f t="shared" si="99"/>
        <v>5</v>
      </c>
      <c r="G1018">
        <f t="shared" si="97"/>
        <v>1</v>
      </c>
      <c r="P1018" s="3" t="s">
        <v>10</v>
      </c>
      <c r="Q1018" s="4">
        <v>41375</v>
      </c>
      <c r="R1018" s="3" t="s">
        <v>5</v>
      </c>
      <c r="S1018" s="3">
        <v>0</v>
      </c>
      <c r="T1018" s="3">
        <v>15</v>
      </c>
      <c r="U1018">
        <f t="shared" si="100"/>
        <v>4</v>
      </c>
      <c r="V1018">
        <f t="shared" si="101"/>
        <v>6</v>
      </c>
    </row>
    <row r="1019" spans="1:23">
      <c r="A1019" t="s">
        <v>87</v>
      </c>
      <c r="B1019" s="1">
        <v>40703</v>
      </c>
      <c r="C1019" t="s">
        <v>4</v>
      </c>
      <c r="D1019">
        <f t="shared" si="96"/>
        <v>1</v>
      </c>
      <c r="E1019">
        <f t="shared" si="98"/>
        <v>6</v>
      </c>
      <c r="F1019">
        <f t="shared" si="99"/>
        <v>6</v>
      </c>
      <c r="G1019">
        <f t="shared" si="97"/>
        <v>1</v>
      </c>
      <c r="P1019" s="3" t="s">
        <v>11</v>
      </c>
      <c r="Q1019" s="4">
        <v>41255</v>
      </c>
      <c r="R1019" s="3" t="s">
        <v>4</v>
      </c>
      <c r="S1019" s="3">
        <v>1</v>
      </c>
      <c r="T1019" s="3">
        <v>15</v>
      </c>
      <c r="U1019">
        <f t="shared" si="100"/>
        <v>5</v>
      </c>
      <c r="V1019">
        <f t="shared" si="101"/>
        <v>7</v>
      </c>
    </row>
    <row r="1020" spans="1:23">
      <c r="A1020" t="s">
        <v>87</v>
      </c>
      <c r="B1020" s="1">
        <v>40753</v>
      </c>
      <c r="C1020" t="s">
        <v>5</v>
      </c>
      <c r="D1020">
        <f t="shared" si="96"/>
        <v>0</v>
      </c>
      <c r="E1020">
        <f t="shared" si="98"/>
        <v>6</v>
      </c>
      <c r="F1020">
        <f t="shared" si="99"/>
        <v>7</v>
      </c>
      <c r="G1020">
        <f t="shared" si="97"/>
        <v>0.8571428571428571</v>
      </c>
      <c r="P1020" s="3" t="s">
        <v>12</v>
      </c>
      <c r="Q1020" s="4">
        <v>40990</v>
      </c>
      <c r="R1020" s="3" t="s">
        <v>4</v>
      </c>
      <c r="S1020" s="3">
        <v>1</v>
      </c>
      <c r="T1020" s="3">
        <v>15</v>
      </c>
      <c r="U1020">
        <f t="shared" si="100"/>
        <v>6</v>
      </c>
      <c r="V1020">
        <f t="shared" si="101"/>
        <v>8</v>
      </c>
    </row>
    <row r="1021" spans="1:23">
      <c r="A1021" t="s">
        <v>87</v>
      </c>
      <c r="B1021" s="1">
        <v>40906</v>
      </c>
      <c r="C1021" t="s">
        <v>5</v>
      </c>
      <c r="D1021">
        <f t="shared" si="96"/>
        <v>0</v>
      </c>
      <c r="E1021">
        <f t="shared" si="98"/>
        <v>6</v>
      </c>
      <c r="F1021">
        <f t="shared" si="99"/>
        <v>8</v>
      </c>
      <c r="G1021">
        <f t="shared" si="97"/>
        <v>0.75</v>
      </c>
      <c r="P1021" s="3" t="s">
        <v>13</v>
      </c>
      <c r="Q1021" s="4">
        <v>41627</v>
      </c>
      <c r="R1021" s="3" t="s">
        <v>4</v>
      </c>
      <c r="S1021" s="3">
        <v>1</v>
      </c>
      <c r="T1021" s="3">
        <v>15</v>
      </c>
      <c r="U1021">
        <f t="shared" si="100"/>
        <v>7</v>
      </c>
      <c r="V1021">
        <f t="shared" si="101"/>
        <v>9</v>
      </c>
    </row>
    <row r="1022" spans="1:23">
      <c r="A1022" t="s">
        <v>87</v>
      </c>
      <c r="B1022" s="1">
        <v>41118</v>
      </c>
      <c r="C1022" t="s">
        <v>5</v>
      </c>
      <c r="D1022">
        <f t="shared" si="96"/>
        <v>0</v>
      </c>
      <c r="E1022">
        <f t="shared" si="98"/>
        <v>6</v>
      </c>
      <c r="F1022">
        <f t="shared" si="99"/>
        <v>9</v>
      </c>
      <c r="G1022">
        <f t="shared" si="97"/>
        <v>0.66666666666666663</v>
      </c>
      <c r="P1022" s="3" t="s">
        <v>14</v>
      </c>
      <c r="Q1022" s="4">
        <v>41019</v>
      </c>
      <c r="R1022" s="3" t="s">
        <v>4</v>
      </c>
      <c r="S1022" s="3">
        <v>1</v>
      </c>
      <c r="T1022" s="3">
        <v>15</v>
      </c>
      <c r="U1022">
        <f t="shared" si="100"/>
        <v>8</v>
      </c>
      <c r="V1022">
        <f t="shared" si="101"/>
        <v>10</v>
      </c>
    </row>
    <row r="1023" spans="1:23">
      <c r="A1023" t="s">
        <v>87</v>
      </c>
      <c r="B1023" s="1">
        <v>41161</v>
      </c>
      <c r="C1023" t="s">
        <v>5</v>
      </c>
      <c r="D1023">
        <f t="shared" si="96"/>
        <v>0</v>
      </c>
      <c r="E1023">
        <f t="shared" si="98"/>
        <v>6</v>
      </c>
      <c r="F1023">
        <f t="shared" si="99"/>
        <v>10</v>
      </c>
      <c r="G1023">
        <f t="shared" si="97"/>
        <v>0.6</v>
      </c>
      <c r="P1023" s="3" t="s">
        <v>15</v>
      </c>
      <c r="Q1023" s="4">
        <v>41603</v>
      </c>
      <c r="R1023" s="3" t="s">
        <v>4</v>
      </c>
      <c r="S1023" s="3">
        <v>1</v>
      </c>
      <c r="T1023" s="3">
        <v>15</v>
      </c>
      <c r="U1023">
        <f t="shared" si="100"/>
        <v>9</v>
      </c>
      <c r="V1023">
        <f t="shared" si="101"/>
        <v>11</v>
      </c>
    </row>
    <row r="1024" spans="1:23">
      <c r="A1024" t="s">
        <v>88</v>
      </c>
      <c r="B1024" s="1">
        <v>40125</v>
      </c>
      <c r="C1024" t="s">
        <v>4</v>
      </c>
      <c r="D1024">
        <f t="shared" si="96"/>
        <v>1</v>
      </c>
      <c r="E1024">
        <f t="shared" si="98"/>
        <v>1</v>
      </c>
      <c r="F1024">
        <f t="shared" si="99"/>
        <v>1</v>
      </c>
      <c r="G1024">
        <f t="shared" si="97"/>
        <v>1</v>
      </c>
      <c r="P1024" s="3" t="s">
        <v>16</v>
      </c>
      <c r="Q1024" s="4">
        <v>41561</v>
      </c>
      <c r="R1024" s="3" t="s">
        <v>4</v>
      </c>
      <c r="S1024" s="3">
        <v>1</v>
      </c>
      <c r="T1024" s="3">
        <v>15</v>
      </c>
      <c r="U1024">
        <f t="shared" si="100"/>
        <v>10</v>
      </c>
      <c r="V1024">
        <f t="shared" si="101"/>
        <v>12</v>
      </c>
    </row>
    <row r="1025" spans="1:23">
      <c r="A1025" t="s">
        <v>88</v>
      </c>
      <c r="B1025" s="1">
        <v>40166</v>
      </c>
      <c r="C1025" t="s">
        <v>4</v>
      </c>
      <c r="D1025">
        <f t="shared" si="96"/>
        <v>1</v>
      </c>
      <c r="E1025">
        <f t="shared" si="98"/>
        <v>2</v>
      </c>
      <c r="F1025">
        <f t="shared" si="99"/>
        <v>2</v>
      </c>
      <c r="G1025">
        <f t="shared" si="97"/>
        <v>1</v>
      </c>
      <c r="P1025" s="3" t="s">
        <v>17</v>
      </c>
      <c r="Q1025" s="4">
        <v>41581</v>
      </c>
      <c r="R1025" s="3" t="s">
        <v>4</v>
      </c>
      <c r="S1025" s="3">
        <v>1</v>
      </c>
      <c r="T1025" s="3">
        <v>15</v>
      </c>
      <c r="U1025">
        <f t="shared" si="100"/>
        <v>11</v>
      </c>
      <c r="V1025">
        <f t="shared" si="101"/>
        <v>13</v>
      </c>
    </row>
    <row r="1026" spans="1:23">
      <c r="A1026" t="s">
        <v>88</v>
      </c>
      <c r="B1026" s="1">
        <v>40242</v>
      </c>
      <c r="C1026" t="s">
        <v>4</v>
      </c>
      <c r="D1026">
        <f t="shared" si="96"/>
        <v>1</v>
      </c>
      <c r="E1026">
        <f t="shared" si="98"/>
        <v>3</v>
      </c>
      <c r="F1026">
        <f t="shared" si="99"/>
        <v>3</v>
      </c>
      <c r="G1026">
        <f t="shared" si="97"/>
        <v>1</v>
      </c>
      <c r="P1026" s="3" t="s">
        <v>18</v>
      </c>
      <c r="Q1026" s="4">
        <v>41555</v>
      </c>
      <c r="R1026" s="3" t="s">
        <v>4</v>
      </c>
      <c r="S1026" s="3">
        <v>1</v>
      </c>
      <c r="T1026" s="3">
        <v>15</v>
      </c>
      <c r="U1026">
        <f t="shared" si="100"/>
        <v>12</v>
      </c>
      <c r="V1026">
        <f t="shared" si="101"/>
        <v>14</v>
      </c>
      <c r="W1026">
        <f>U1026/V1026</f>
        <v>0.8571428571428571</v>
      </c>
    </row>
    <row r="1027" spans="1:23">
      <c r="A1027" t="s">
        <v>88</v>
      </c>
      <c r="B1027" s="1">
        <v>40307</v>
      </c>
      <c r="C1027" t="s">
        <v>4</v>
      </c>
      <c r="D1027">
        <f t="shared" ref="D1027:D1053" si="102">IF(C1027="t",1,0)</f>
        <v>1</v>
      </c>
      <c r="E1027">
        <f t="shared" si="98"/>
        <v>4</v>
      </c>
      <c r="F1027">
        <f t="shared" si="99"/>
        <v>4</v>
      </c>
      <c r="G1027">
        <f t="shared" ref="G1027:G1053" si="103">E1027/F1027</f>
        <v>1</v>
      </c>
      <c r="P1027" s="3" t="s">
        <v>3</v>
      </c>
      <c r="Q1027" s="4">
        <v>41216</v>
      </c>
      <c r="R1027" s="3" t="s">
        <v>4</v>
      </c>
      <c r="S1027" s="3">
        <v>1</v>
      </c>
      <c r="T1027" s="3">
        <v>16</v>
      </c>
      <c r="U1027">
        <f t="shared" si="100"/>
        <v>1</v>
      </c>
      <c r="V1027">
        <f t="shared" si="101"/>
        <v>1</v>
      </c>
    </row>
    <row r="1028" spans="1:23">
      <c r="A1028" t="s">
        <v>88</v>
      </c>
      <c r="B1028" s="1">
        <v>40408</v>
      </c>
      <c r="C1028" t="s">
        <v>4</v>
      </c>
      <c r="D1028">
        <f t="shared" si="102"/>
        <v>1</v>
      </c>
      <c r="E1028">
        <f t="shared" ref="E1028:E1053" si="104">IF(A1028=A1027,D1028+E1027,0+D1028)</f>
        <v>5</v>
      </c>
      <c r="F1028">
        <f t="shared" ref="F1028:F1053" si="105">IF(A1028=A1027,1+F1027,1)</f>
        <v>5</v>
      </c>
      <c r="G1028">
        <f t="shared" si="103"/>
        <v>1</v>
      </c>
      <c r="P1028" s="3" t="s">
        <v>6</v>
      </c>
      <c r="Q1028" s="4">
        <v>41157</v>
      </c>
      <c r="R1028" s="3" t="s">
        <v>4</v>
      </c>
      <c r="S1028" s="3">
        <v>1</v>
      </c>
      <c r="T1028" s="3">
        <v>16</v>
      </c>
      <c r="U1028">
        <f t="shared" si="100"/>
        <v>2</v>
      </c>
      <c r="V1028">
        <f t="shared" si="101"/>
        <v>2</v>
      </c>
    </row>
    <row r="1029" spans="1:23">
      <c r="A1029" t="s">
        <v>88</v>
      </c>
      <c r="B1029" s="1">
        <v>40771</v>
      </c>
      <c r="C1029" t="s">
        <v>4</v>
      </c>
      <c r="D1029">
        <f t="shared" si="102"/>
        <v>1</v>
      </c>
      <c r="E1029">
        <f t="shared" si="104"/>
        <v>6</v>
      </c>
      <c r="F1029">
        <f t="shared" si="105"/>
        <v>6</v>
      </c>
      <c r="G1029">
        <f t="shared" si="103"/>
        <v>1</v>
      </c>
      <c r="P1029" s="3" t="s">
        <v>7</v>
      </c>
      <c r="Q1029" s="4">
        <v>40295</v>
      </c>
      <c r="R1029" s="3" t="s">
        <v>5</v>
      </c>
      <c r="S1029" s="3">
        <v>0</v>
      </c>
      <c r="T1029" s="3">
        <v>16</v>
      </c>
      <c r="U1029">
        <f t="shared" ref="U1029:U1054" si="106">IF(T1029=T1028,U1028+S1029,0+S1029)</f>
        <v>2</v>
      </c>
      <c r="V1029">
        <f t="shared" ref="V1029:V1054" si="107">IF(T1029=T1028,V1028+1,1)</f>
        <v>3</v>
      </c>
    </row>
    <row r="1030" spans="1:23">
      <c r="A1030" t="s">
        <v>88</v>
      </c>
      <c r="B1030" s="1">
        <v>40875</v>
      </c>
      <c r="C1030" t="s">
        <v>4</v>
      </c>
      <c r="D1030">
        <f t="shared" si="102"/>
        <v>1</v>
      </c>
      <c r="E1030">
        <f t="shared" si="104"/>
        <v>7</v>
      </c>
      <c r="F1030">
        <f t="shared" si="105"/>
        <v>7</v>
      </c>
      <c r="G1030">
        <f t="shared" si="103"/>
        <v>1</v>
      </c>
      <c r="P1030" s="3" t="s">
        <v>8</v>
      </c>
      <c r="Q1030" s="4">
        <v>41251</v>
      </c>
      <c r="R1030" s="3" t="s">
        <v>4</v>
      </c>
      <c r="S1030" s="3">
        <v>1</v>
      </c>
      <c r="T1030" s="3">
        <v>16</v>
      </c>
      <c r="U1030">
        <f t="shared" si="106"/>
        <v>3</v>
      </c>
      <c r="V1030">
        <f t="shared" si="107"/>
        <v>4</v>
      </c>
    </row>
    <row r="1031" spans="1:23">
      <c r="A1031" t="s">
        <v>88</v>
      </c>
      <c r="B1031" s="1">
        <v>41444</v>
      </c>
      <c r="C1031" t="s">
        <v>5</v>
      </c>
      <c r="D1031">
        <f t="shared" si="102"/>
        <v>0</v>
      </c>
      <c r="E1031">
        <f t="shared" si="104"/>
        <v>7</v>
      </c>
      <c r="F1031">
        <f t="shared" si="105"/>
        <v>8</v>
      </c>
      <c r="G1031">
        <f t="shared" si="103"/>
        <v>0.875</v>
      </c>
      <c r="P1031" s="3" t="s">
        <v>9</v>
      </c>
      <c r="Q1031" s="4">
        <v>41188</v>
      </c>
      <c r="R1031" s="3" t="s">
        <v>5</v>
      </c>
      <c r="S1031" s="3">
        <v>0</v>
      </c>
      <c r="T1031" s="3">
        <v>16</v>
      </c>
      <c r="U1031">
        <f t="shared" si="106"/>
        <v>3</v>
      </c>
      <c r="V1031">
        <f t="shared" si="107"/>
        <v>5</v>
      </c>
    </row>
    <row r="1032" spans="1:23">
      <c r="A1032" t="s">
        <v>88</v>
      </c>
      <c r="B1032" s="1">
        <v>41531</v>
      </c>
      <c r="C1032" t="s">
        <v>4</v>
      </c>
      <c r="D1032">
        <f t="shared" si="102"/>
        <v>1</v>
      </c>
      <c r="E1032">
        <f t="shared" si="104"/>
        <v>8</v>
      </c>
      <c r="F1032">
        <f t="shared" si="105"/>
        <v>9</v>
      </c>
      <c r="G1032">
        <f t="shared" si="103"/>
        <v>0.88888888888888884</v>
      </c>
      <c r="P1032" s="3" t="s">
        <v>10</v>
      </c>
      <c r="Q1032" s="4">
        <v>41398</v>
      </c>
      <c r="R1032" s="3" t="s">
        <v>4</v>
      </c>
      <c r="S1032" s="3">
        <v>1</v>
      </c>
      <c r="T1032" s="3">
        <v>16</v>
      </c>
      <c r="U1032">
        <f t="shared" si="106"/>
        <v>4</v>
      </c>
      <c r="V1032">
        <f t="shared" si="107"/>
        <v>6</v>
      </c>
    </row>
    <row r="1033" spans="1:23">
      <c r="A1033" t="s">
        <v>88</v>
      </c>
      <c r="B1033" s="1">
        <v>41576</v>
      </c>
      <c r="C1033" t="s">
        <v>4</v>
      </c>
      <c r="D1033">
        <f t="shared" si="102"/>
        <v>1</v>
      </c>
      <c r="E1033">
        <f t="shared" si="104"/>
        <v>9</v>
      </c>
      <c r="F1033">
        <f t="shared" si="105"/>
        <v>10</v>
      </c>
      <c r="G1033">
        <f t="shared" si="103"/>
        <v>0.9</v>
      </c>
      <c r="P1033" s="3" t="s">
        <v>11</v>
      </c>
      <c r="Q1033" s="4">
        <v>41626</v>
      </c>
      <c r="R1033" s="3" t="s">
        <v>4</v>
      </c>
      <c r="S1033" s="3">
        <v>1</v>
      </c>
      <c r="T1033" s="3">
        <v>16</v>
      </c>
      <c r="U1033">
        <f t="shared" si="106"/>
        <v>5</v>
      </c>
      <c r="V1033">
        <f t="shared" si="107"/>
        <v>7</v>
      </c>
    </row>
    <row r="1034" spans="1:23">
      <c r="A1034" t="s">
        <v>89</v>
      </c>
      <c r="B1034" s="1">
        <v>39958</v>
      </c>
      <c r="C1034" t="s">
        <v>5</v>
      </c>
      <c r="D1034">
        <f t="shared" si="102"/>
        <v>0</v>
      </c>
      <c r="E1034">
        <f t="shared" si="104"/>
        <v>0</v>
      </c>
      <c r="F1034">
        <f t="shared" si="105"/>
        <v>1</v>
      </c>
      <c r="G1034">
        <f t="shared" si="103"/>
        <v>0</v>
      </c>
      <c r="P1034" s="3" t="s">
        <v>12</v>
      </c>
      <c r="Q1034" s="4">
        <v>41404</v>
      </c>
      <c r="R1034" s="3" t="s">
        <v>4</v>
      </c>
      <c r="S1034" s="3">
        <v>1</v>
      </c>
      <c r="T1034" s="3">
        <v>16</v>
      </c>
      <c r="U1034">
        <f t="shared" si="106"/>
        <v>6</v>
      </c>
      <c r="V1034">
        <f t="shared" si="107"/>
        <v>8</v>
      </c>
    </row>
    <row r="1035" spans="1:23">
      <c r="A1035" t="s">
        <v>89</v>
      </c>
      <c r="B1035" s="1">
        <v>40198</v>
      </c>
      <c r="C1035" t="s">
        <v>4</v>
      </c>
      <c r="D1035">
        <f t="shared" si="102"/>
        <v>1</v>
      </c>
      <c r="E1035">
        <f t="shared" si="104"/>
        <v>1</v>
      </c>
      <c r="F1035">
        <f t="shared" si="105"/>
        <v>2</v>
      </c>
      <c r="G1035">
        <f t="shared" si="103"/>
        <v>0.5</v>
      </c>
      <c r="P1035" s="3" t="s">
        <v>13</v>
      </c>
      <c r="Q1035" s="4">
        <v>41639</v>
      </c>
      <c r="R1035" s="3" t="s">
        <v>4</v>
      </c>
      <c r="S1035" s="3">
        <v>1</v>
      </c>
      <c r="T1035" s="3">
        <v>16</v>
      </c>
      <c r="U1035">
        <f t="shared" si="106"/>
        <v>7</v>
      </c>
      <c r="V1035">
        <f t="shared" si="107"/>
        <v>9</v>
      </c>
      <c r="W1035">
        <f>U1035/V1035</f>
        <v>0.77777777777777779</v>
      </c>
    </row>
    <row r="1036" spans="1:23">
      <c r="A1036" t="s">
        <v>89</v>
      </c>
      <c r="B1036" s="1">
        <v>40386</v>
      </c>
      <c r="C1036" t="s">
        <v>4</v>
      </c>
      <c r="D1036">
        <f t="shared" si="102"/>
        <v>1</v>
      </c>
      <c r="E1036">
        <f t="shared" si="104"/>
        <v>2</v>
      </c>
      <c r="F1036">
        <f t="shared" si="105"/>
        <v>3</v>
      </c>
      <c r="G1036">
        <f t="shared" si="103"/>
        <v>0.66666666666666663</v>
      </c>
      <c r="P1036" s="3" t="s">
        <v>3</v>
      </c>
      <c r="Q1036" s="4">
        <v>41234</v>
      </c>
      <c r="R1036" s="3" t="s">
        <v>5</v>
      </c>
      <c r="S1036" s="3">
        <v>0</v>
      </c>
      <c r="T1036" s="3">
        <v>17</v>
      </c>
      <c r="U1036">
        <f t="shared" si="106"/>
        <v>0</v>
      </c>
      <c r="V1036">
        <f t="shared" si="107"/>
        <v>1</v>
      </c>
    </row>
    <row r="1037" spans="1:23">
      <c r="A1037" t="s">
        <v>89</v>
      </c>
      <c r="B1037" s="1">
        <v>40547</v>
      </c>
      <c r="C1037" t="s">
        <v>4</v>
      </c>
      <c r="D1037">
        <f t="shared" si="102"/>
        <v>1</v>
      </c>
      <c r="E1037">
        <f t="shared" si="104"/>
        <v>3</v>
      </c>
      <c r="F1037">
        <f t="shared" si="105"/>
        <v>4</v>
      </c>
      <c r="G1037">
        <f t="shared" si="103"/>
        <v>0.75</v>
      </c>
      <c r="P1037" s="3" t="s">
        <v>6</v>
      </c>
      <c r="Q1037" s="4">
        <v>41169</v>
      </c>
      <c r="R1037" s="3" t="s">
        <v>4</v>
      </c>
      <c r="S1037" s="3">
        <v>1</v>
      </c>
      <c r="T1037" s="3">
        <v>17</v>
      </c>
      <c r="U1037">
        <f t="shared" si="106"/>
        <v>1</v>
      </c>
      <c r="V1037">
        <f t="shared" si="107"/>
        <v>2</v>
      </c>
    </row>
    <row r="1038" spans="1:23">
      <c r="A1038" t="s">
        <v>89</v>
      </c>
      <c r="B1038" s="1">
        <v>40614</v>
      </c>
      <c r="C1038" t="s">
        <v>4</v>
      </c>
      <c r="D1038">
        <f t="shared" si="102"/>
        <v>1</v>
      </c>
      <c r="E1038">
        <f t="shared" si="104"/>
        <v>4</v>
      </c>
      <c r="F1038">
        <f t="shared" si="105"/>
        <v>5</v>
      </c>
      <c r="G1038">
        <f t="shared" si="103"/>
        <v>0.8</v>
      </c>
      <c r="P1038" s="3" t="s">
        <v>7</v>
      </c>
      <c r="Q1038" s="4">
        <v>40560</v>
      </c>
      <c r="R1038" s="3" t="s">
        <v>4</v>
      </c>
      <c r="S1038" s="3">
        <v>1</v>
      </c>
      <c r="T1038" s="3">
        <v>17</v>
      </c>
      <c r="U1038">
        <f t="shared" si="106"/>
        <v>2</v>
      </c>
      <c r="V1038">
        <f t="shared" si="107"/>
        <v>3</v>
      </c>
    </row>
    <row r="1039" spans="1:23">
      <c r="A1039" t="s">
        <v>89</v>
      </c>
      <c r="B1039" s="1">
        <v>40614</v>
      </c>
      <c r="C1039" t="s">
        <v>4</v>
      </c>
      <c r="D1039">
        <f t="shared" si="102"/>
        <v>1</v>
      </c>
      <c r="E1039">
        <f t="shared" si="104"/>
        <v>5</v>
      </c>
      <c r="F1039">
        <f t="shared" si="105"/>
        <v>6</v>
      </c>
      <c r="G1039">
        <f t="shared" si="103"/>
        <v>0.83333333333333337</v>
      </c>
      <c r="P1039" s="3" t="s">
        <v>8</v>
      </c>
      <c r="Q1039" s="4">
        <v>41450</v>
      </c>
      <c r="R1039" s="3" t="s">
        <v>4</v>
      </c>
      <c r="S1039" s="3">
        <v>1</v>
      </c>
      <c r="T1039" s="3">
        <v>17</v>
      </c>
      <c r="U1039">
        <f t="shared" si="106"/>
        <v>3</v>
      </c>
      <c r="V1039">
        <f t="shared" si="107"/>
        <v>4</v>
      </c>
    </row>
    <row r="1040" spans="1:23">
      <c r="A1040" t="s">
        <v>89</v>
      </c>
      <c r="B1040" s="1">
        <v>40858</v>
      </c>
      <c r="C1040" t="s">
        <v>4</v>
      </c>
      <c r="D1040">
        <f t="shared" si="102"/>
        <v>1</v>
      </c>
      <c r="E1040">
        <f t="shared" si="104"/>
        <v>6</v>
      </c>
      <c r="F1040">
        <f t="shared" si="105"/>
        <v>7</v>
      </c>
      <c r="G1040">
        <f t="shared" si="103"/>
        <v>0.8571428571428571</v>
      </c>
      <c r="P1040" s="3" t="s">
        <v>9</v>
      </c>
      <c r="Q1040" s="4">
        <v>41487</v>
      </c>
      <c r="R1040" s="3" t="s">
        <v>4</v>
      </c>
      <c r="S1040" s="3">
        <v>1</v>
      </c>
      <c r="T1040" s="3">
        <v>17</v>
      </c>
      <c r="U1040">
        <f t="shared" si="106"/>
        <v>4</v>
      </c>
      <c r="V1040">
        <f t="shared" si="107"/>
        <v>5</v>
      </c>
    </row>
    <row r="1041" spans="1:23">
      <c r="A1041" t="s">
        <v>89</v>
      </c>
      <c r="B1041" s="1">
        <v>40915</v>
      </c>
      <c r="C1041" t="s">
        <v>5</v>
      </c>
      <c r="D1041">
        <f t="shared" si="102"/>
        <v>0</v>
      </c>
      <c r="E1041">
        <f t="shared" si="104"/>
        <v>6</v>
      </c>
      <c r="F1041">
        <f t="shared" si="105"/>
        <v>8</v>
      </c>
      <c r="G1041">
        <f t="shared" si="103"/>
        <v>0.75</v>
      </c>
      <c r="P1041" s="3" t="s">
        <v>10</v>
      </c>
      <c r="Q1041" s="4">
        <v>41558</v>
      </c>
      <c r="R1041" s="3" t="s">
        <v>4</v>
      </c>
      <c r="S1041" s="3">
        <v>1</v>
      </c>
      <c r="T1041" s="3">
        <v>17</v>
      </c>
      <c r="U1041">
        <f t="shared" si="106"/>
        <v>5</v>
      </c>
      <c r="V1041">
        <f t="shared" si="107"/>
        <v>6</v>
      </c>
      <c r="W1041">
        <f>U1041/V1041</f>
        <v>0.83333333333333337</v>
      </c>
    </row>
    <row r="1042" spans="1:23">
      <c r="A1042" t="s">
        <v>89</v>
      </c>
      <c r="B1042" s="1">
        <v>41086</v>
      </c>
      <c r="C1042" t="s">
        <v>5</v>
      </c>
      <c r="D1042">
        <f t="shared" si="102"/>
        <v>0</v>
      </c>
      <c r="E1042">
        <f t="shared" si="104"/>
        <v>6</v>
      </c>
      <c r="F1042">
        <f t="shared" si="105"/>
        <v>9</v>
      </c>
      <c r="G1042">
        <f t="shared" si="103"/>
        <v>0.66666666666666663</v>
      </c>
      <c r="P1042" s="3" t="s">
        <v>3</v>
      </c>
      <c r="Q1042" s="4">
        <v>41315</v>
      </c>
      <c r="R1042" s="3" t="s">
        <v>4</v>
      </c>
      <c r="S1042" s="3">
        <v>1</v>
      </c>
      <c r="T1042" s="3">
        <v>18</v>
      </c>
      <c r="U1042">
        <f t="shared" si="106"/>
        <v>1</v>
      </c>
      <c r="V1042">
        <f t="shared" si="107"/>
        <v>1</v>
      </c>
    </row>
    <row r="1043" spans="1:23">
      <c r="A1043" t="s">
        <v>89</v>
      </c>
      <c r="B1043" s="1">
        <v>41599</v>
      </c>
      <c r="C1043" t="s">
        <v>4</v>
      </c>
      <c r="D1043">
        <f t="shared" si="102"/>
        <v>1</v>
      </c>
      <c r="E1043">
        <f t="shared" si="104"/>
        <v>7</v>
      </c>
      <c r="F1043">
        <f t="shared" si="105"/>
        <v>10</v>
      </c>
      <c r="G1043">
        <f t="shared" si="103"/>
        <v>0.7</v>
      </c>
      <c r="P1043" s="3" t="s">
        <v>6</v>
      </c>
      <c r="Q1043" s="4">
        <v>41182</v>
      </c>
      <c r="R1043" s="3" t="s">
        <v>4</v>
      </c>
      <c r="S1043" s="3">
        <v>1</v>
      </c>
      <c r="T1043" s="3">
        <v>18</v>
      </c>
      <c r="U1043">
        <f t="shared" si="106"/>
        <v>2</v>
      </c>
      <c r="V1043">
        <f t="shared" si="107"/>
        <v>2</v>
      </c>
    </row>
    <row r="1044" spans="1:23">
      <c r="A1044" t="s">
        <v>90</v>
      </c>
      <c r="B1044" s="1">
        <v>38125</v>
      </c>
      <c r="C1044" t="s">
        <v>4</v>
      </c>
      <c r="D1044">
        <f t="shared" si="102"/>
        <v>1</v>
      </c>
      <c r="E1044">
        <f t="shared" si="104"/>
        <v>1</v>
      </c>
      <c r="F1044">
        <f t="shared" si="105"/>
        <v>1</v>
      </c>
      <c r="G1044">
        <f t="shared" si="103"/>
        <v>1</v>
      </c>
      <c r="P1044" s="3" t="s">
        <v>7</v>
      </c>
      <c r="Q1044" s="4">
        <v>40651</v>
      </c>
      <c r="R1044" s="3" t="s">
        <v>4</v>
      </c>
      <c r="S1044" s="3">
        <v>1</v>
      </c>
      <c r="T1044" s="3">
        <v>18</v>
      </c>
      <c r="U1044">
        <f t="shared" si="106"/>
        <v>3</v>
      </c>
      <c r="V1044">
        <f t="shared" si="107"/>
        <v>3</v>
      </c>
    </row>
    <row r="1045" spans="1:23">
      <c r="A1045" t="s">
        <v>90</v>
      </c>
      <c r="B1045" s="1">
        <v>38146</v>
      </c>
      <c r="C1045" t="s">
        <v>4</v>
      </c>
      <c r="D1045">
        <f t="shared" si="102"/>
        <v>1</v>
      </c>
      <c r="E1045">
        <f t="shared" si="104"/>
        <v>2</v>
      </c>
      <c r="F1045">
        <f t="shared" si="105"/>
        <v>2</v>
      </c>
      <c r="G1045">
        <f t="shared" si="103"/>
        <v>1</v>
      </c>
      <c r="P1045" s="3" t="s">
        <v>8</v>
      </c>
      <c r="Q1045" s="4">
        <v>41508</v>
      </c>
      <c r="R1045" s="3" t="s">
        <v>4</v>
      </c>
      <c r="S1045" s="3">
        <v>1</v>
      </c>
      <c r="T1045" s="3">
        <v>18</v>
      </c>
      <c r="U1045">
        <f t="shared" si="106"/>
        <v>4</v>
      </c>
      <c r="V1045">
        <f t="shared" si="107"/>
        <v>4</v>
      </c>
      <c r="W1045">
        <f>U1045/V1045</f>
        <v>1</v>
      </c>
    </row>
    <row r="1046" spans="1:23">
      <c r="A1046" t="s">
        <v>90</v>
      </c>
      <c r="B1046" s="1">
        <v>38190</v>
      </c>
      <c r="C1046" t="s">
        <v>4</v>
      </c>
      <c r="D1046">
        <f t="shared" si="102"/>
        <v>1</v>
      </c>
      <c r="E1046">
        <f t="shared" si="104"/>
        <v>3</v>
      </c>
      <c r="F1046">
        <f t="shared" si="105"/>
        <v>3</v>
      </c>
      <c r="G1046">
        <f t="shared" si="103"/>
        <v>1</v>
      </c>
      <c r="P1046" s="3" t="s">
        <v>3</v>
      </c>
      <c r="Q1046" s="4">
        <v>41328</v>
      </c>
      <c r="R1046" s="3" t="s">
        <v>4</v>
      </c>
      <c r="S1046" s="3">
        <v>1</v>
      </c>
      <c r="T1046" s="3">
        <v>19</v>
      </c>
      <c r="U1046">
        <f t="shared" si="106"/>
        <v>1</v>
      </c>
      <c r="V1046">
        <f t="shared" si="107"/>
        <v>1</v>
      </c>
    </row>
    <row r="1047" spans="1:23">
      <c r="A1047" t="s">
        <v>90</v>
      </c>
      <c r="B1047" s="1">
        <v>38343</v>
      </c>
      <c r="C1047" t="s">
        <v>4</v>
      </c>
      <c r="D1047">
        <f t="shared" si="102"/>
        <v>1</v>
      </c>
      <c r="E1047">
        <f t="shared" si="104"/>
        <v>4</v>
      </c>
      <c r="F1047">
        <f t="shared" si="105"/>
        <v>4</v>
      </c>
      <c r="G1047">
        <f t="shared" si="103"/>
        <v>1</v>
      </c>
      <c r="P1047" s="3" t="s">
        <v>6</v>
      </c>
      <c r="Q1047" s="4">
        <v>41330</v>
      </c>
      <c r="R1047" s="3" t="s">
        <v>4</v>
      </c>
      <c r="S1047" s="3">
        <v>1</v>
      </c>
      <c r="T1047" s="3">
        <v>19</v>
      </c>
      <c r="U1047">
        <f t="shared" si="106"/>
        <v>2</v>
      </c>
      <c r="V1047">
        <f t="shared" si="107"/>
        <v>2</v>
      </c>
    </row>
    <row r="1048" spans="1:23">
      <c r="A1048" t="s">
        <v>90</v>
      </c>
      <c r="B1048" s="1">
        <v>38799</v>
      </c>
      <c r="C1048" t="s">
        <v>5</v>
      </c>
      <c r="D1048">
        <f t="shared" si="102"/>
        <v>0</v>
      </c>
      <c r="E1048">
        <f t="shared" si="104"/>
        <v>4</v>
      </c>
      <c r="F1048">
        <f t="shared" si="105"/>
        <v>5</v>
      </c>
      <c r="G1048">
        <f t="shared" si="103"/>
        <v>0.8</v>
      </c>
      <c r="P1048" s="3" t="s">
        <v>7</v>
      </c>
      <c r="Q1048" s="4">
        <v>40782</v>
      </c>
      <c r="R1048" s="3" t="s">
        <v>5</v>
      </c>
      <c r="S1048" s="3">
        <v>0</v>
      </c>
      <c r="T1048" s="3">
        <v>19</v>
      </c>
      <c r="U1048">
        <f t="shared" si="106"/>
        <v>2</v>
      </c>
      <c r="V1048">
        <f t="shared" si="107"/>
        <v>3</v>
      </c>
    </row>
    <row r="1049" spans="1:23">
      <c r="A1049" t="s">
        <v>90</v>
      </c>
      <c r="B1049" s="1">
        <v>39699</v>
      </c>
      <c r="C1049" t="s">
        <v>4</v>
      </c>
      <c r="D1049">
        <f t="shared" si="102"/>
        <v>1</v>
      </c>
      <c r="E1049">
        <f t="shared" si="104"/>
        <v>5</v>
      </c>
      <c r="F1049">
        <f t="shared" si="105"/>
        <v>6</v>
      </c>
      <c r="G1049">
        <f t="shared" si="103"/>
        <v>0.83333333333333337</v>
      </c>
      <c r="P1049" s="3" t="s">
        <v>8</v>
      </c>
      <c r="Q1049" s="4">
        <v>41534</v>
      </c>
      <c r="R1049" s="3" t="s">
        <v>4</v>
      </c>
      <c r="S1049" s="3">
        <v>1</v>
      </c>
      <c r="T1049" s="3">
        <v>19</v>
      </c>
      <c r="U1049">
        <f t="shared" si="106"/>
        <v>3</v>
      </c>
      <c r="V1049">
        <f t="shared" si="107"/>
        <v>4</v>
      </c>
      <c r="W1049">
        <f>U1049/V1049</f>
        <v>0.75</v>
      </c>
    </row>
    <row r="1050" spans="1:23">
      <c r="A1050" t="s">
        <v>90</v>
      </c>
      <c r="B1050" s="1">
        <v>39829</v>
      </c>
      <c r="C1050" t="s">
        <v>5</v>
      </c>
      <c r="D1050">
        <f t="shared" si="102"/>
        <v>0</v>
      </c>
      <c r="E1050">
        <f t="shared" si="104"/>
        <v>5</v>
      </c>
      <c r="F1050">
        <f t="shared" si="105"/>
        <v>7</v>
      </c>
      <c r="G1050">
        <f t="shared" si="103"/>
        <v>0.7142857142857143</v>
      </c>
      <c r="P1050" s="3" t="s">
        <v>3</v>
      </c>
      <c r="Q1050" s="4">
        <v>41415</v>
      </c>
      <c r="R1050" s="3" t="s">
        <v>4</v>
      </c>
      <c r="S1050" s="3">
        <v>1</v>
      </c>
      <c r="T1050" s="3">
        <v>20</v>
      </c>
      <c r="U1050">
        <f t="shared" si="106"/>
        <v>1</v>
      </c>
      <c r="V1050">
        <f t="shared" si="107"/>
        <v>1</v>
      </c>
    </row>
    <row r="1051" spans="1:23">
      <c r="A1051" t="s">
        <v>90</v>
      </c>
      <c r="B1051" s="1">
        <v>40846</v>
      </c>
      <c r="C1051" t="s">
        <v>4</v>
      </c>
      <c r="D1051">
        <f t="shared" si="102"/>
        <v>1</v>
      </c>
      <c r="E1051">
        <f t="shared" si="104"/>
        <v>6</v>
      </c>
      <c r="F1051">
        <f t="shared" si="105"/>
        <v>8</v>
      </c>
      <c r="G1051">
        <f t="shared" si="103"/>
        <v>0.75</v>
      </c>
      <c r="P1051" s="3" t="s">
        <v>6</v>
      </c>
      <c r="Q1051" s="4">
        <v>41378</v>
      </c>
      <c r="R1051" s="3" t="s">
        <v>4</v>
      </c>
      <c r="S1051" s="3">
        <v>1</v>
      </c>
      <c r="T1051" s="3">
        <v>20</v>
      </c>
      <c r="U1051">
        <f t="shared" si="106"/>
        <v>2</v>
      </c>
      <c r="V1051">
        <f t="shared" si="107"/>
        <v>2</v>
      </c>
    </row>
    <row r="1052" spans="1:23">
      <c r="A1052" t="s">
        <v>90</v>
      </c>
      <c r="B1052" s="1">
        <v>41142</v>
      </c>
      <c r="C1052" t="s">
        <v>4</v>
      </c>
      <c r="D1052">
        <f t="shared" si="102"/>
        <v>1</v>
      </c>
      <c r="E1052">
        <f t="shared" si="104"/>
        <v>7</v>
      </c>
      <c r="F1052">
        <f t="shared" si="105"/>
        <v>9</v>
      </c>
      <c r="G1052">
        <f t="shared" si="103"/>
        <v>0.77777777777777779</v>
      </c>
      <c r="P1052" s="3" t="s">
        <v>7</v>
      </c>
      <c r="Q1052" s="4">
        <v>40907</v>
      </c>
      <c r="R1052" s="3" t="s">
        <v>5</v>
      </c>
      <c r="S1052" s="3">
        <v>0</v>
      </c>
      <c r="T1052" s="3">
        <v>20</v>
      </c>
      <c r="U1052">
        <f t="shared" si="106"/>
        <v>2</v>
      </c>
      <c r="V1052">
        <f t="shared" si="107"/>
        <v>3</v>
      </c>
    </row>
    <row r="1053" spans="1:23">
      <c r="A1053" t="s">
        <v>90</v>
      </c>
      <c r="B1053" s="1">
        <v>41295</v>
      </c>
      <c r="C1053" t="s">
        <v>4</v>
      </c>
      <c r="D1053">
        <f t="shared" si="102"/>
        <v>1</v>
      </c>
      <c r="E1053">
        <f t="shared" si="104"/>
        <v>8</v>
      </c>
      <c r="F1053">
        <f t="shared" si="105"/>
        <v>10</v>
      </c>
      <c r="G1053">
        <f t="shared" si="103"/>
        <v>0.8</v>
      </c>
      <c r="P1053" s="3" t="s">
        <v>3</v>
      </c>
      <c r="Q1053" s="4">
        <v>41517</v>
      </c>
      <c r="R1053" s="3" t="s">
        <v>4</v>
      </c>
      <c r="S1053" s="3">
        <v>1</v>
      </c>
      <c r="T1053" s="3">
        <v>21</v>
      </c>
      <c r="U1053">
        <f t="shared" si="106"/>
        <v>1</v>
      </c>
      <c r="V1053">
        <f t="shared" si="107"/>
        <v>1</v>
      </c>
    </row>
    <row r="1054" spans="1:23">
      <c r="P1054" s="3" t="s">
        <v>6</v>
      </c>
      <c r="Q1054" s="4">
        <v>41436</v>
      </c>
      <c r="R1054" s="3" t="s">
        <v>4</v>
      </c>
      <c r="S1054" s="3">
        <v>1</v>
      </c>
      <c r="T1054" s="3">
        <v>21</v>
      </c>
      <c r="U1054">
        <f t="shared" si="106"/>
        <v>2</v>
      </c>
      <c r="V1054">
        <f t="shared" si="107"/>
        <v>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teacherByDate.csv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Nissan</dc:creator>
  <cp:lastModifiedBy>Raphael Nissan</cp:lastModifiedBy>
  <dcterms:created xsi:type="dcterms:W3CDTF">2014-12-04T17:37:29Z</dcterms:created>
  <dcterms:modified xsi:type="dcterms:W3CDTF">2014-12-04T18:52:23Z</dcterms:modified>
</cp:coreProperties>
</file>