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de29f5e0cef2e9ca/Desktop/"/>
    </mc:Choice>
  </mc:AlternateContent>
  <xr:revisionPtr revIDLastSave="5" documentId="8_{20FA17BA-8410-4DF1-8FBF-C638BA81C49F}" xr6:coauthVersionLast="47" xr6:coauthVersionMax="47" xr10:uidLastSave="{5D70740F-70F8-48F3-8D27-9B082B2FFE4C}"/>
  <bookViews>
    <workbookView xWindow="-108" yWindow="-108" windowWidth="23256" windowHeight="12456" activeTab="1" xr2:uid="{A9758B5B-D4DD-414E-BF98-A91C0949CB6A}"/>
  </bookViews>
  <sheets>
    <sheet name="Pivot Report" sheetId="1" r:id="rId1"/>
    <sheet name="Dashboard" sheetId="2" r:id="rId2"/>
    <sheet name="Daily ER No of Patient" sheetId="3" r:id="rId3"/>
    <sheet name="Average wait time daily trend" sheetId="4" r:id="rId4"/>
    <sheet name="satisfaction score daily trends" sheetId="6" r:id="rId5"/>
  </sheets>
  <definedNames>
    <definedName name="Slicer_Date__Month">#N/A</definedName>
    <definedName name="Slicer_Date__Year">#N/A</definedName>
  </definedNames>
  <calcPr calcId="191029"/>
  <pivotCaches>
    <pivotCache cacheId="376" r:id="rId6"/>
    <pivotCache cacheId="379" r:id="rId7"/>
    <pivotCache cacheId="382" r:id="rId8"/>
    <pivotCache cacheId="385" r:id="rId9"/>
    <pivotCache cacheId="388" r:id="rId10"/>
    <pivotCache cacheId="391" r:id="rId11"/>
    <pivotCache cacheId="394" r:id="rId12"/>
    <pivotCache cacheId="397" r:id="rId13"/>
    <pivotCache cacheId="400" r:id="rId14"/>
    <pivotCache cacheId="403" r:id="rId15"/>
    <pivotCache cacheId="406" r:id="rId16"/>
    <pivotCache cacheId="409" r:id="rId17"/>
  </pivotCaches>
  <extLst>
    <ext xmlns:x14="http://schemas.microsoft.com/office/spreadsheetml/2009/9/main" uri="{876F7934-8845-4945-9796-88D515C7AA90}">
      <x14:pivotCaches>
        <pivotCache cacheId="2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d1a725b-8772-48e7-b4ad-0aac56ab15d2" name="Hospital Emergency Room Data" connection="Query - Hospital Emergency Room Data"/>
          <x15:modelTable id="Calender_Table_761a7dc9-e27a-47dc-a7bb-d5425b87730c"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 i="1" l="1"/>
  <c r="B48" i="1"/>
  <c r="C47" i="1"/>
  <c r="B47" i="1"/>
  <c r="A48"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EFA2E2-E49D-4328-9DC2-ECA7C7B465E3}" name="Query - Calender_Table" description="Connection to the 'Calender_Table' query in the workbook." type="100" refreshedVersion="8" minRefreshableVersion="5">
    <extLst>
      <ext xmlns:x15="http://schemas.microsoft.com/office/spreadsheetml/2010/11/main" uri="{DE250136-89BD-433C-8126-D09CA5730AF9}">
        <x15:connection id="d7781688-0df2-4c64-876d-0da0414da5f5"/>
      </ext>
    </extLst>
  </connection>
  <connection id="2" xr16:uid="{D22D3921-0DE8-436C-85A5-0B00663FF2C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57ccc7e-b84f-4b62-affa-ffe7b5828980"/>
      </ext>
    </extLst>
  </connection>
  <connection id="3" xr16:uid="{F0863E96-2CB0-43CA-AA89-43053A7106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<sst xmlns="http://schemas.openxmlformats.org/spreadsheetml/2006/main" count="156" uniqueCount="77">
  <si>
    <t>Distinct Count of Patient Id</t>
  </si>
  <si>
    <t>No  of patient</t>
  </si>
  <si>
    <t>Average of Patient Waittime</t>
  </si>
  <si>
    <t>Average of Patient Satisfaction Score</t>
  </si>
  <si>
    <t>Grand Total</t>
  </si>
  <si>
    <t>Row Labels</t>
  </si>
  <si>
    <t>average wait time</t>
  </si>
  <si>
    <t>Use an area sparkline to track daily changes and highlight days with longer wait times that might need improvements</t>
  </si>
  <si>
    <t>•Show a daily trend with an area sparkline to spot patterns like busy days or seasonal trends.</t>
  </si>
  <si>
    <t>•Use an area sparkline to show trends, spot drops in satisfaction, and link them to busy times or challenges.</t>
  </si>
  <si>
    <t>Satisfaction score daily trend</t>
  </si>
  <si>
    <t>Admitted</t>
  </si>
  <si>
    <t>Not Admitted</t>
  </si>
  <si>
    <t>Count of Patient Admission Flag</t>
  </si>
  <si>
    <t>Count of Patient Admission Flag2</t>
  </si>
  <si>
    <t>Admission status</t>
  </si>
  <si>
    <t>%Status</t>
  </si>
  <si>
    <t xml:space="preserve">            No of  Patient</t>
  </si>
  <si>
    <t>0-9</t>
  </si>
  <si>
    <t>10-19</t>
  </si>
  <si>
    <t>20-29</t>
  </si>
  <si>
    <t>30-39</t>
  </si>
  <si>
    <t>40-49</t>
  </si>
  <si>
    <t>50-59</t>
  </si>
  <si>
    <t>60-69</t>
  </si>
  <si>
    <t>70-79</t>
  </si>
  <si>
    <t>Count of Age Group</t>
  </si>
  <si>
    <t>age group</t>
  </si>
  <si>
    <t>Ontime</t>
  </si>
  <si>
    <t>Delay</t>
  </si>
  <si>
    <t>Count of Patient attend Status</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</si>
  <si>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</si>
  <si>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</si>
  <si>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</si>
  <si>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</si>
  <si>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</si>
  <si>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</si>
  <si>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</si>
  <si>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</si>
  <si>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</si>
  <si>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</si>
  <si>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</si>
  <si>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</si>
  <si>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</si>
  <si>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</si>
  <si>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daily trend no of patient</t>
  </si>
  <si>
    <t>2024</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</si>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</sst>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rgb="FFC0000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4" borderId="0" xfId="0" applyFill="1"/>
    <xf numFmtId="0" fontId="0" fillId="0" borderId="8" xfId="0" applyBorder="1" applyAlignment="1">
      <alignment horizontal="left"/>
    </xf>
    <xf numFmtId="0" fontId="0" fillId="0" borderId="9" xfId="0" applyBorder="1" applyAlignment="1">
      <alignment horizontal="left"/>
    </xf>
    <xf numFmtId="0" fontId="0" fillId="0" borderId="1" xfId="0" pivotButton="1" applyBorder="1"/>
    <xf numFmtId="0" fontId="0" fillId="0" borderId="7" xfId="0" applyBorder="1" applyAlignment="1">
      <alignment horizontal="left"/>
    </xf>
    <xf numFmtId="0" fontId="0" fillId="0" borderId="1" xfId="0" applyBorder="1" applyAlignment="1">
      <alignment horizontal="left"/>
    </xf>
    <xf numFmtId="0" fontId="0" fillId="0" borderId="1" xfId="0" applyBorder="1"/>
    <xf numFmtId="2" fontId="0" fillId="0" borderId="7" xfId="0" applyNumberFormat="1" applyBorder="1"/>
    <xf numFmtId="2" fontId="0" fillId="0" borderId="8" xfId="0" applyNumberFormat="1" applyBorder="1"/>
    <xf numFmtId="2" fontId="0" fillId="0" borderId="9" xfId="0" applyNumberFormat="1" applyBorder="1"/>
    <xf numFmtId="0" fontId="1" fillId="4" borderId="0" xfId="0" applyFont="1" applyFill="1" applyAlignment="1">
      <alignment horizontal="left" vertical="center" indent="3"/>
    </xf>
    <xf numFmtId="0" fontId="1" fillId="4" borderId="0" xfId="0" applyFont="1" applyFill="1"/>
    <xf numFmtId="10" fontId="0" fillId="0" borderId="0" xfId="0" applyNumberFormat="1"/>
    <xf numFmtId="0" fontId="0" fillId="0" borderId="5" xfId="0" applyBorder="1"/>
    <xf numFmtId="0" fontId="0" fillId="0" borderId="6" xfId="0" applyBorder="1"/>
    <xf numFmtId="0" fontId="0" fillId="6" borderId="0" xfId="0" applyFill="1" applyAlignment="1">
      <alignment horizontal="left"/>
    </xf>
    <xf numFmtId="0" fontId="0" fillId="6" borderId="0" xfId="0" applyFill="1"/>
    <xf numFmtId="0" fontId="0" fillId="7" borderId="0" xfId="0" applyFill="1"/>
    <xf numFmtId="9" fontId="0" fillId="7" borderId="0" xfId="0" applyNumberFormat="1" applyFill="1"/>
    <xf numFmtId="0" fontId="0" fillId="6" borderId="0" xfId="0" applyFill="1" applyAlignment="1">
      <alignment horizontal="center"/>
    </xf>
    <xf numFmtId="0" fontId="0" fillId="6" borderId="0" xfId="0" applyFill="1" applyAlignment="1">
      <alignment horizontal="center" vertical="center"/>
    </xf>
    <xf numFmtId="0" fontId="0" fillId="0" borderId="2" xfId="0" pivotButton="1" applyBorder="1"/>
    <xf numFmtId="0" fontId="0" fillId="0" borderId="4" xfId="0" applyBorder="1" applyAlignment="1">
      <alignment horizontal="left"/>
    </xf>
    <xf numFmtId="0" fontId="0" fillId="8" borderId="0" xfId="0" applyFill="1"/>
    <xf numFmtId="0" fontId="0" fillId="5" borderId="10"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1" fillId="4" borderId="0" xfId="0" applyFont="1" applyFill="1" applyAlignment="1">
      <alignment horizontal="center"/>
    </xf>
    <xf numFmtId="0" fontId="1" fillId="4" borderId="0" xfId="0" applyFont="1" applyFill="1" applyAlignment="1">
      <alignment horizontal="center" vertical="center"/>
    </xf>
    <xf numFmtId="0" fontId="0" fillId="0" borderId="0" xfId="0" applyBorder="1"/>
    <xf numFmtId="0" fontId="0" fillId="9" borderId="0" xfId="0" applyFill="1" applyBorder="1"/>
    <xf numFmtId="0" fontId="0" fillId="9" borderId="0" xfId="0" applyFill="1" applyBorder="1" applyAlignment="1">
      <alignment horizontal="center"/>
    </xf>
    <xf numFmtId="0" fontId="0" fillId="0" borderId="7" xfId="0" pivotButton="1" applyBorder="1"/>
    <xf numFmtId="0" fontId="0" fillId="0" borderId="0" xfId="0" applyNumberFormat="1"/>
    <xf numFmtId="0" fontId="0" fillId="0" borderId="7" xfId="0" applyNumberFormat="1" applyBorder="1"/>
    <xf numFmtId="0" fontId="0" fillId="0" borderId="8" xfId="0" applyNumberFormat="1" applyBorder="1"/>
    <xf numFmtId="0" fontId="0" fillId="0" borderId="9" xfId="0" applyNumberFormat="1" applyBorder="1"/>
  </cellXfs>
  <cellStyles count="1">
    <cellStyle name="Normal" xfId="0" builtinId="0"/>
  </cellStyles>
  <dxfs count="29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6"/>
        </bottom>
        <vertical/>
        <horizontal/>
      </border>
    </dxf>
    <dxf>
      <font>
        <color theme="1"/>
      </font>
      <border diagonalUp="0" diagonalDown="0">
        <left/>
        <right/>
        <top/>
        <bottom/>
        <vertical/>
        <horizontal/>
      </border>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2" defaultTableStyle="TableStyleMedium2" defaultPivotStyle="PivotStyleLight16">
    <tableStyle name="My style" pivot="0" table="0" count="10" xr9:uid="{30DBBFEF-F941-44E0-A018-878A504F4A91}">
      <tableStyleElement type="wholeTable" dxfId="291"/>
      <tableStyleElement type="headerRow" dxfId="290"/>
    </tableStyle>
    <tableStyle name="SlicerStyleLight3 2" pivot="0" table="0" count="10" xr9:uid="{D31C5A5F-A860-4C1C-8B8C-DD37765BFF48}">
      <tableStyleElement type="wholeTable" dxfId="289"/>
      <tableStyleElement type="headerRow" dxfId="288"/>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Report!PivotTable10</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pivotFmt>
      <c:pivotFmt>
        <c:idx val="3"/>
      </c:pivotFmt>
    </c:pivotFmts>
    <c:plotArea>
      <c:layout>
        <c:manualLayout>
          <c:layoutTarget val="inner"/>
          <c:xMode val="edge"/>
          <c:yMode val="edge"/>
          <c:x val="5.0016338319155843E-3"/>
          <c:y val="0.32359966632077969"/>
          <c:w val="0.85654692259853049"/>
          <c:h val="0.67571975014751051"/>
        </c:manualLayout>
      </c:layout>
      <c:barChart>
        <c:barDir val="bar"/>
        <c:grouping val="clustered"/>
        <c:varyColors val="0"/>
        <c:ser>
          <c:idx val="0"/>
          <c:order val="0"/>
          <c:tx>
            <c:strRef>
              <c:f>'Pivot Report'!$B$41</c:f>
              <c:strCache>
                <c:ptCount val="1"/>
                <c:pt idx="0">
                  <c:v>Count of Patient Admission Flag</c:v>
                </c:pt>
              </c:strCache>
            </c:strRef>
          </c:tx>
          <c:spPr>
            <a:solidFill>
              <a:schemeClr val="accent1"/>
            </a:solidFill>
            <a:ln>
              <a:noFill/>
            </a:ln>
            <a:effectLst/>
          </c:spPr>
          <c:invertIfNegative val="0"/>
          <c:dPt>
            <c:idx val="0"/>
            <c:invertIfNegative val="0"/>
            <c:bubble3D val="0"/>
          </c:dPt>
          <c:cat>
            <c:strRef>
              <c:f>'Pivot Report'!$A$42:$A$44</c:f>
              <c:strCache>
                <c:ptCount val="2"/>
                <c:pt idx="0">
                  <c:v>Admitted</c:v>
                </c:pt>
                <c:pt idx="1">
                  <c:v>Not Admitted</c:v>
                </c:pt>
              </c:strCache>
            </c:strRef>
          </c:cat>
          <c:val>
            <c:numRef>
              <c:f>'Pivot Report'!$B$42:$B$44</c:f>
              <c:numCache>
                <c:formatCode>General</c:formatCode>
                <c:ptCount val="2"/>
                <c:pt idx="0">
                  <c:v>235</c:v>
                </c:pt>
                <c:pt idx="1">
                  <c:v>250</c:v>
                </c:pt>
              </c:numCache>
            </c:numRef>
          </c:val>
          <c:extLst>
            <c:ext xmlns:c16="http://schemas.microsoft.com/office/drawing/2014/chart" uri="{C3380CC4-5D6E-409C-BE32-E72D297353CC}">
              <c16:uniqueId val="{00000007-BEFC-456D-8837-253BC76623D5}"/>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Admitted</c:v>
                </c:pt>
                <c:pt idx="1">
                  <c:v>Not Admitted</c:v>
                </c:pt>
              </c:strCache>
            </c:strRef>
          </c:cat>
          <c:val>
            <c:numRef>
              <c:f>'Pivot Report'!$C$42:$C$44</c:f>
              <c:numCache>
                <c:formatCode>0.00%</c:formatCode>
                <c:ptCount val="2"/>
                <c:pt idx="0">
                  <c:v>0.4845360824742268</c:v>
                </c:pt>
                <c:pt idx="1">
                  <c:v>0.51546391752577314</c:v>
                </c:pt>
              </c:numCache>
            </c:numRef>
          </c:val>
          <c:extLst>
            <c:ext xmlns:c16="http://schemas.microsoft.com/office/drawing/2014/chart" uri="{C3380CC4-5D6E-409C-BE32-E72D297353CC}">
              <c16:uniqueId val="{00000008-BEFC-456D-8837-253BC76623D5}"/>
            </c:ext>
          </c:extLst>
        </c:ser>
        <c:dLbls>
          <c:showLegendKey val="0"/>
          <c:showVal val="0"/>
          <c:showCatName val="0"/>
          <c:showSerName val="0"/>
          <c:showPercent val="0"/>
          <c:showBubbleSize val="0"/>
        </c:dLbls>
        <c:gapWidth val="0"/>
        <c:axId val="2053560784"/>
        <c:axId val="2053561264"/>
      </c:barChart>
      <c:catAx>
        <c:axId val="2053560784"/>
        <c:scaling>
          <c:orientation val="minMax"/>
        </c:scaling>
        <c:delete val="1"/>
        <c:axPos val="l"/>
        <c:numFmt formatCode="General" sourceLinked="1"/>
        <c:majorTickMark val="none"/>
        <c:minorTickMark val="none"/>
        <c:tickLblPos val="nextTo"/>
        <c:crossAx val="2053561264"/>
        <c:crosses val="autoZero"/>
        <c:auto val="1"/>
        <c:lblAlgn val="ctr"/>
        <c:lblOffset val="100"/>
        <c:noMultiLvlLbl val="0"/>
      </c:catAx>
      <c:valAx>
        <c:axId val="2053561264"/>
        <c:scaling>
          <c:orientation val="minMax"/>
        </c:scaling>
        <c:delete val="1"/>
        <c:axPos val="b"/>
        <c:numFmt formatCode="General" sourceLinked="1"/>
        <c:majorTickMark val="none"/>
        <c:minorTickMark val="none"/>
        <c:tickLblPos val="nextTo"/>
        <c:crossAx val="2053560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8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84628670120898E-2"/>
          <c:y val="7.995079950799508E-2"/>
          <c:w val="0.9050086355785838"/>
          <c:h val="0.71095776312093828"/>
        </c:manualLayout>
      </c:layout>
      <c:areaChart>
        <c:grouping val="standard"/>
        <c:varyColors val="0"/>
        <c:ser>
          <c:idx val="0"/>
          <c:order val="0"/>
          <c:tx>
            <c:strRef>
              <c:f>'Pivot Report'!$D$6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Report'!$C$7:$C$37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Report'!$D$7:$D$37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C1DF-468E-9F58-0169D80848D6}"/>
            </c:ext>
          </c:extLst>
        </c:ser>
        <c:dLbls>
          <c:showLegendKey val="0"/>
          <c:showVal val="0"/>
          <c:showCatName val="0"/>
          <c:showSerName val="0"/>
          <c:showPercent val="0"/>
          <c:showBubbleSize val="0"/>
        </c:dLbls>
        <c:axId val="1934928607"/>
        <c:axId val="1934923807"/>
      </c:areaChart>
      <c:catAx>
        <c:axId val="19349286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923807"/>
        <c:crosses val="autoZero"/>
        <c:auto val="1"/>
        <c:lblAlgn val="ctr"/>
        <c:lblOffset val="100"/>
        <c:noMultiLvlLbl val="0"/>
      </c:catAx>
      <c:valAx>
        <c:axId val="1934923807"/>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349286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Report!PivotTable4</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347522800032523E-2"/>
          <c:y val="1.9900497512437811E-2"/>
          <c:w val="0.97730495439993492"/>
          <c:h val="0.96019900497512434"/>
        </c:manualLayout>
      </c:layout>
      <c:areaChart>
        <c:grouping val="standard"/>
        <c:varyColors val="0"/>
        <c:ser>
          <c:idx val="0"/>
          <c:order val="0"/>
          <c:tx>
            <c:strRef>
              <c:f>'Pivot Report'!$H$14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Report'!$G$15:$G$45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Report'!$H$15:$H$45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2-8F79-4934-87D2-783C75BADFB1}"/>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261068032"/>
        <c:axId val="1261061312"/>
      </c:areaChart>
      <c:catAx>
        <c:axId val="12610680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261061312"/>
        <c:crosses val="autoZero"/>
        <c:auto val="1"/>
        <c:lblAlgn val="ctr"/>
        <c:lblOffset val="100"/>
        <c:noMultiLvlLbl val="0"/>
      </c:catAx>
      <c:valAx>
        <c:axId val="1261061312"/>
        <c:scaling>
          <c:orientation val="minMax"/>
        </c:scaling>
        <c:delete val="1"/>
        <c:axPos val="l"/>
        <c:numFmt formatCode="0.00" sourceLinked="1"/>
        <c:majorTickMark val="out"/>
        <c:minorTickMark val="none"/>
        <c:tickLblPos val="nextTo"/>
        <c:crossAx val="12610680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Report!PivotTable5</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78953358985465E-2"/>
          <c:y val="1.9083969465648856E-2"/>
          <c:w val="0.91167441043979536"/>
          <c:h val="0.84796638015667891"/>
        </c:manualLayout>
      </c:layout>
      <c:areaChart>
        <c:grouping val="standard"/>
        <c:varyColors val="0"/>
        <c:ser>
          <c:idx val="0"/>
          <c:order val="0"/>
          <c:tx>
            <c:strRef>
              <c:f>'Pivot Report'!$K$14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Report'!$J$15:$J$45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Report'!$K$15:$K$45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3-1C51-4617-BC67-D269CF9FB896}"/>
            </c:ext>
          </c:extLst>
        </c:ser>
        <c:dLbls>
          <c:showLegendKey val="0"/>
          <c:showVal val="1"/>
          <c:showCatName val="0"/>
          <c:showSerName val="0"/>
          <c:showPercent val="0"/>
          <c:showBubbleSize val="0"/>
        </c:dLbls>
        <c:axId val="1062270592"/>
        <c:axId val="1062270112"/>
      </c:areaChart>
      <c:catAx>
        <c:axId val="106227059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2270112"/>
        <c:crosses val="autoZero"/>
        <c:auto val="1"/>
        <c:lblAlgn val="ctr"/>
        <c:lblOffset val="100"/>
        <c:noMultiLvlLbl val="0"/>
      </c:catAx>
      <c:valAx>
        <c:axId val="1062270112"/>
        <c:scaling>
          <c:orientation val="minMax"/>
        </c:scaling>
        <c:delete val="1"/>
        <c:axPos val="l"/>
        <c:numFmt formatCode="0.00" sourceLinked="1"/>
        <c:majorTickMark val="none"/>
        <c:minorTickMark val="none"/>
        <c:tickLblPos val="nextTo"/>
        <c:crossAx val="10622705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84628670120898E-2"/>
          <c:y val="7.995079950799508E-2"/>
          <c:w val="0.9050086355785838"/>
          <c:h val="0.71095776312093828"/>
        </c:manualLayout>
      </c:layout>
      <c:areaChart>
        <c:grouping val="standard"/>
        <c:varyColors val="0"/>
        <c:ser>
          <c:idx val="0"/>
          <c:order val="0"/>
          <c:tx>
            <c:strRef>
              <c:f>'Pivot Report'!$D$6</c:f>
              <c:strCache>
                <c:ptCount val="1"/>
                <c:pt idx="0">
                  <c:v>Total</c:v>
                </c:pt>
              </c:strCache>
            </c:strRef>
          </c:tx>
          <c:spPr>
            <a:solidFill>
              <a:schemeClr val="accent1"/>
            </a:solidFill>
            <a:ln w="25400">
              <a:noFill/>
            </a:ln>
            <a:effectLst/>
          </c:spPr>
          <c:cat>
            <c:strRef>
              <c:f>'Pivot Report'!$C$7:$C$37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Report'!$D$7:$D$37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2B8E-40B1-965C-0A8BBE7C598D}"/>
            </c:ext>
          </c:extLst>
        </c:ser>
        <c:dLbls>
          <c:showLegendKey val="0"/>
          <c:showVal val="0"/>
          <c:showCatName val="0"/>
          <c:showSerName val="0"/>
          <c:showPercent val="0"/>
          <c:showBubbleSize val="0"/>
        </c:dLbls>
        <c:axId val="1934928607"/>
        <c:axId val="1934923807"/>
      </c:areaChart>
      <c:catAx>
        <c:axId val="193492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923807"/>
        <c:crosses val="autoZero"/>
        <c:auto val="1"/>
        <c:lblAlgn val="ctr"/>
        <c:lblOffset val="100"/>
        <c:noMultiLvlLbl val="0"/>
      </c:catAx>
      <c:valAx>
        <c:axId val="1934923807"/>
        <c:scaling>
          <c:orientation val="minMax"/>
        </c:scaling>
        <c:delete val="1"/>
        <c:axPos val="l"/>
        <c:numFmt formatCode="General" sourceLinked="1"/>
        <c:majorTickMark val="none"/>
        <c:minorTickMark val="none"/>
        <c:tickLblPos val="nextTo"/>
        <c:crossAx val="19349286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0677140768855954"/>
          <c:w val="1"/>
          <c:h val="0.64194534916523482"/>
        </c:manualLayout>
      </c:layout>
      <c:areaChart>
        <c:grouping val="standard"/>
        <c:varyColors val="0"/>
        <c:ser>
          <c:idx val="0"/>
          <c:order val="0"/>
          <c:tx>
            <c:strRef>
              <c:f>'Pivot Report'!$D$6</c:f>
              <c:strCache>
                <c:ptCount val="1"/>
                <c:pt idx="0">
                  <c:v>Total</c:v>
                </c:pt>
              </c:strCache>
            </c:strRef>
          </c:tx>
          <c:spPr>
            <a:solidFill>
              <a:schemeClr val="accent1"/>
            </a:solidFill>
            <a:ln w="25400">
              <a:noFill/>
            </a:ln>
            <a:effectLst/>
          </c:spPr>
          <c:cat>
            <c:strRef>
              <c:f>'Pivot Report'!$C$7:$C$37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Report'!$D$7:$D$37</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3-BDBA-4863-B5C2-DBC1ED7F561F}"/>
            </c:ext>
          </c:extLst>
        </c:ser>
        <c:dLbls>
          <c:showLegendKey val="0"/>
          <c:showVal val="0"/>
          <c:showCatName val="0"/>
          <c:showSerName val="0"/>
          <c:showPercent val="0"/>
          <c:showBubbleSize val="0"/>
        </c:dLbls>
        <c:axId val="1934928607"/>
        <c:axId val="1934923807"/>
      </c:areaChart>
      <c:catAx>
        <c:axId val="1934928607"/>
        <c:scaling>
          <c:orientation val="minMax"/>
        </c:scaling>
        <c:delete val="1"/>
        <c:axPos val="b"/>
        <c:numFmt formatCode="General" sourceLinked="1"/>
        <c:majorTickMark val="out"/>
        <c:minorTickMark val="none"/>
        <c:tickLblPos val="nextTo"/>
        <c:crossAx val="1934923807"/>
        <c:crosses val="autoZero"/>
        <c:auto val="1"/>
        <c:lblAlgn val="ctr"/>
        <c:lblOffset val="100"/>
        <c:noMultiLvlLbl val="0"/>
      </c:catAx>
      <c:valAx>
        <c:axId val="1934923807"/>
        <c:scaling>
          <c:orientation val="minMax"/>
        </c:scaling>
        <c:delete val="1"/>
        <c:axPos val="l"/>
        <c:numFmt formatCode="General" sourceLinked="1"/>
        <c:majorTickMark val="none"/>
        <c:minorTickMark val="none"/>
        <c:tickLblPos val="nextTo"/>
        <c:crossAx val="193492860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Report!PivotTable4</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347522800032523E-2"/>
          <c:y val="1.9900497512437811E-2"/>
          <c:w val="0.97730495439993492"/>
          <c:h val="0.96019900497512434"/>
        </c:manualLayout>
      </c:layout>
      <c:areaChart>
        <c:grouping val="standard"/>
        <c:varyColors val="0"/>
        <c:ser>
          <c:idx val="0"/>
          <c:order val="0"/>
          <c:tx>
            <c:strRef>
              <c:f>'Pivot Report'!$H$14</c:f>
              <c:strCache>
                <c:ptCount val="1"/>
                <c:pt idx="0">
                  <c:v>Total</c:v>
                </c:pt>
              </c:strCache>
            </c:strRef>
          </c:tx>
          <c:spPr>
            <a:solidFill>
              <a:schemeClr val="accent1"/>
            </a:solidFill>
            <a:ln w="25400">
              <a:noFill/>
            </a:ln>
            <a:effectLst/>
          </c:spPr>
          <c:cat>
            <c:strRef>
              <c:f>'Pivot Report'!$G$15:$G$45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Report'!$H$15:$H$45</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3-012F-4364-8F1B-5CE07636A126}"/>
            </c:ext>
          </c:extLst>
        </c:ser>
        <c:dLbls>
          <c:showLegendKey val="0"/>
          <c:showVal val="0"/>
          <c:showCatName val="0"/>
          <c:showSerName val="0"/>
          <c:showPercent val="0"/>
          <c:showBubbleSize val="0"/>
        </c:dLbls>
        <c:axId val="1261068032"/>
        <c:axId val="1261061312"/>
      </c:areaChart>
      <c:catAx>
        <c:axId val="1261068032"/>
        <c:scaling>
          <c:orientation val="minMax"/>
        </c:scaling>
        <c:delete val="1"/>
        <c:axPos val="b"/>
        <c:numFmt formatCode="General" sourceLinked="1"/>
        <c:majorTickMark val="out"/>
        <c:minorTickMark val="none"/>
        <c:tickLblPos val="nextTo"/>
        <c:crossAx val="1261061312"/>
        <c:crosses val="autoZero"/>
        <c:auto val="1"/>
        <c:lblAlgn val="ctr"/>
        <c:lblOffset val="100"/>
        <c:noMultiLvlLbl val="0"/>
      </c:catAx>
      <c:valAx>
        <c:axId val="1261061312"/>
        <c:scaling>
          <c:orientation val="minMax"/>
        </c:scaling>
        <c:delete val="1"/>
        <c:axPos val="l"/>
        <c:numFmt formatCode="0.00" sourceLinked="1"/>
        <c:majorTickMark val="none"/>
        <c:minorTickMark val="none"/>
        <c:tickLblPos val="nextTo"/>
        <c:crossAx val="126106803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Report!PivotTable5</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316929133858267E-2"/>
          <c:y val="9.2592592592592587E-3"/>
          <c:w val="0.96843985126859122"/>
          <c:h val="0.98241032370953629"/>
        </c:manualLayout>
      </c:layout>
      <c:areaChart>
        <c:grouping val="standard"/>
        <c:varyColors val="0"/>
        <c:ser>
          <c:idx val="0"/>
          <c:order val="0"/>
          <c:tx>
            <c:strRef>
              <c:f>'Pivot Report'!$K$14</c:f>
              <c:strCache>
                <c:ptCount val="1"/>
                <c:pt idx="0">
                  <c:v>Total</c:v>
                </c:pt>
              </c:strCache>
            </c:strRef>
          </c:tx>
          <c:spPr>
            <a:solidFill>
              <a:schemeClr val="accent1"/>
            </a:solidFill>
            <a:ln w="25400">
              <a:noFill/>
            </a:ln>
            <a:effectLst/>
          </c:spPr>
          <c:cat>
            <c:strRef>
              <c:f>'Pivot Report'!$J$15:$J$45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Report'!$K$15:$K$45</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3-8AF2-4534-850C-54E75CFD86F7}"/>
            </c:ext>
          </c:extLst>
        </c:ser>
        <c:dLbls>
          <c:showLegendKey val="0"/>
          <c:showVal val="0"/>
          <c:showCatName val="0"/>
          <c:showSerName val="0"/>
          <c:showPercent val="0"/>
          <c:showBubbleSize val="0"/>
        </c:dLbls>
        <c:axId val="1062270592"/>
        <c:axId val="1062270112"/>
      </c:areaChart>
      <c:catAx>
        <c:axId val="1062270592"/>
        <c:scaling>
          <c:orientation val="minMax"/>
        </c:scaling>
        <c:delete val="1"/>
        <c:axPos val="b"/>
        <c:numFmt formatCode="General" sourceLinked="1"/>
        <c:majorTickMark val="out"/>
        <c:minorTickMark val="none"/>
        <c:tickLblPos val="nextTo"/>
        <c:crossAx val="1062270112"/>
        <c:crosses val="autoZero"/>
        <c:auto val="1"/>
        <c:lblAlgn val="ctr"/>
        <c:lblOffset val="100"/>
        <c:noMultiLvlLbl val="0"/>
      </c:catAx>
      <c:valAx>
        <c:axId val="1062270112"/>
        <c:scaling>
          <c:orientation val="minMax"/>
        </c:scaling>
        <c:delete val="1"/>
        <c:axPos val="l"/>
        <c:numFmt formatCode="0.00" sourceLinked="1"/>
        <c:majorTickMark val="none"/>
        <c:minorTickMark val="none"/>
        <c:tickLblPos val="nextTo"/>
        <c:crossAx val="10622705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Report!PivotTable7</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r="100000" b="100000"/>
            </a:path>
            <a:tileRect l="-100000" t="-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80335632381802E-2"/>
          <c:y val="8.1632473577401124E-2"/>
          <c:w val="0.98891966436761825"/>
          <c:h val="0.60487880191446652"/>
        </c:manualLayout>
      </c:layout>
      <c:barChart>
        <c:barDir val="col"/>
        <c:grouping val="clustered"/>
        <c:varyColors val="0"/>
        <c:ser>
          <c:idx val="0"/>
          <c:order val="0"/>
          <c:tx>
            <c:strRef>
              <c:f>'Pivot Report'!$B$52</c:f>
              <c:strCache>
                <c:ptCount val="1"/>
                <c:pt idx="0">
                  <c:v>Total</c:v>
                </c:pt>
              </c:strCache>
            </c:strRef>
          </c:tx>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r="100000" b="100000"/>
              </a:path>
              <a:tileRect l="-100000" t="-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0-9</c:v>
                </c:pt>
                <c:pt idx="1">
                  <c:v>10-19</c:v>
                </c:pt>
                <c:pt idx="2">
                  <c:v>20-29</c:v>
                </c:pt>
                <c:pt idx="3">
                  <c:v>30-39</c:v>
                </c:pt>
                <c:pt idx="4">
                  <c:v>40-49</c:v>
                </c:pt>
                <c:pt idx="5">
                  <c:v>50-59</c:v>
                </c:pt>
                <c:pt idx="6">
                  <c:v>60-69</c:v>
                </c:pt>
                <c:pt idx="7">
                  <c:v>70-79</c:v>
                </c:pt>
              </c:strCache>
            </c:strRef>
          </c:cat>
          <c:val>
            <c:numRef>
              <c:f>'Pivot Report'!$B$53:$B$61</c:f>
              <c:numCache>
                <c:formatCode>General</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3-D84E-4EF7-A686-935C7D090F75}"/>
            </c:ext>
          </c:extLst>
        </c:ser>
        <c:dLbls>
          <c:showLegendKey val="0"/>
          <c:showVal val="0"/>
          <c:showCatName val="0"/>
          <c:showSerName val="0"/>
          <c:showPercent val="0"/>
          <c:showBubbleSize val="0"/>
        </c:dLbls>
        <c:gapWidth val="219"/>
        <c:overlap val="-27"/>
        <c:axId val="805638959"/>
        <c:axId val="805639439"/>
      </c:barChart>
      <c:catAx>
        <c:axId val="8056389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805639439"/>
        <c:crosses val="autoZero"/>
        <c:auto val="1"/>
        <c:lblAlgn val="ctr"/>
        <c:lblOffset val="100"/>
        <c:noMultiLvlLbl val="0"/>
      </c:catAx>
      <c:valAx>
        <c:axId val="805639439"/>
        <c:scaling>
          <c:orientation val="minMax"/>
        </c:scaling>
        <c:delete val="1"/>
        <c:axPos val="l"/>
        <c:numFmt formatCode="General" sourceLinked="1"/>
        <c:majorTickMark val="none"/>
        <c:minorTickMark val="none"/>
        <c:tickLblPos val="nextTo"/>
        <c:crossAx val="8056389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Report!PivotTable8</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5">
              <a:lumMod val="50000"/>
            </a:schemeClr>
          </a:solidFill>
          <a:ln>
            <a:noFill/>
          </a:ln>
          <a:effectLst/>
        </c:spPr>
      </c:pivotFmt>
    </c:pivotFmts>
    <c:plotArea>
      <c:layout>
        <c:manualLayout>
          <c:layoutTarget val="inner"/>
          <c:xMode val="edge"/>
          <c:yMode val="edge"/>
          <c:x val="0.1350424264307637"/>
          <c:y val="0.18529167725002116"/>
          <c:w val="0.77137805442828322"/>
          <c:h val="0.66562526458386251"/>
        </c:manualLayout>
      </c:layout>
      <c:pieChart>
        <c:varyColors val="1"/>
        <c:ser>
          <c:idx val="0"/>
          <c:order val="0"/>
          <c:tx>
            <c:strRef>
              <c:f>'Pivot Report'!$E$52</c:f>
              <c:strCache>
                <c:ptCount val="1"/>
                <c:pt idx="0">
                  <c:v>Total</c:v>
                </c:pt>
              </c:strCache>
            </c:strRef>
          </c:tx>
          <c:spPr>
            <a:solidFill>
              <a:schemeClr val="accent5">
                <a:lumMod val="50000"/>
              </a:schemeClr>
            </a:solidFill>
            <a:effectLst/>
          </c:spPr>
          <c:dPt>
            <c:idx val="0"/>
            <c:bubble3D val="0"/>
            <c:spPr>
              <a:solidFill>
                <a:schemeClr val="accent6"/>
              </a:solidFill>
              <a:ln>
                <a:noFill/>
              </a:ln>
              <a:effectLst/>
            </c:spPr>
          </c:dPt>
          <c:dPt>
            <c:idx val="1"/>
            <c:bubble3D val="0"/>
            <c:spPr>
              <a:solidFill>
                <a:schemeClr val="accent5">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Report'!$D$53:$D$55</c:f>
              <c:strCache>
                <c:ptCount val="2"/>
                <c:pt idx="0">
                  <c:v>Delay</c:v>
                </c:pt>
                <c:pt idx="1">
                  <c:v>Ontime</c:v>
                </c:pt>
              </c:strCache>
            </c:strRef>
          </c:cat>
          <c:val>
            <c:numRef>
              <c:f>'Pivot Report'!$E$53:$E$55</c:f>
              <c:numCache>
                <c:formatCode>General</c:formatCode>
                <c:ptCount val="2"/>
                <c:pt idx="0">
                  <c:v>297</c:v>
                </c:pt>
                <c:pt idx="1">
                  <c:v>188</c:v>
                </c:pt>
              </c:numCache>
            </c:numRef>
          </c:val>
          <c:extLst>
            <c:ext xmlns:c16="http://schemas.microsoft.com/office/drawing/2014/chart" uri="{C3380CC4-5D6E-409C-BE32-E72D297353CC}">
              <c16:uniqueId val="{00000007-DFDA-4A10-90CF-D5BCB68BD1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5001240284864095E-2"/>
          <c:y val="2.4873213162404297E-2"/>
          <c:w val="0.88225219262807597"/>
          <c:h val="0.163501876315047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7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Report!PivotTable9</c:name>
    <c:fmtId val="4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5">
              <a:lumMod val="50000"/>
            </a:schemeClr>
          </a:solidFill>
          <a:ln>
            <a:noFill/>
          </a:ln>
          <a:effectLst/>
        </c:spPr>
      </c:pivotFmt>
    </c:pivotFmts>
    <c:plotArea>
      <c:layout>
        <c:manualLayout>
          <c:layoutTarget val="inner"/>
          <c:xMode val="edge"/>
          <c:yMode val="edge"/>
          <c:x val="0.15511542375248571"/>
          <c:y val="0.21628128918997033"/>
          <c:w val="0.71712273387597114"/>
          <c:h val="0.62150692049072942"/>
        </c:manualLayout>
      </c:layout>
      <c:doughnutChart>
        <c:varyColors val="1"/>
        <c:ser>
          <c:idx val="0"/>
          <c:order val="0"/>
          <c:tx>
            <c:strRef>
              <c:f>'Pivot Report'!$E$60</c:f>
              <c:strCache>
                <c:ptCount val="1"/>
                <c:pt idx="0">
                  <c:v>Total</c:v>
                </c:pt>
              </c:strCache>
            </c:strRef>
          </c:tx>
          <c:spPr>
            <a:solidFill>
              <a:schemeClr val="accent6"/>
            </a:solidFill>
            <a:ln>
              <a:noFill/>
            </a:ln>
            <a:effectLst/>
          </c:spPr>
          <c:dPt>
            <c:idx val="0"/>
            <c:bubble3D val="0"/>
            <c:spPr>
              <a:solidFill>
                <a:schemeClr val="accent6"/>
              </a:solidFill>
              <a:ln>
                <a:noFill/>
              </a:ln>
              <a:effectLst/>
            </c:spPr>
          </c:dPt>
          <c:dPt>
            <c:idx val="1"/>
            <c:bubble3D val="0"/>
            <c:spPr>
              <a:solidFill>
                <a:schemeClr val="accent5">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Report'!$D$61:$D$63</c:f>
              <c:strCache>
                <c:ptCount val="2"/>
                <c:pt idx="0">
                  <c:v>Female</c:v>
                </c:pt>
                <c:pt idx="1">
                  <c:v>Male</c:v>
                </c:pt>
              </c:strCache>
            </c:strRef>
          </c:cat>
          <c:val>
            <c:numRef>
              <c:f>'Pivot Report'!$E$61:$E$63</c:f>
              <c:numCache>
                <c:formatCode>General</c:formatCode>
                <c:ptCount val="2"/>
                <c:pt idx="0">
                  <c:v>239</c:v>
                </c:pt>
                <c:pt idx="1">
                  <c:v>246</c:v>
                </c:pt>
              </c:numCache>
            </c:numRef>
          </c:val>
          <c:extLst>
            <c:ext xmlns:c16="http://schemas.microsoft.com/office/drawing/2014/chart" uri="{C3380CC4-5D6E-409C-BE32-E72D297353CC}">
              <c16:uniqueId val="{00000009-629C-4CE5-A8B4-5135EF81C6AF}"/>
            </c:ext>
          </c:extLst>
        </c:ser>
        <c:dLbls>
          <c:showLegendKey val="0"/>
          <c:showVal val="0"/>
          <c:showCatName val="0"/>
          <c:showSerName val="0"/>
          <c:showPercent val="1"/>
          <c:showBubbleSize val="0"/>
          <c:showLeaderLines val="1"/>
        </c:dLbls>
        <c:firstSliceAng val="0"/>
        <c:holeSize val="59"/>
      </c:doughnutChart>
      <c:spPr>
        <a:noFill/>
        <a:ln>
          <a:noFill/>
        </a:ln>
        <a:effectLst/>
      </c:spPr>
    </c:plotArea>
    <c:legend>
      <c:legendPos val="r"/>
      <c:legendEntry>
        <c:idx val="0"/>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en-US"/>
          </a:p>
        </c:txPr>
      </c:legendEntry>
      <c:layout>
        <c:manualLayout>
          <c:xMode val="edge"/>
          <c:yMode val="edge"/>
          <c:x val="0"/>
          <c:y val="2.3947722277895028E-2"/>
          <c:w val="1"/>
          <c:h val="0.15447922668203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Report!PivotTable11</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920350295716974"/>
          <c:y val="4.2611958912815856E-2"/>
          <c:w val="0.56244411312056963"/>
          <c:h val="0.73190034568137841"/>
        </c:manualLayout>
      </c:layout>
      <c:barChart>
        <c:barDir val="bar"/>
        <c:grouping val="clustered"/>
        <c:varyColors val="0"/>
        <c:ser>
          <c:idx val="0"/>
          <c:order val="0"/>
          <c:tx>
            <c:strRef>
              <c:f>'Pivot Report'!$E$68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Report'!$D$69:$D$77</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Report'!$E$69:$E$77</c:f>
              <c:numCache>
                <c:formatCode>General</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3-0D39-4364-B639-BC8C90CBE266}"/>
            </c:ext>
          </c:extLst>
        </c:ser>
        <c:dLbls>
          <c:showLegendKey val="0"/>
          <c:showVal val="0"/>
          <c:showCatName val="0"/>
          <c:showSerName val="0"/>
          <c:showPercent val="0"/>
          <c:showBubbleSize val="0"/>
        </c:dLbls>
        <c:gapWidth val="182"/>
        <c:axId val="376904431"/>
        <c:axId val="376907791"/>
      </c:barChart>
      <c:catAx>
        <c:axId val="376904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376907791"/>
        <c:crosses val="autoZero"/>
        <c:auto val="1"/>
        <c:lblAlgn val="ctr"/>
        <c:lblOffset val="100"/>
        <c:noMultiLvlLbl val="0"/>
      </c:catAx>
      <c:valAx>
        <c:axId val="37690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US"/>
          </a:p>
        </c:txPr>
        <c:crossAx val="376904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chart" Target="../charts/chart2.xml"/><Relationship Id="rId12" Type="http://schemas.openxmlformats.org/officeDocument/2006/relationships/hyperlink" Target="#'satisfaction score daily trends'!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7.emf"/></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xdr:col>
      <xdr:colOff>83820</xdr:colOff>
      <xdr:row>45</xdr:row>
      <xdr:rowOff>7620</xdr:rowOff>
    </xdr:from>
    <xdr:to>
      <xdr:col>4</xdr:col>
      <xdr:colOff>403860</xdr:colOff>
      <xdr:row>48</xdr:row>
      <xdr:rowOff>0</xdr:rowOff>
    </xdr:to>
    <xdr:graphicFrame macro="">
      <xdr:nvGraphicFramePr>
        <xdr:cNvPr id="4" name="Chart 3">
          <a:extLst>
            <a:ext uri="{FF2B5EF4-FFF2-40B4-BE49-F238E27FC236}">
              <a16:creationId xmlns:a16="http://schemas.microsoft.com/office/drawing/2014/main" id="{5530EADC-5E53-5740-1314-949BB47DA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123826</xdr:colOff>
      <xdr:row>0</xdr:row>
      <xdr:rowOff>85724</xdr:rowOff>
    </xdr:from>
    <xdr:to>
      <xdr:col>4</xdr:col>
      <xdr:colOff>571501</xdr:colOff>
      <xdr:row>3</xdr:row>
      <xdr:rowOff>9524</xdr:rowOff>
    </xdr:to>
    <xdr:sp macro="" textlink="">
      <xdr:nvSpPr>
        <xdr:cNvPr id="2" name="Rectangle: Rounded Corners 1">
          <a:extLst>
            <a:ext uri="{FF2B5EF4-FFF2-40B4-BE49-F238E27FC236}">
              <a16:creationId xmlns:a16="http://schemas.microsoft.com/office/drawing/2014/main" id="{3A47D466-A604-7892-F03B-068BDEF1ABDA}"/>
            </a:ext>
          </a:extLst>
        </xdr:cNvPr>
        <xdr:cNvSpPr/>
      </xdr:nvSpPr>
      <xdr:spPr>
        <a:xfrm>
          <a:off x="123826" y="85724"/>
          <a:ext cx="2886075" cy="466725"/>
        </a:xfrm>
        <a:prstGeom prst="roundRect">
          <a:avLst>
            <a:gd name="adj" fmla="val 12761"/>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fontAlgn="b"/>
          <a:r>
            <a:rPr lang="en-IN" sz="1100">
              <a:noFill/>
              <a:latin typeface="+mn-lt"/>
              <a:ea typeface="+mn-ea"/>
              <a:cs typeface="+mn-cs"/>
            </a:rPr>
            <a:t>Admission status No of patient %Status </a:t>
          </a:r>
        </a:p>
        <a:p>
          <a:pPr marL="0" indent="0" algn="l" fontAlgn="b"/>
          <a:r>
            <a:rPr lang="en-IN" sz="1100">
              <a:noFill/>
              <a:latin typeface="+mn-lt"/>
              <a:ea typeface="+mn-ea"/>
              <a:cs typeface="+mn-cs"/>
            </a:rPr>
            <a:t>  </a:t>
          </a:r>
        </a:p>
        <a:p>
          <a:pPr marL="0" indent="0" algn="l"/>
          <a:r>
            <a:rPr lang="en-IN" sz="1100">
              <a:noFill/>
              <a:latin typeface="+mn-lt"/>
              <a:ea typeface="+mn-ea"/>
              <a:cs typeface="+mn-cs"/>
            </a:rPr>
            <a:t>Not Admitted 244 48%   Admitted 269 52%   </a:t>
          </a:r>
        </a:p>
      </xdr:txBody>
    </xdr:sp>
    <xdr:clientData/>
  </xdr:twoCellAnchor>
  <xdr:twoCellAnchor editAs="absolute">
    <xdr:from>
      <xdr:col>5</xdr:col>
      <xdr:colOff>47625</xdr:colOff>
      <xdr:row>0</xdr:row>
      <xdr:rowOff>85725</xdr:rowOff>
    </xdr:from>
    <xdr:to>
      <xdr:col>7</xdr:col>
      <xdr:colOff>95251</xdr:colOff>
      <xdr:row>3</xdr:row>
      <xdr:rowOff>1</xdr:rowOff>
    </xdr:to>
    <xdr:sp macro="" textlink="">
      <xdr:nvSpPr>
        <xdr:cNvPr id="3" name="Rectangle: Rounded Corners 2">
          <a:extLst>
            <a:ext uri="{FF2B5EF4-FFF2-40B4-BE49-F238E27FC236}">
              <a16:creationId xmlns:a16="http://schemas.microsoft.com/office/drawing/2014/main" id="{DCAC054E-3D5A-C04A-E807-7F6A8E114A09}"/>
            </a:ext>
          </a:extLst>
        </xdr:cNvPr>
        <xdr:cNvSpPr/>
      </xdr:nvSpPr>
      <xdr:spPr>
        <a:xfrm>
          <a:off x="3095625" y="85725"/>
          <a:ext cx="1266826" cy="457201"/>
        </a:xfrm>
        <a:prstGeom prst="roundRect">
          <a:avLst>
            <a:gd name="adj" fmla="val 5618"/>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7</xdr:col>
      <xdr:colOff>171450</xdr:colOff>
      <xdr:row>0</xdr:row>
      <xdr:rowOff>57149</xdr:rowOff>
    </xdr:from>
    <xdr:to>
      <xdr:col>9</xdr:col>
      <xdr:colOff>4763</xdr:colOff>
      <xdr:row>6</xdr:row>
      <xdr:rowOff>176213</xdr:rowOff>
    </xdr:to>
    <xdr:sp macro="" textlink="">
      <xdr:nvSpPr>
        <xdr:cNvPr id="4" name="Rectangle: Rounded Corners 3">
          <a:extLst>
            <a:ext uri="{FF2B5EF4-FFF2-40B4-BE49-F238E27FC236}">
              <a16:creationId xmlns:a16="http://schemas.microsoft.com/office/drawing/2014/main" id="{63EEF513-268D-8501-D690-FC5BCFC404DA}"/>
            </a:ext>
          </a:extLst>
        </xdr:cNvPr>
        <xdr:cNvSpPr/>
      </xdr:nvSpPr>
      <xdr:spPr>
        <a:xfrm>
          <a:off x="4438650" y="57149"/>
          <a:ext cx="1052513" cy="1204914"/>
        </a:xfrm>
        <a:prstGeom prst="roundRect">
          <a:avLst>
            <a:gd name="adj" fmla="val 3827"/>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9</xdr:col>
      <xdr:colOff>80962</xdr:colOff>
      <xdr:row>0</xdr:row>
      <xdr:rowOff>66674</xdr:rowOff>
    </xdr:from>
    <xdr:to>
      <xdr:col>10</xdr:col>
      <xdr:colOff>542925</xdr:colOff>
      <xdr:row>6</xdr:row>
      <xdr:rowOff>161925</xdr:rowOff>
    </xdr:to>
    <xdr:sp macro="" textlink="">
      <xdr:nvSpPr>
        <xdr:cNvPr id="5" name="Rectangle: Rounded Corners 4">
          <a:extLst>
            <a:ext uri="{FF2B5EF4-FFF2-40B4-BE49-F238E27FC236}">
              <a16:creationId xmlns:a16="http://schemas.microsoft.com/office/drawing/2014/main" id="{CF8B9AA9-B59A-E66F-7982-B4859F1CF349}"/>
            </a:ext>
          </a:extLst>
        </xdr:cNvPr>
        <xdr:cNvSpPr/>
      </xdr:nvSpPr>
      <xdr:spPr>
        <a:xfrm>
          <a:off x="5567362" y="66674"/>
          <a:ext cx="1071563" cy="1181101"/>
        </a:xfrm>
        <a:prstGeom prst="roundRect">
          <a:avLst>
            <a:gd name="adj" fmla="val 4140"/>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0</xdr:col>
      <xdr:colOff>114299</xdr:colOff>
      <xdr:row>3</xdr:row>
      <xdr:rowOff>38099</xdr:rowOff>
    </xdr:from>
    <xdr:to>
      <xdr:col>1</xdr:col>
      <xdr:colOff>209550</xdr:colOff>
      <xdr:row>15</xdr:row>
      <xdr:rowOff>133350</xdr:rowOff>
    </xdr:to>
    <xdr:sp macro="" textlink="">
      <xdr:nvSpPr>
        <xdr:cNvPr id="6" name="Rectangle: Rounded Corners 5">
          <a:extLst>
            <a:ext uri="{FF2B5EF4-FFF2-40B4-BE49-F238E27FC236}">
              <a16:creationId xmlns:a16="http://schemas.microsoft.com/office/drawing/2014/main" id="{FFD714D0-A3E2-CBF9-FD83-1543DE65CF96}"/>
            </a:ext>
          </a:extLst>
        </xdr:cNvPr>
        <xdr:cNvSpPr/>
      </xdr:nvSpPr>
      <xdr:spPr>
        <a:xfrm>
          <a:off x="114299" y="581024"/>
          <a:ext cx="704851" cy="2266951"/>
        </a:xfrm>
        <a:prstGeom prst="roundRect">
          <a:avLst>
            <a:gd name="adj" fmla="val 12761"/>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editAs="absolute">
    <xdr:from>
      <xdr:col>1</xdr:col>
      <xdr:colOff>266700</xdr:colOff>
      <xdr:row>3</xdr:row>
      <xdr:rowOff>57149</xdr:rowOff>
    </xdr:from>
    <xdr:to>
      <xdr:col>3</xdr:col>
      <xdr:colOff>142876</xdr:colOff>
      <xdr:row>7</xdr:row>
      <xdr:rowOff>33338</xdr:rowOff>
    </xdr:to>
    <xdr:sp macro="" textlink="">
      <xdr:nvSpPr>
        <xdr:cNvPr id="7" name="Rectangle: Rounded Corners 6">
          <a:extLst>
            <a:ext uri="{FF2B5EF4-FFF2-40B4-BE49-F238E27FC236}">
              <a16:creationId xmlns:a16="http://schemas.microsoft.com/office/drawing/2014/main" id="{CAE681B2-C426-7530-0665-56FD6B6336C1}"/>
            </a:ext>
          </a:extLst>
        </xdr:cNvPr>
        <xdr:cNvSpPr/>
      </xdr:nvSpPr>
      <xdr:spPr>
        <a:xfrm>
          <a:off x="876300" y="600074"/>
          <a:ext cx="1095376" cy="700089"/>
        </a:xfrm>
        <a:prstGeom prst="roundRect">
          <a:avLst>
            <a:gd name="adj" fmla="val 5278"/>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3</xdr:col>
      <xdr:colOff>204788</xdr:colOff>
      <xdr:row>3</xdr:row>
      <xdr:rowOff>69073</xdr:rowOff>
    </xdr:from>
    <xdr:to>
      <xdr:col>5</xdr:col>
      <xdr:colOff>95250</xdr:colOff>
      <xdr:row>7</xdr:row>
      <xdr:rowOff>28575</xdr:rowOff>
    </xdr:to>
    <xdr:sp macro="" textlink="">
      <xdr:nvSpPr>
        <xdr:cNvPr id="8" name="Rectangle: Rounded Corners 7">
          <a:extLst>
            <a:ext uri="{FF2B5EF4-FFF2-40B4-BE49-F238E27FC236}">
              <a16:creationId xmlns:a16="http://schemas.microsoft.com/office/drawing/2014/main" id="{B362555E-44EF-0B1B-ECB1-C39001A72E86}"/>
            </a:ext>
          </a:extLst>
        </xdr:cNvPr>
        <xdr:cNvSpPr/>
      </xdr:nvSpPr>
      <xdr:spPr>
        <a:xfrm>
          <a:off x="2033588" y="611998"/>
          <a:ext cx="1109662" cy="683402"/>
        </a:xfrm>
        <a:prstGeom prst="roundRect">
          <a:avLst>
            <a:gd name="adj" fmla="val 5095"/>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5</xdr:col>
      <xdr:colOff>145846</xdr:colOff>
      <xdr:row>3</xdr:row>
      <xdr:rowOff>73835</xdr:rowOff>
    </xdr:from>
    <xdr:to>
      <xdr:col>7</xdr:col>
      <xdr:colOff>95249</xdr:colOff>
      <xdr:row>7</xdr:row>
      <xdr:rowOff>33338</xdr:rowOff>
    </xdr:to>
    <xdr:sp macro="" textlink="">
      <xdr:nvSpPr>
        <xdr:cNvPr id="9" name="Rectangle: Rounded Corners 8">
          <a:extLst>
            <a:ext uri="{FF2B5EF4-FFF2-40B4-BE49-F238E27FC236}">
              <a16:creationId xmlns:a16="http://schemas.microsoft.com/office/drawing/2014/main" id="{568AEA85-6121-40F3-AF7B-48331F3795B3}"/>
            </a:ext>
          </a:extLst>
        </xdr:cNvPr>
        <xdr:cNvSpPr/>
      </xdr:nvSpPr>
      <xdr:spPr>
        <a:xfrm>
          <a:off x="3193846" y="616760"/>
          <a:ext cx="1168603" cy="683403"/>
        </a:xfrm>
        <a:prstGeom prst="roundRect">
          <a:avLst>
            <a:gd name="adj" fmla="val 3005"/>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1</xdr:col>
      <xdr:colOff>252413</xdr:colOff>
      <xdr:row>9</xdr:row>
      <xdr:rowOff>157164</xdr:rowOff>
    </xdr:from>
    <xdr:to>
      <xdr:col>7</xdr:col>
      <xdr:colOff>80963</xdr:colOff>
      <xdr:row>15</xdr:row>
      <xdr:rowOff>123826</xdr:rowOff>
    </xdr:to>
    <xdr:sp macro="" textlink="">
      <xdr:nvSpPr>
        <xdr:cNvPr id="19" name="Rectangle: Rounded Corners 18">
          <a:extLst>
            <a:ext uri="{FF2B5EF4-FFF2-40B4-BE49-F238E27FC236}">
              <a16:creationId xmlns:a16="http://schemas.microsoft.com/office/drawing/2014/main" id="{8F14AC54-6D5F-D333-9990-183212FCE8B7}"/>
            </a:ext>
          </a:extLst>
        </xdr:cNvPr>
        <xdr:cNvSpPr/>
      </xdr:nvSpPr>
      <xdr:spPr>
        <a:xfrm>
          <a:off x="862013" y="1785939"/>
          <a:ext cx="3486150" cy="1052512"/>
        </a:xfrm>
        <a:prstGeom prst="roundRect">
          <a:avLst>
            <a:gd name="adj" fmla="val 1448"/>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1</xdr:col>
      <xdr:colOff>266700</xdr:colOff>
      <xdr:row>7</xdr:row>
      <xdr:rowOff>80962</xdr:rowOff>
    </xdr:from>
    <xdr:to>
      <xdr:col>7</xdr:col>
      <xdr:colOff>71438</xdr:colOff>
      <xdr:row>8</xdr:row>
      <xdr:rowOff>171450</xdr:rowOff>
    </xdr:to>
    <xdr:sp macro="" textlink="">
      <xdr:nvSpPr>
        <xdr:cNvPr id="20" name="Rectangle: Rounded Corners 19">
          <a:extLst>
            <a:ext uri="{FF2B5EF4-FFF2-40B4-BE49-F238E27FC236}">
              <a16:creationId xmlns:a16="http://schemas.microsoft.com/office/drawing/2014/main" id="{45A90F87-CABA-16C4-91C1-7323D2689BFC}"/>
            </a:ext>
          </a:extLst>
        </xdr:cNvPr>
        <xdr:cNvSpPr/>
      </xdr:nvSpPr>
      <xdr:spPr>
        <a:xfrm>
          <a:off x="876300" y="1347787"/>
          <a:ext cx="3462338" cy="271463"/>
        </a:xfrm>
        <a:prstGeom prst="roundRect">
          <a:avLst>
            <a:gd name="adj" fmla="val 1918"/>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7</xdr:col>
      <xdr:colOff>166688</xdr:colOff>
      <xdr:row>7</xdr:row>
      <xdr:rowOff>66675</xdr:rowOff>
    </xdr:from>
    <xdr:to>
      <xdr:col>10</xdr:col>
      <xdr:colOff>542925</xdr:colOff>
      <xdr:row>15</xdr:row>
      <xdr:rowOff>123825</xdr:rowOff>
    </xdr:to>
    <xdr:sp macro="" textlink="">
      <xdr:nvSpPr>
        <xdr:cNvPr id="28" name="Rectangle: Rounded Corners 27">
          <a:extLst>
            <a:ext uri="{FF2B5EF4-FFF2-40B4-BE49-F238E27FC236}">
              <a16:creationId xmlns:a16="http://schemas.microsoft.com/office/drawing/2014/main" id="{C055DE34-9EFE-2052-94CC-697F3B9CC53D}"/>
            </a:ext>
          </a:extLst>
        </xdr:cNvPr>
        <xdr:cNvSpPr/>
      </xdr:nvSpPr>
      <xdr:spPr>
        <a:xfrm>
          <a:off x="4433888" y="1333500"/>
          <a:ext cx="2205037" cy="1504950"/>
        </a:xfrm>
        <a:prstGeom prst="roundRect">
          <a:avLst>
            <a:gd name="adj" fmla="val 2285"/>
          </a:avLst>
        </a:prstGeom>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noFill/>
            <a:latin typeface="+mn-lt"/>
            <a:ea typeface="+mn-ea"/>
            <a:cs typeface="+mn-cs"/>
          </a:endParaRPr>
        </a:p>
      </xdr:txBody>
    </xdr:sp>
    <xdr:clientData/>
  </xdr:twoCellAnchor>
  <xdr:twoCellAnchor editAs="absolute">
    <xdr:from>
      <xdr:col>1</xdr:col>
      <xdr:colOff>14288</xdr:colOff>
      <xdr:row>0</xdr:row>
      <xdr:rowOff>128588</xdr:rowOff>
    </xdr:from>
    <xdr:to>
      <xdr:col>5</xdr:col>
      <xdr:colOff>28575</xdr:colOff>
      <xdr:row>2</xdr:row>
      <xdr:rowOff>19051</xdr:rowOff>
    </xdr:to>
    <xdr:sp macro="" textlink="">
      <xdr:nvSpPr>
        <xdr:cNvPr id="29" name="TextBox 28">
          <a:extLst>
            <a:ext uri="{FF2B5EF4-FFF2-40B4-BE49-F238E27FC236}">
              <a16:creationId xmlns:a16="http://schemas.microsoft.com/office/drawing/2014/main" id="{DD7CEE03-AE03-2050-235C-A315F947CC35}"/>
            </a:ext>
          </a:extLst>
        </xdr:cNvPr>
        <xdr:cNvSpPr txBox="1"/>
      </xdr:nvSpPr>
      <xdr:spPr>
        <a:xfrm>
          <a:off x="623888" y="128588"/>
          <a:ext cx="2452687" cy="252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b="1">
              <a:latin typeface="Segoe UI Semibold" panose="020B0702040204020203" pitchFamily="34" charset="0"/>
              <a:ea typeface="Segoe UI Black" panose="020B0A02040204020203" pitchFamily="34" charset="0"/>
              <a:cs typeface="Segoe UI Semibold" panose="020B0702040204020203" pitchFamily="34" charset="0"/>
            </a:rPr>
            <a:t>Hospital Emergency Room Dashboard</a:t>
          </a:r>
        </a:p>
      </xdr:txBody>
    </xdr:sp>
    <xdr:clientData/>
  </xdr:twoCellAnchor>
  <xdr:twoCellAnchor editAs="oneCell">
    <xdr:from>
      <xdr:col>0</xdr:col>
      <xdr:colOff>171448</xdr:colOff>
      <xdr:row>0</xdr:row>
      <xdr:rowOff>76199</xdr:rowOff>
    </xdr:from>
    <xdr:to>
      <xdr:col>1</xdr:col>
      <xdr:colOff>100011</xdr:colOff>
      <xdr:row>2</xdr:row>
      <xdr:rowOff>142874</xdr:rowOff>
    </xdr:to>
    <xdr:pic>
      <xdr:nvPicPr>
        <xdr:cNvPr id="31" name="Picture 30">
          <a:extLst>
            <a:ext uri="{FF2B5EF4-FFF2-40B4-BE49-F238E27FC236}">
              <a16:creationId xmlns:a16="http://schemas.microsoft.com/office/drawing/2014/main" id="{E67706F3-CAF8-F766-35AA-8D537F7C2DD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64" r="10310" b="7649"/>
        <a:stretch>
          <a:fillRect/>
        </a:stretch>
      </xdr:blipFill>
      <xdr:spPr>
        <a:xfrm>
          <a:off x="171448" y="76199"/>
          <a:ext cx="538163" cy="428625"/>
        </a:xfrm>
        <a:prstGeom prst="rect">
          <a:avLst/>
        </a:prstGeom>
        <a:noFill/>
      </xdr:spPr>
    </xdr:pic>
    <xdr:clientData/>
  </xdr:twoCellAnchor>
  <xdr:twoCellAnchor editAs="absolute">
    <xdr:from>
      <xdr:col>1</xdr:col>
      <xdr:colOff>311943</xdr:colOff>
      <xdr:row>4</xdr:row>
      <xdr:rowOff>104777</xdr:rowOff>
    </xdr:from>
    <xdr:to>
      <xdr:col>3</xdr:col>
      <xdr:colOff>123824</xdr:colOff>
      <xdr:row>5</xdr:row>
      <xdr:rowOff>104776</xdr:rowOff>
    </xdr:to>
    <xdr:sp macro="" textlink="">
      <xdr:nvSpPr>
        <xdr:cNvPr id="33" name="TextBox 32">
          <a:extLst>
            <a:ext uri="{FF2B5EF4-FFF2-40B4-BE49-F238E27FC236}">
              <a16:creationId xmlns:a16="http://schemas.microsoft.com/office/drawing/2014/main" id="{3CAE1BF5-F5E3-4C2D-BEBD-896AE28BC3AA}"/>
            </a:ext>
          </a:extLst>
        </xdr:cNvPr>
        <xdr:cNvSpPr txBox="1"/>
      </xdr:nvSpPr>
      <xdr:spPr>
        <a:xfrm>
          <a:off x="921543" y="828677"/>
          <a:ext cx="1031081"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latin typeface="Segoe UI Semibold" panose="020B0702040204020203" pitchFamily="34" charset="0"/>
              <a:ea typeface="Segoe UI Black" panose="020B0A02040204020203" pitchFamily="34" charset="0"/>
              <a:cs typeface="Segoe UI Semibold" panose="020B0702040204020203" pitchFamily="34" charset="0"/>
            </a:rPr>
            <a:t>No</a:t>
          </a:r>
          <a:r>
            <a:rPr lang="en-IN" sz="900" baseline="0">
              <a:latin typeface="Segoe UI Semibold" panose="020B0702040204020203" pitchFamily="34" charset="0"/>
              <a:ea typeface="Segoe UI Black" panose="020B0A02040204020203" pitchFamily="34" charset="0"/>
              <a:cs typeface="Segoe UI Semibold" panose="020B0702040204020203" pitchFamily="34" charset="0"/>
            </a:rPr>
            <a:t> of Patient</a:t>
          </a:r>
          <a:endParaRPr lang="en-IN" sz="9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3</xdr:col>
      <xdr:colOff>257176</xdr:colOff>
      <xdr:row>4</xdr:row>
      <xdr:rowOff>104776</xdr:rowOff>
    </xdr:from>
    <xdr:to>
      <xdr:col>5</xdr:col>
      <xdr:colOff>47626</xdr:colOff>
      <xdr:row>5</xdr:row>
      <xdr:rowOff>147638</xdr:rowOff>
    </xdr:to>
    <xdr:sp macro="" textlink="">
      <xdr:nvSpPr>
        <xdr:cNvPr id="13" name="TextBox 12">
          <a:extLst>
            <a:ext uri="{FF2B5EF4-FFF2-40B4-BE49-F238E27FC236}">
              <a16:creationId xmlns:a16="http://schemas.microsoft.com/office/drawing/2014/main" id="{94D4D93A-D97D-9DAB-BF2F-75C1D7D343B6}"/>
            </a:ext>
          </a:extLst>
        </xdr:cNvPr>
        <xdr:cNvSpPr txBox="1"/>
      </xdr:nvSpPr>
      <xdr:spPr>
        <a:xfrm>
          <a:off x="2085976" y="828676"/>
          <a:ext cx="1009650"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800" baseline="0">
              <a:latin typeface="Segoe UI Semibold" panose="020B0702040204020203" pitchFamily="34" charset="0"/>
              <a:ea typeface="Segoe UI Black" panose="020B0A02040204020203" pitchFamily="34" charset="0"/>
              <a:cs typeface="Segoe UI Semibold" panose="020B0702040204020203" pitchFamily="34" charset="0"/>
            </a:rPr>
            <a:t> Wait TIME</a:t>
          </a:r>
          <a:endParaRPr lang="en-IN" sz="8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xdr:col>
      <xdr:colOff>342900</xdr:colOff>
      <xdr:row>3</xdr:row>
      <xdr:rowOff>100014</xdr:rowOff>
    </xdr:from>
    <xdr:to>
      <xdr:col>3</xdr:col>
      <xdr:colOff>90488</xdr:colOff>
      <xdr:row>4</xdr:row>
      <xdr:rowOff>142876</xdr:rowOff>
    </xdr:to>
    <xdr:sp macro="" textlink="'Pivot Report'!A5">
      <xdr:nvSpPr>
        <xdr:cNvPr id="17" name="TextBox 16">
          <a:extLst>
            <a:ext uri="{FF2B5EF4-FFF2-40B4-BE49-F238E27FC236}">
              <a16:creationId xmlns:a16="http://schemas.microsoft.com/office/drawing/2014/main" id="{FB44B5AA-4390-216A-FA1F-C09934D9EBA7}"/>
            </a:ext>
          </a:extLst>
        </xdr:cNvPr>
        <xdr:cNvSpPr txBox="1"/>
      </xdr:nvSpPr>
      <xdr:spPr>
        <a:xfrm>
          <a:off x="952500" y="642939"/>
          <a:ext cx="966788"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A322852-E728-4CD3-876D-0B035CD30E2C}" type="TxLink">
            <a:rPr lang="en-US" sz="1100" b="0" i="0" u="none" strike="noStrike" baseline="0">
              <a:solidFill>
                <a:srgbClr val="000000"/>
              </a:solidFill>
              <a:latin typeface="Calibri"/>
              <a:ea typeface="Calibri"/>
              <a:cs typeface="Calibri"/>
            </a:rPr>
            <a:pPr algn="ctr"/>
            <a:t>485</a:t>
          </a:fld>
          <a:endParaRPr lang="en-IN" sz="9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3</xdr:col>
      <xdr:colOff>242888</xdr:colOff>
      <xdr:row>3</xdr:row>
      <xdr:rowOff>76201</xdr:rowOff>
    </xdr:from>
    <xdr:to>
      <xdr:col>5</xdr:col>
      <xdr:colOff>42863</xdr:colOff>
      <xdr:row>4</xdr:row>
      <xdr:rowOff>119063</xdr:rowOff>
    </xdr:to>
    <xdr:sp macro="" textlink="'Pivot Report'!A9">
      <xdr:nvSpPr>
        <xdr:cNvPr id="18" name="TextBox 17">
          <a:extLst>
            <a:ext uri="{FF2B5EF4-FFF2-40B4-BE49-F238E27FC236}">
              <a16:creationId xmlns:a16="http://schemas.microsoft.com/office/drawing/2014/main" id="{8EE59603-193E-4889-A63A-B87C9A1801A3}"/>
            </a:ext>
          </a:extLst>
        </xdr:cNvPr>
        <xdr:cNvSpPr txBox="1"/>
      </xdr:nvSpPr>
      <xdr:spPr>
        <a:xfrm>
          <a:off x="2071688" y="619126"/>
          <a:ext cx="1019175"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B969D14-3D42-42CC-9278-C8E0A2648384}" type="TxLink">
            <a:rPr lang="en-US" sz="1100" b="0" i="0" u="none" strike="noStrike">
              <a:solidFill>
                <a:srgbClr val="000000"/>
              </a:solidFill>
              <a:latin typeface="Calibri"/>
              <a:ea typeface="Calibri"/>
              <a:cs typeface="Calibri"/>
            </a:rPr>
            <a:pPr algn="ctr"/>
            <a:t>35.51</a:t>
          </a:fld>
          <a:endParaRPr lang="en-IN" sz="9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5</xdr:col>
      <xdr:colOff>285751</xdr:colOff>
      <xdr:row>3</xdr:row>
      <xdr:rowOff>100014</xdr:rowOff>
    </xdr:from>
    <xdr:to>
      <xdr:col>6</xdr:col>
      <xdr:colOff>333376</xdr:colOff>
      <xdr:row>4</xdr:row>
      <xdr:rowOff>142876</xdr:rowOff>
    </xdr:to>
    <xdr:sp macro="" textlink="'Pivot Report'!A13">
      <xdr:nvSpPr>
        <xdr:cNvPr id="21" name="TextBox 20">
          <a:extLst>
            <a:ext uri="{FF2B5EF4-FFF2-40B4-BE49-F238E27FC236}">
              <a16:creationId xmlns:a16="http://schemas.microsoft.com/office/drawing/2014/main" id="{CBF8F5EE-EA31-428B-9385-FC4B9C81B61B}"/>
            </a:ext>
          </a:extLst>
        </xdr:cNvPr>
        <xdr:cNvSpPr txBox="1"/>
      </xdr:nvSpPr>
      <xdr:spPr>
        <a:xfrm>
          <a:off x="3333751" y="642939"/>
          <a:ext cx="657225"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BF4EE65-1DA7-4CDB-B7AF-1CD39A9F94D4}" type="TxLink">
            <a:rPr lang="en-US" sz="1100" b="0" i="0" u="none" strike="noStrike">
              <a:solidFill>
                <a:srgbClr val="000000"/>
              </a:solidFill>
              <a:latin typeface="Calibri"/>
              <a:ea typeface="Calibri"/>
              <a:cs typeface="Calibri"/>
            </a:rPr>
            <a:pPr algn="ctr"/>
            <a:t>4.71</a:t>
          </a:fld>
          <a:endParaRPr lang="en-IN" sz="9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5</xdr:col>
      <xdr:colOff>147638</xdr:colOff>
      <xdr:row>4</xdr:row>
      <xdr:rowOff>104777</xdr:rowOff>
    </xdr:from>
    <xdr:to>
      <xdr:col>7</xdr:col>
      <xdr:colOff>114300</xdr:colOff>
      <xdr:row>5</xdr:row>
      <xdr:rowOff>123826</xdr:rowOff>
    </xdr:to>
    <xdr:sp macro="" textlink="">
      <xdr:nvSpPr>
        <xdr:cNvPr id="23" name="TextBox 22">
          <a:extLst>
            <a:ext uri="{FF2B5EF4-FFF2-40B4-BE49-F238E27FC236}">
              <a16:creationId xmlns:a16="http://schemas.microsoft.com/office/drawing/2014/main" id="{9DB11A28-075E-4D32-8976-E298E88264C5}"/>
            </a:ext>
          </a:extLst>
        </xdr:cNvPr>
        <xdr:cNvSpPr txBox="1"/>
      </xdr:nvSpPr>
      <xdr:spPr>
        <a:xfrm>
          <a:off x="3195638" y="828677"/>
          <a:ext cx="1185862"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latin typeface="Segoe UI Semibold" panose="020B0702040204020203" pitchFamily="34" charset="0"/>
              <a:ea typeface="Segoe UI Black" panose="020B0A02040204020203" pitchFamily="34" charset="0"/>
              <a:cs typeface="Segoe UI Semibold" panose="020B0702040204020203" pitchFamily="34" charset="0"/>
            </a:rPr>
            <a:t>Patient</a:t>
          </a:r>
          <a:r>
            <a:rPr lang="en-IN" sz="800" baseline="0">
              <a:latin typeface="Segoe UI Semibold" panose="020B0702040204020203" pitchFamily="34" charset="0"/>
              <a:ea typeface="Segoe UI Black" panose="020B0A02040204020203" pitchFamily="34" charset="0"/>
              <a:cs typeface="Segoe UI Semibold" panose="020B0702040204020203" pitchFamily="34" charset="0"/>
            </a:rPr>
            <a:t> Satisfaction Score</a:t>
          </a:r>
          <a:endParaRPr lang="en-IN" sz="8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2</xdr:col>
      <xdr:colOff>342900</xdr:colOff>
      <xdr:row>3</xdr:row>
      <xdr:rowOff>69462</xdr:rowOff>
    </xdr:from>
    <xdr:to>
      <xdr:col>3</xdr:col>
      <xdr:colOff>104775</xdr:colOff>
      <xdr:row>4</xdr:row>
      <xdr:rowOff>128587</xdr:rowOff>
    </xdr:to>
    <xdr:pic>
      <xdr:nvPicPr>
        <xdr:cNvPr id="25" name="Graphic 24" descr="User with solid fill">
          <a:extLst>
            <a:ext uri="{FF2B5EF4-FFF2-40B4-BE49-F238E27FC236}">
              <a16:creationId xmlns:a16="http://schemas.microsoft.com/office/drawing/2014/main" id="{CF1BA559-2F7D-D714-EDF8-69569461740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2100" y="612387"/>
          <a:ext cx="371475" cy="240100"/>
        </a:xfrm>
        <a:prstGeom prst="rect">
          <a:avLst/>
        </a:prstGeom>
      </xdr:spPr>
    </xdr:pic>
    <xdr:clientData/>
  </xdr:twoCellAnchor>
  <xdr:twoCellAnchor editAs="oneCell">
    <xdr:from>
      <xdr:col>6</xdr:col>
      <xdr:colOff>357187</xdr:colOff>
      <xdr:row>3</xdr:row>
      <xdr:rowOff>115808</xdr:rowOff>
    </xdr:from>
    <xdr:to>
      <xdr:col>7</xdr:col>
      <xdr:colOff>42862</xdr:colOff>
      <xdr:row>4</xdr:row>
      <xdr:rowOff>101520</xdr:rowOff>
    </xdr:to>
    <xdr:pic>
      <xdr:nvPicPr>
        <xdr:cNvPr id="30" name="Picture 29">
          <a:extLst>
            <a:ext uri="{FF2B5EF4-FFF2-40B4-BE49-F238E27FC236}">
              <a16:creationId xmlns:a16="http://schemas.microsoft.com/office/drawing/2014/main" id="{6FC1271D-C273-6F75-12BC-A21C28EBDB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14787" y="658733"/>
          <a:ext cx="295275" cy="166687"/>
        </a:xfrm>
        <a:prstGeom prst="rect">
          <a:avLst/>
        </a:prstGeom>
      </xdr:spPr>
    </xdr:pic>
    <xdr:clientData/>
  </xdr:twoCellAnchor>
  <xdr:twoCellAnchor editAs="oneCell">
    <xdr:from>
      <xdr:col>4</xdr:col>
      <xdr:colOff>333377</xdr:colOff>
      <xdr:row>3</xdr:row>
      <xdr:rowOff>58435</xdr:rowOff>
    </xdr:from>
    <xdr:to>
      <xdr:col>5</xdr:col>
      <xdr:colOff>19051</xdr:colOff>
      <xdr:row>4</xdr:row>
      <xdr:rowOff>119064</xdr:rowOff>
    </xdr:to>
    <xdr:pic>
      <xdr:nvPicPr>
        <xdr:cNvPr id="35" name="Graphic 34" descr="Gauge with solid fill">
          <a:extLst>
            <a:ext uri="{FF2B5EF4-FFF2-40B4-BE49-F238E27FC236}">
              <a16:creationId xmlns:a16="http://schemas.microsoft.com/office/drawing/2014/main" id="{FAD7AB23-B605-6E0D-939E-CD3033B65D1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71777" y="601360"/>
          <a:ext cx="295274" cy="241604"/>
        </a:xfrm>
        <a:prstGeom prst="rect">
          <a:avLst/>
        </a:prstGeom>
      </xdr:spPr>
    </xdr:pic>
    <xdr:clientData/>
  </xdr:twoCellAnchor>
  <xdr:twoCellAnchor editAs="absolute">
    <xdr:from>
      <xdr:col>1</xdr:col>
      <xdr:colOff>378618</xdr:colOff>
      <xdr:row>1</xdr:row>
      <xdr:rowOff>95251</xdr:rowOff>
    </xdr:from>
    <xdr:to>
      <xdr:col>3</xdr:col>
      <xdr:colOff>571500</xdr:colOff>
      <xdr:row>2</xdr:row>
      <xdr:rowOff>138113</xdr:rowOff>
    </xdr:to>
    <xdr:sp macro="" textlink="">
      <xdr:nvSpPr>
        <xdr:cNvPr id="37" name="TextBox 36">
          <a:extLst>
            <a:ext uri="{FF2B5EF4-FFF2-40B4-BE49-F238E27FC236}">
              <a16:creationId xmlns:a16="http://schemas.microsoft.com/office/drawing/2014/main" id="{783C3969-C29C-436A-9A1D-71D994B2D9E0}"/>
            </a:ext>
          </a:extLst>
        </xdr:cNvPr>
        <xdr:cNvSpPr txBox="1"/>
      </xdr:nvSpPr>
      <xdr:spPr>
        <a:xfrm>
          <a:off x="988218" y="276226"/>
          <a:ext cx="1412082"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latin typeface="Segoe UI Semibold" panose="020B0702040204020203" pitchFamily="34" charset="0"/>
              <a:ea typeface="Segoe UI Black" panose="020B0A02040204020203" pitchFamily="34" charset="0"/>
              <a:cs typeface="Segoe UI Semibold" panose="020B0702040204020203" pitchFamily="34" charset="0"/>
            </a:rPr>
            <a:t>Monthly Report</a:t>
          </a:r>
        </a:p>
      </xdr:txBody>
    </xdr:sp>
    <xdr:clientData/>
  </xdr:twoCellAnchor>
  <xdr:twoCellAnchor editAs="oneCell">
    <xdr:from>
      <xdr:col>0</xdr:col>
      <xdr:colOff>171450</xdr:colOff>
      <xdr:row>3</xdr:row>
      <xdr:rowOff>42863</xdr:rowOff>
    </xdr:from>
    <xdr:to>
      <xdr:col>1</xdr:col>
      <xdr:colOff>161924</xdr:colOff>
      <xdr:row>15</xdr:row>
      <xdr:rowOff>109538</xdr:rowOff>
    </xdr:to>
    <mc:AlternateContent xmlns:mc="http://schemas.openxmlformats.org/markup-compatibility/2006" xmlns:a14="http://schemas.microsoft.com/office/drawing/2010/main">
      <mc:Choice Requires="a14">
        <xdr:graphicFrame macro="">
          <xdr:nvGraphicFramePr>
            <xdr:cNvPr id="39" name="Date (Month)">
              <a:extLst>
                <a:ext uri="{FF2B5EF4-FFF2-40B4-BE49-F238E27FC236}">
                  <a16:creationId xmlns:a16="http://schemas.microsoft.com/office/drawing/2014/main" id="{7F4136E7-5ECE-47FD-8E76-1735E913DE9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71450" y="585788"/>
              <a:ext cx="600074"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18</xdr:row>
      <xdr:rowOff>0</xdr:rowOff>
    </xdr:from>
    <xdr:to>
      <xdr:col>17</xdr:col>
      <xdr:colOff>350520</xdr:colOff>
      <xdr:row>29</xdr:row>
      <xdr:rowOff>74295</xdr:rowOff>
    </xdr:to>
    <xdr:graphicFrame macro="">
      <xdr:nvGraphicFramePr>
        <xdr:cNvPr id="10" name="Chart 9">
          <a:extLst>
            <a:ext uri="{FF2B5EF4-FFF2-40B4-BE49-F238E27FC236}">
              <a16:creationId xmlns:a16="http://schemas.microsoft.com/office/drawing/2014/main" id="{0E3C55AE-18D0-4EA6-AE27-3BD9717FB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280989</xdr:colOff>
      <xdr:row>4</xdr:row>
      <xdr:rowOff>57150</xdr:rowOff>
    </xdr:from>
    <xdr:to>
      <xdr:col>3</xdr:col>
      <xdr:colOff>133351</xdr:colOff>
      <xdr:row>7</xdr:row>
      <xdr:rowOff>42863</xdr:rowOff>
    </xdr:to>
    <xdr:graphicFrame macro="">
      <xdr:nvGraphicFramePr>
        <xdr:cNvPr id="12" name="Chart 11">
          <a:hlinkClick xmlns:r="http://schemas.openxmlformats.org/officeDocument/2006/relationships" r:id="rId8"/>
          <a:extLst>
            <a:ext uri="{FF2B5EF4-FFF2-40B4-BE49-F238E27FC236}">
              <a16:creationId xmlns:a16="http://schemas.microsoft.com/office/drawing/2014/main" id="{4B7690B9-32A8-4350-84B0-0A1AE3EB4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204788</xdr:colOff>
      <xdr:row>5</xdr:row>
      <xdr:rowOff>33337</xdr:rowOff>
    </xdr:from>
    <xdr:to>
      <xdr:col>5</xdr:col>
      <xdr:colOff>109539</xdr:colOff>
      <xdr:row>7</xdr:row>
      <xdr:rowOff>14288</xdr:rowOff>
    </xdr:to>
    <xdr:graphicFrame macro="">
      <xdr:nvGraphicFramePr>
        <xdr:cNvPr id="14" name="Chart 13">
          <a:hlinkClick xmlns:r="http://schemas.openxmlformats.org/officeDocument/2006/relationships" r:id="rId10"/>
          <a:extLst>
            <a:ext uri="{FF2B5EF4-FFF2-40B4-BE49-F238E27FC236}">
              <a16:creationId xmlns:a16="http://schemas.microsoft.com/office/drawing/2014/main" id="{08A707A7-D47A-4F5E-A2FC-3200B7163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142875</xdr:colOff>
      <xdr:row>4</xdr:row>
      <xdr:rowOff>152399</xdr:rowOff>
    </xdr:from>
    <xdr:to>
      <xdr:col>7</xdr:col>
      <xdr:colOff>90488</xdr:colOff>
      <xdr:row>7</xdr:row>
      <xdr:rowOff>19050</xdr:rowOff>
    </xdr:to>
    <xdr:graphicFrame macro="">
      <xdr:nvGraphicFramePr>
        <xdr:cNvPr id="16" name="Chart 15">
          <a:hlinkClick xmlns:r="http://schemas.openxmlformats.org/officeDocument/2006/relationships" r:id="rId12"/>
          <a:extLst>
            <a:ext uri="{FF2B5EF4-FFF2-40B4-BE49-F238E27FC236}">
              <a16:creationId xmlns:a16="http://schemas.microsoft.com/office/drawing/2014/main" id="{4F30586B-3B05-4170-B305-B35F9DD08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257175</xdr:colOff>
          <xdr:row>7</xdr:row>
          <xdr:rowOff>90488</xdr:rowOff>
        </xdr:from>
        <xdr:to>
          <xdr:col>7</xdr:col>
          <xdr:colOff>61913</xdr:colOff>
          <xdr:row>9</xdr:row>
          <xdr:rowOff>80963</xdr:rowOff>
        </xdr:to>
        <xdr:pic>
          <xdr:nvPicPr>
            <xdr:cNvPr id="27" name="Picture 26">
              <a:extLst>
                <a:ext uri="{FF2B5EF4-FFF2-40B4-BE49-F238E27FC236}">
                  <a16:creationId xmlns:a16="http://schemas.microsoft.com/office/drawing/2014/main" id="{BB0598D4-0858-CBE5-592A-FE774DFB644E}"/>
                </a:ext>
              </a:extLst>
            </xdr:cNvPr>
            <xdr:cNvPicPr>
              <a:picLocks noChangeAspect="1" noChangeArrowheads="1"/>
              <a:extLst>
                <a:ext uri="{84589F7E-364E-4C9E-8A38-B11213B215E9}">
                  <a14:cameraTool cellRange="'Pivot Report'!$A$46:$D$48" spid="_x0000_s2087"/>
                </a:ext>
              </a:extLst>
            </xdr:cNvPicPr>
          </xdr:nvPicPr>
          <xdr:blipFill>
            <a:blip xmlns:r="http://schemas.openxmlformats.org/officeDocument/2006/relationships" r:embed="rId14"/>
            <a:srcRect/>
            <a:stretch>
              <a:fillRect/>
            </a:stretch>
          </xdr:blipFill>
          <xdr:spPr bwMode="auto">
            <a:xfrm>
              <a:off x="866775" y="1357313"/>
              <a:ext cx="3462338" cy="352425"/>
            </a:xfrm>
            <a:prstGeom prst="roundRect">
              <a:avLst>
                <a:gd name="adj" fmla="val 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280989</xdr:colOff>
      <xdr:row>10</xdr:row>
      <xdr:rowOff>28576</xdr:rowOff>
    </xdr:from>
    <xdr:to>
      <xdr:col>7</xdr:col>
      <xdr:colOff>61913</xdr:colOff>
      <xdr:row>14</xdr:row>
      <xdr:rowOff>161926</xdr:rowOff>
    </xdr:to>
    <xdr:graphicFrame macro="">
      <xdr:nvGraphicFramePr>
        <xdr:cNvPr id="32" name="Chart 31">
          <a:extLst>
            <a:ext uri="{FF2B5EF4-FFF2-40B4-BE49-F238E27FC236}">
              <a16:creationId xmlns:a16="http://schemas.microsoft.com/office/drawing/2014/main" id="{67348159-00FC-4026-B4EA-171CC5D50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88105</xdr:colOff>
      <xdr:row>14</xdr:row>
      <xdr:rowOff>114302</xdr:rowOff>
    </xdr:from>
    <xdr:to>
      <xdr:col>5</xdr:col>
      <xdr:colOff>476250</xdr:colOff>
      <xdr:row>15</xdr:row>
      <xdr:rowOff>109538</xdr:rowOff>
    </xdr:to>
    <xdr:sp macro="" textlink="">
      <xdr:nvSpPr>
        <xdr:cNvPr id="36" name="TextBox 35">
          <a:extLst>
            <a:ext uri="{FF2B5EF4-FFF2-40B4-BE49-F238E27FC236}">
              <a16:creationId xmlns:a16="http://schemas.microsoft.com/office/drawing/2014/main" id="{33E2CC61-F2B2-4970-BA07-F53F7FCC234A}"/>
            </a:ext>
          </a:extLst>
        </xdr:cNvPr>
        <xdr:cNvSpPr txBox="1"/>
      </xdr:nvSpPr>
      <xdr:spPr>
        <a:xfrm>
          <a:off x="1916905" y="2647952"/>
          <a:ext cx="1607345" cy="176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latin typeface="Segoe UI Semibold" panose="020B0702040204020203" pitchFamily="34" charset="0"/>
              <a:ea typeface="Segoe UI Black" panose="020B0A02040204020203" pitchFamily="34" charset="0"/>
              <a:cs typeface="Segoe UI Semibold" panose="020B0702040204020203" pitchFamily="34" charset="0"/>
            </a:rPr>
            <a:t>No</a:t>
          </a:r>
          <a:r>
            <a:rPr lang="en-IN" sz="900" baseline="0">
              <a:latin typeface="Segoe UI Semibold" panose="020B0702040204020203" pitchFamily="34" charset="0"/>
              <a:ea typeface="Segoe UI Black" panose="020B0A02040204020203" pitchFamily="34" charset="0"/>
              <a:cs typeface="Segoe UI Semibold" panose="020B0702040204020203" pitchFamily="34" charset="0"/>
            </a:rPr>
            <a:t> of Patient by Age group</a:t>
          </a:r>
          <a:endParaRPr lang="en-IN" sz="9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171451</xdr:colOff>
      <xdr:row>0</xdr:row>
      <xdr:rowOff>66676</xdr:rowOff>
    </xdr:from>
    <xdr:to>
      <xdr:col>8</xdr:col>
      <xdr:colOff>604839</xdr:colOff>
      <xdr:row>6</xdr:row>
      <xdr:rowOff>157164</xdr:rowOff>
    </xdr:to>
    <xdr:graphicFrame macro="">
      <xdr:nvGraphicFramePr>
        <xdr:cNvPr id="38" name="Chart 37">
          <a:extLst>
            <a:ext uri="{FF2B5EF4-FFF2-40B4-BE49-F238E27FC236}">
              <a16:creationId xmlns:a16="http://schemas.microsoft.com/office/drawing/2014/main" id="{DA538861-3D0C-43E5-A706-73D3AAD58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188118</xdr:colOff>
      <xdr:row>5</xdr:row>
      <xdr:rowOff>166689</xdr:rowOff>
    </xdr:from>
    <xdr:to>
      <xdr:col>8</xdr:col>
      <xdr:colOff>609599</xdr:colOff>
      <xdr:row>6</xdr:row>
      <xdr:rowOff>166688</xdr:rowOff>
    </xdr:to>
    <xdr:sp macro="" textlink="">
      <xdr:nvSpPr>
        <xdr:cNvPr id="40" name="TextBox 39">
          <a:extLst>
            <a:ext uri="{FF2B5EF4-FFF2-40B4-BE49-F238E27FC236}">
              <a16:creationId xmlns:a16="http://schemas.microsoft.com/office/drawing/2014/main" id="{F1CB4ACD-FB8F-445E-9C6F-45C495692DAF}"/>
            </a:ext>
          </a:extLst>
        </xdr:cNvPr>
        <xdr:cNvSpPr txBox="1"/>
      </xdr:nvSpPr>
      <xdr:spPr>
        <a:xfrm>
          <a:off x="4455318" y="1071564"/>
          <a:ext cx="1031081"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latin typeface="Segoe UI Semibold" panose="020B0702040204020203" pitchFamily="34" charset="0"/>
              <a:ea typeface="Segoe UI Black" panose="020B0A02040204020203" pitchFamily="34" charset="0"/>
              <a:cs typeface="Segoe UI Semibold" panose="020B0702040204020203" pitchFamily="34" charset="0"/>
            </a:rPr>
            <a:t>Patient</a:t>
          </a:r>
          <a:r>
            <a:rPr lang="en-IN" sz="700" baseline="0">
              <a:latin typeface="Segoe UI Semibold" panose="020B0702040204020203" pitchFamily="34" charset="0"/>
              <a:ea typeface="Segoe UI Black" panose="020B0A02040204020203" pitchFamily="34" charset="0"/>
              <a:cs typeface="Segoe UI Semibold" panose="020B0702040204020203" pitchFamily="34" charset="0"/>
            </a:rPr>
            <a:t> Attend Status</a:t>
          </a:r>
          <a:endParaRPr lang="en-IN" sz="7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9</xdr:col>
      <xdr:colOff>100013</xdr:colOff>
      <xdr:row>0</xdr:row>
      <xdr:rowOff>71438</xdr:rowOff>
    </xdr:from>
    <xdr:to>
      <xdr:col>10</xdr:col>
      <xdr:colOff>519113</xdr:colOff>
      <xdr:row>6</xdr:row>
      <xdr:rowOff>142875</xdr:rowOff>
    </xdr:to>
    <xdr:graphicFrame macro="">
      <xdr:nvGraphicFramePr>
        <xdr:cNvPr id="41" name="Chart 40">
          <a:extLst>
            <a:ext uri="{FF2B5EF4-FFF2-40B4-BE49-F238E27FC236}">
              <a16:creationId xmlns:a16="http://schemas.microsoft.com/office/drawing/2014/main" id="{DE767E20-5AAB-4EA4-86B6-A73C4379F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73818</xdr:colOff>
      <xdr:row>5</xdr:row>
      <xdr:rowOff>161926</xdr:rowOff>
    </xdr:from>
    <xdr:to>
      <xdr:col>10</xdr:col>
      <xdr:colOff>495299</xdr:colOff>
      <xdr:row>6</xdr:row>
      <xdr:rowOff>161925</xdr:rowOff>
    </xdr:to>
    <xdr:sp macro="" textlink="">
      <xdr:nvSpPr>
        <xdr:cNvPr id="42" name="TextBox 41">
          <a:extLst>
            <a:ext uri="{FF2B5EF4-FFF2-40B4-BE49-F238E27FC236}">
              <a16:creationId xmlns:a16="http://schemas.microsoft.com/office/drawing/2014/main" id="{E116B68B-A96E-4539-9135-5709407A35C8}"/>
            </a:ext>
          </a:extLst>
        </xdr:cNvPr>
        <xdr:cNvSpPr txBox="1"/>
      </xdr:nvSpPr>
      <xdr:spPr>
        <a:xfrm>
          <a:off x="5560218" y="1066801"/>
          <a:ext cx="1031081"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700">
              <a:latin typeface="Segoe UI Semibold" panose="020B0702040204020203" pitchFamily="34" charset="0"/>
              <a:ea typeface="Segoe UI Black" panose="020B0A02040204020203" pitchFamily="34" charset="0"/>
              <a:cs typeface="Segoe UI Semibold" panose="020B0702040204020203" pitchFamily="34" charset="0"/>
            </a:rPr>
            <a:t>Gender</a:t>
          </a:r>
          <a:r>
            <a:rPr lang="en-IN" sz="700" baseline="0">
              <a:latin typeface="Segoe UI Semibold" panose="020B0702040204020203" pitchFamily="34" charset="0"/>
              <a:ea typeface="Segoe UI Black" panose="020B0A02040204020203" pitchFamily="34" charset="0"/>
              <a:cs typeface="Segoe UI Semibold" panose="020B0702040204020203" pitchFamily="34" charset="0"/>
            </a:rPr>
            <a:t> wise Analysis</a:t>
          </a:r>
          <a:endParaRPr lang="en-IN" sz="7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261937</xdr:colOff>
      <xdr:row>7</xdr:row>
      <xdr:rowOff>138111</xdr:rowOff>
    </xdr:from>
    <xdr:to>
      <xdr:col>10</xdr:col>
      <xdr:colOff>514350</xdr:colOff>
      <xdr:row>15</xdr:row>
      <xdr:rowOff>109538</xdr:rowOff>
    </xdr:to>
    <xdr:graphicFrame macro="">
      <xdr:nvGraphicFramePr>
        <xdr:cNvPr id="43" name="Chart 42">
          <a:extLst>
            <a:ext uri="{FF2B5EF4-FFF2-40B4-BE49-F238E27FC236}">
              <a16:creationId xmlns:a16="http://schemas.microsoft.com/office/drawing/2014/main" id="{09BDD8D0-079E-403D-B6EF-B70374DB7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5</xdr:col>
      <xdr:colOff>104774</xdr:colOff>
      <xdr:row>0</xdr:row>
      <xdr:rowOff>95251</xdr:rowOff>
    </xdr:from>
    <xdr:to>
      <xdr:col>7</xdr:col>
      <xdr:colOff>57149</xdr:colOff>
      <xdr:row>2</xdr:row>
      <xdr:rowOff>166689</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20FB2DB9-D7B9-4C6B-8E82-D16ACA69B8E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152774" y="95251"/>
              <a:ext cx="1171575" cy="433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0.08162</cdr:x>
      <cdr:y>0.87248</cdr:y>
    </cdr:from>
    <cdr:to>
      <cdr:x>0.91991</cdr:x>
      <cdr:y>1</cdr:y>
    </cdr:to>
    <cdr:sp macro="" textlink="">
      <cdr:nvSpPr>
        <cdr:cNvPr id="2" name="TextBox 39">
          <a:extLst xmlns:a="http://schemas.openxmlformats.org/drawingml/2006/main">
            <a:ext uri="{FF2B5EF4-FFF2-40B4-BE49-F238E27FC236}">
              <a16:creationId xmlns:a16="http://schemas.microsoft.com/office/drawing/2014/main" id="{F1CB4ACD-FB8F-445E-9C6F-45C495692DAF}"/>
            </a:ext>
          </a:extLst>
        </cdr:cNvPr>
        <cdr:cNvSpPr txBox="1"/>
      </cdr:nvSpPr>
      <cdr:spPr>
        <a:xfrm xmlns:a="http://schemas.openxmlformats.org/drawingml/2006/main">
          <a:off x="169863" y="1246562"/>
          <a:ext cx="1744663" cy="18218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700">
              <a:latin typeface="Segoe UI Semibold" panose="020B0702040204020203" pitchFamily="34" charset="0"/>
              <a:ea typeface="Segoe UI Black" panose="020B0A02040204020203" pitchFamily="34" charset="0"/>
              <a:cs typeface="Segoe UI Semibold" panose="020B0702040204020203" pitchFamily="34" charset="0"/>
            </a:rPr>
            <a:t>No</a:t>
          </a:r>
          <a:r>
            <a:rPr lang="en-IN" sz="700" baseline="0">
              <a:latin typeface="Segoe UI Semibold" panose="020B0702040204020203" pitchFamily="34" charset="0"/>
              <a:ea typeface="Segoe UI Black" panose="020B0A02040204020203" pitchFamily="34" charset="0"/>
              <a:cs typeface="Segoe UI Semibold" panose="020B0702040204020203" pitchFamily="34" charset="0"/>
            </a:rPr>
            <a:t> of Patient by Department Referal</a:t>
          </a:r>
          <a:endParaRPr lang="en-IN" sz="700">
            <a:latin typeface="Segoe UI Semibold" panose="020B0702040204020203" pitchFamily="34" charset="0"/>
            <a:ea typeface="Segoe UI Black" panose="020B0A02040204020203" pitchFamily="34" charset="0"/>
            <a:cs typeface="Segoe UI Semibold" panose="020B0702040204020203"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487680</xdr:colOff>
      <xdr:row>1</xdr:row>
      <xdr:rowOff>60960</xdr:rowOff>
    </xdr:from>
    <xdr:to>
      <xdr:col>13</xdr:col>
      <xdr:colOff>99060</xdr:colOff>
      <xdr:row>24</xdr:row>
      <xdr:rowOff>175260</xdr:rowOff>
    </xdr:to>
    <xdr:graphicFrame macro="">
      <xdr:nvGraphicFramePr>
        <xdr:cNvPr id="2" name="Chart 1">
          <a:extLst>
            <a:ext uri="{FF2B5EF4-FFF2-40B4-BE49-F238E27FC236}">
              <a16:creationId xmlns:a16="http://schemas.microsoft.com/office/drawing/2014/main" id="{19A50F9F-6C64-4348-9EFE-92AEC6657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60961</xdr:colOff>
      <xdr:row>1</xdr:row>
      <xdr:rowOff>91441</xdr:rowOff>
    </xdr:from>
    <xdr:to>
      <xdr:col>0</xdr:col>
      <xdr:colOff>586740</xdr:colOff>
      <xdr:row>4</xdr:row>
      <xdr:rowOff>117717</xdr:rowOff>
    </xdr:to>
    <xdr:pic>
      <xdr:nvPicPr>
        <xdr:cNvPr id="4" name="Picture 3">
          <a:hlinkClick xmlns:r="http://schemas.openxmlformats.org/officeDocument/2006/relationships" r:id="rId2"/>
          <a:extLst>
            <a:ext uri="{FF2B5EF4-FFF2-40B4-BE49-F238E27FC236}">
              <a16:creationId xmlns:a16="http://schemas.microsoft.com/office/drawing/2014/main" id="{DEE79D5F-A11F-B8CF-0BB2-5099C71E759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1" y="274321"/>
          <a:ext cx="525779" cy="574916"/>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304800</xdr:colOff>
      <xdr:row>1</xdr:row>
      <xdr:rowOff>167640</xdr:rowOff>
    </xdr:from>
    <xdr:to>
      <xdr:col>15</xdr:col>
      <xdr:colOff>266700</xdr:colOff>
      <xdr:row>24</xdr:row>
      <xdr:rowOff>30480</xdr:rowOff>
    </xdr:to>
    <xdr:graphicFrame macro="">
      <xdr:nvGraphicFramePr>
        <xdr:cNvPr id="2" name="Chart 1">
          <a:extLst>
            <a:ext uri="{FF2B5EF4-FFF2-40B4-BE49-F238E27FC236}">
              <a16:creationId xmlns:a16="http://schemas.microsoft.com/office/drawing/2014/main" id="{EE1A8F3E-D2A4-43A0-A2D4-F733E59F1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1</xdr:row>
      <xdr:rowOff>159700</xdr:rowOff>
    </xdr:from>
    <xdr:to>
      <xdr:col>1</xdr:col>
      <xdr:colOff>129540</xdr:colOff>
      <xdr:row>5</xdr:row>
      <xdr:rowOff>153077</xdr:rowOff>
    </xdr:to>
    <xdr:pic>
      <xdr:nvPicPr>
        <xdr:cNvPr id="4" name="Picture 3">
          <a:hlinkClick xmlns:r="http://schemas.openxmlformats.org/officeDocument/2006/relationships" r:id="rId2"/>
          <a:extLst>
            <a:ext uri="{FF2B5EF4-FFF2-40B4-BE49-F238E27FC236}">
              <a16:creationId xmlns:a16="http://schemas.microsoft.com/office/drawing/2014/main" id="{2651A8AB-F0F2-5679-E8EB-1587245129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00" y="342580"/>
          <a:ext cx="662940" cy="7248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1</xdr:row>
      <xdr:rowOff>159700</xdr:rowOff>
    </xdr:from>
    <xdr:to>
      <xdr:col>1</xdr:col>
      <xdr:colOff>129540</xdr:colOff>
      <xdr:row>5</xdr:row>
      <xdr:rowOff>153077</xdr:rowOff>
    </xdr:to>
    <xdr:pic>
      <xdr:nvPicPr>
        <xdr:cNvPr id="3" name="Picture 2">
          <a:hlinkClick xmlns:r="http://schemas.openxmlformats.org/officeDocument/2006/relationships" r:id="rId1"/>
          <a:extLst>
            <a:ext uri="{FF2B5EF4-FFF2-40B4-BE49-F238E27FC236}">
              <a16:creationId xmlns:a16="http://schemas.microsoft.com/office/drawing/2014/main" id="{832CB701-4CA4-41A6-A7F0-88A0CEB785C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342580"/>
          <a:ext cx="662940" cy="724897"/>
        </a:xfrm>
        <a:prstGeom prst="rect">
          <a:avLst/>
        </a:prstGeom>
      </xdr:spPr>
    </xdr:pic>
    <xdr:clientData/>
  </xdr:twoCellAnchor>
  <xdr:twoCellAnchor>
    <xdr:from>
      <xdr:col>1</xdr:col>
      <xdr:colOff>182880</xdr:colOff>
      <xdr:row>1</xdr:row>
      <xdr:rowOff>106680</xdr:rowOff>
    </xdr:from>
    <xdr:to>
      <xdr:col>15</xdr:col>
      <xdr:colOff>312420</xdr:colOff>
      <xdr:row>24</xdr:row>
      <xdr:rowOff>7620</xdr:rowOff>
    </xdr:to>
    <xdr:graphicFrame macro="">
      <xdr:nvGraphicFramePr>
        <xdr:cNvPr id="4" name="Chart 3">
          <a:extLst>
            <a:ext uri="{FF2B5EF4-FFF2-40B4-BE49-F238E27FC236}">
              <a16:creationId xmlns:a16="http://schemas.microsoft.com/office/drawing/2014/main" id="{FAB0D17C-7E84-4F76-B1AE-498F3023F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365741" createdVersion="5" refreshedVersion="8" minRefreshableVersion="3" recordCount="0" supportSubquery="1" supportAdvancedDrill="1" xr:uid="{ACBD90C4-80C9-4E81-A2B7-4382012C951B}">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7476851" createdVersion="5" refreshedVersion="8" minRefreshableVersion="3" recordCount="0" supportSubquery="1" supportAdvancedDrill="1" xr:uid="{3BE366B3-3F99-4A72-94C2-F0C5314E218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8171297" createdVersion="5" refreshedVersion="8" minRefreshableVersion="3" recordCount="0" supportSubquery="1" supportAdvancedDrill="1" xr:uid="{2C7199E6-D1E2-4762-AAD4-572EDD95C5F9}">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8518521" createdVersion="5" refreshedVersion="8" minRefreshableVersion="3" recordCount="0" supportSubquery="1" supportAdvancedDrill="1" xr:uid="{E25CEFFB-004B-445C-9437-3124F355B575}">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7">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06123148149" createdVersion="3" refreshedVersion="8" minRefreshableVersion="3" recordCount="0" supportSubquery="1" supportAdvancedDrill="1" xr:uid="{157C3D77-29DE-4966-ACAB-8FCA688F1636}">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621404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3888887" createdVersion="5" refreshedVersion="8" minRefreshableVersion="3" recordCount="0" supportSubquery="1" supportAdvancedDrill="1" xr:uid="{45CCC28D-1675-4CE4-AF05-1FD397F0E388}">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423611" createdVersion="5" refreshedVersion="8" minRefreshableVersion="3" recordCount="0" supportSubquery="1" supportAdvancedDrill="1" xr:uid="{523C3857-4D81-488F-9DFD-BBE89C8C04A5}">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4467595" createdVersion="5" refreshedVersion="8" minRefreshableVersion="3" recordCount="0" supportSubquery="1" supportAdvancedDrill="1" xr:uid="{491E2BA8-B749-483F-8ED2-4C287A4939D4}">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4930557" createdVersion="5" refreshedVersion="8" minRefreshableVersion="3" recordCount="0" supportSubquery="1" supportAdvancedDrill="1" xr:uid="{FAA541D9-F9CA-4A91-9CCC-5A88C678FAB7}">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5393519" createdVersion="5" refreshedVersion="8" minRefreshableVersion="3" recordCount="0" supportSubquery="1" supportAdvancedDrill="1" xr:uid="{7CD75996-A211-40CF-9639-48EF7A2CED8B}">
  <cacheSource type="external" connectionId="3"/>
  <cacheFields count="4">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5972219" createdVersion="5" refreshedVersion="8" minRefreshableVersion="3" recordCount="0" supportSubquery="1" supportAdvancedDrill="1" xr:uid="{364B2F79-F197-494E-B1B9-54C7A30BD409}">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7" level="32767">
      <extLst>
        <ext xmlns:x14="http://schemas.microsoft.com/office/spreadsheetml/2009/9/main" uri="{63CAB8AC-B538-458d-9737-405883B0398D}">
          <x14:cacheField ignore="1"/>
        </ext>
      </extLst>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6550927" createdVersion="5" refreshedVersion="8" minRefreshableVersion="3" recordCount="0" supportSubquery="1" supportAdvancedDrill="1" xr:uid="{A1DB606C-8BD4-44D3-97DB-D0AB79812289}">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4"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SAHANWAJ KHAN" refreshedDate="45959.722917013889" createdVersion="5" refreshedVersion="8" minRefreshableVersion="3" recordCount="0" supportSubquery="1" supportAdvancedDrill="1" xr:uid="{148D453C-4C2D-4238-8F0B-CE79A29E688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Time]" caption="Patient AdmissionTime" attribute="1" time="1" defaultMemberUniqueName="[Hospital Emergency Room Data].[Patient AdmissionTime].[All]" allUniqueName="[Hospital Emergency Room Data].[Patient Admission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55D625-8916-448C-9485-FF4DFEAB5FF5}" name="PivotTable12" cacheId="409"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45">
  <location ref="H68:H7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8">
    <format dxfId="218">
      <pivotArea type="all" dataOnly="0" outline="0" fieldPosition="0"/>
    </format>
    <format dxfId="219">
      <pivotArea outline="0" collapsedLevelsAreSubtotals="1" fieldPosition="0"/>
    </format>
    <format dxfId="220">
      <pivotArea dataOnly="0" labelOnly="1" grandRow="1" outline="0" fieldPosition="0"/>
    </format>
    <format dxfId="221">
      <pivotArea dataOnly="0" labelOnly="1" outline="0" axis="axisValues" fieldPosition="0"/>
    </format>
    <format dxfId="222">
      <pivotArea type="all" dataOnly="0" outline="0" fieldPosition="0"/>
    </format>
    <format dxfId="223">
      <pivotArea outline="0" collapsedLevelsAreSubtotals="1" fieldPosition="0"/>
    </format>
    <format dxfId="224">
      <pivotArea dataOnly="0" labelOnly="1" grandRow="1" outline="0" fieldPosition="0"/>
    </format>
    <format dxfId="225">
      <pivotArea dataOnly="0" labelOnly="1" outline="0" axis="axisValues" fieldPosition="0"/>
    </format>
  </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BB2718-68CE-411F-A476-4AC9C59F6DB7}" name="PivotTable6" cacheId="376"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28">
  <location ref="C6:D37"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6">
    <format dxfId="271">
      <pivotArea type="all" dataOnly="0" outline="0" fieldPosition="0"/>
    </format>
    <format dxfId="270">
      <pivotArea outline="0" collapsedLevelsAreSubtotals="1" fieldPosition="0"/>
    </format>
    <format dxfId="269">
      <pivotArea field="1" type="button" dataOnly="0" labelOnly="1" outline="0" axis="axisRow" fieldPosition="0"/>
    </format>
    <format dxfId="268">
      <pivotArea dataOnly="0" labelOnly="1" fieldPosition="0">
        <references count="1">
          <reference field="1" count="0"/>
        </references>
      </pivotArea>
    </format>
    <format dxfId="267">
      <pivotArea dataOnly="0" labelOnly="1" grandRow="1" outline="0" fieldPosition="0"/>
    </format>
    <format dxfId="266">
      <pivotArea dataOnly="0" labelOnly="1" outline="0" axis="axisValues" fieldPosition="0"/>
    </format>
  </formats>
  <chartFormats count="8">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02D823-D511-4665-91B1-E62B306C12F5}" name="PivotTable11" cacheId="406"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45">
  <location ref="D68:E7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6"/>
    </i>
    <i>
      <x v="3"/>
    </i>
    <i>
      <x v="1"/>
    </i>
    <i>
      <x/>
    </i>
    <i>
      <x v="5"/>
    </i>
    <i>
      <x v="2"/>
    </i>
    <i>
      <x v="4"/>
    </i>
    <i t="grand">
      <x/>
    </i>
  </rowItems>
  <colItems count="1">
    <i/>
  </colItems>
  <dataFields count="1">
    <dataField name="Count of Department Referral" fld="2" subtotal="count" baseField="0" baseItem="0"/>
  </dataFields>
  <formats count="8">
    <format dxfId="279">
      <pivotArea type="all" dataOnly="0" outline="0" fieldPosition="0"/>
    </format>
    <format dxfId="278">
      <pivotArea outline="0" collapsedLevelsAreSubtotals="1" fieldPosition="0"/>
    </format>
    <format dxfId="277">
      <pivotArea dataOnly="0" labelOnly="1" grandRow="1" outline="0" fieldPosition="0"/>
    </format>
    <format dxfId="276">
      <pivotArea dataOnly="0" labelOnly="1" outline="0" axis="axisValues" fieldPosition="0"/>
    </format>
    <format dxfId="275">
      <pivotArea type="all" dataOnly="0" outline="0" fieldPosition="0"/>
    </format>
    <format dxfId="274">
      <pivotArea outline="0" collapsedLevelsAreSubtotals="1" fieldPosition="0"/>
    </format>
    <format dxfId="273">
      <pivotArea dataOnly="0" labelOnly="1" grandRow="1" outline="0" fieldPosition="0"/>
    </format>
    <format dxfId="272">
      <pivotArea dataOnly="0" labelOnly="1" outline="0" axis="axisValues" fieldPosition="0"/>
    </format>
  </formats>
  <chartFormats count="2">
    <chartFormat chart="41"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8D21C8-4953-4EAD-8C28-4D91F94966D9}" name="PivotTable9" cacheId="403"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41">
  <location ref="D60:E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8">
    <format dxfId="287">
      <pivotArea type="all" dataOnly="0" outline="0" fieldPosition="0"/>
    </format>
    <format dxfId="286">
      <pivotArea outline="0" collapsedLevelsAreSubtotals="1" fieldPosition="0"/>
    </format>
    <format dxfId="285">
      <pivotArea dataOnly="0" labelOnly="1" grandRow="1" outline="0"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dataOnly="0" labelOnly="1" grandRow="1" outline="0" fieldPosition="0"/>
    </format>
    <format dxfId="280">
      <pivotArea dataOnly="0" labelOnly="1" outline="0" axis="axisValues" fieldPosition="0"/>
    </format>
  </formats>
  <chartFormats count="3">
    <chartFormat chart="40" format="4" series="1">
      <pivotArea type="data" outline="0" fieldPosition="0">
        <references count="1">
          <reference field="4294967294" count="1" selected="0">
            <x v="0"/>
          </reference>
        </references>
      </pivotArea>
    </chartFormat>
    <chartFormat chart="40" format="5">
      <pivotArea type="data" outline="0" fieldPosition="0">
        <references count="2">
          <reference field="4294967294" count="1" selected="0">
            <x v="0"/>
          </reference>
          <reference field="1" count="1" selected="0">
            <x v="0"/>
          </reference>
        </references>
      </pivotArea>
    </chartFormat>
    <chartFormat chart="40"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AFF5E-DC77-472A-9539-369F83236D79}" name="PivotTable4" cacheId="388"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43">
  <location ref="G14:H4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8">
    <format dxfId="233">
      <pivotArea type="all" dataOnly="0" outline="0" fieldPosition="0"/>
    </format>
    <format dxfId="232">
      <pivotArea outline="0" collapsedLevelsAreSubtotals="1" fieldPosition="0"/>
    </format>
    <format dxfId="231">
      <pivotArea field="0" type="button" dataOnly="0" labelOnly="1" outline="0" axis="axisRow" fieldPosition="0"/>
    </format>
    <format dxfId="230">
      <pivotArea dataOnly="0" labelOnly="1" fieldPosition="0">
        <references count="1">
          <reference field="0" count="0"/>
        </references>
      </pivotArea>
    </format>
    <format dxfId="229">
      <pivotArea dataOnly="0" labelOnly="1" grandRow="1" outline="0" fieldPosition="0"/>
    </format>
    <format dxfId="228">
      <pivotArea dataOnly="0" labelOnly="1" outline="0" axis="axisValues" fieldPosition="0"/>
    </format>
    <format dxfId="227">
      <pivotArea collapsedLevelsAreSubtotals="1" fieldPosition="0">
        <references count="1">
          <reference field="0" count="0"/>
        </references>
      </pivotArea>
    </format>
    <format dxfId="226">
      <pivotArea grandRow="1" outline="0" collapsedLevelsAreSubtotals="1" fieldPosition="0"/>
    </format>
  </formats>
  <chartFormats count="2">
    <chartFormat chart="29"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2BC217-0AD9-4F74-90F6-0847FF119E2F}" name="PivotTable8" cacheId="400"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36">
  <location ref="D52:E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0">
    <format dxfId="243">
      <pivotArea type="all" dataOnly="0" outline="0" fieldPosition="0"/>
    </format>
    <format dxfId="242">
      <pivotArea outline="0" collapsedLevelsAreSubtotals="1" fieldPosition="0"/>
    </format>
    <format dxfId="241">
      <pivotArea dataOnly="0" labelOnly="1" grandRow="1" outline="0" fieldPosition="0"/>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field="1" type="button" dataOnly="0" labelOnly="1" outline="0" axis="axisRow" fieldPosition="0"/>
    </format>
    <format dxfId="236">
      <pivotArea dataOnly="0" labelOnly="1" fieldPosition="0">
        <references count="1">
          <reference field="1" count="0"/>
        </references>
      </pivotArea>
    </format>
    <format dxfId="235">
      <pivotArea dataOnly="0" labelOnly="1" grandRow="1" outline="0" fieldPosition="0"/>
    </format>
    <format dxfId="234">
      <pivotArea dataOnly="0" labelOnly="1" outline="0" axis="axisValues" fieldPosition="0"/>
    </format>
  </formats>
  <chartFormats count="3">
    <chartFormat chart="33" format="4" series="1">
      <pivotArea type="data" outline="0" fieldPosition="0">
        <references count="1">
          <reference field="4294967294" count="1" selected="0">
            <x v="0"/>
          </reference>
        </references>
      </pivotArea>
    </chartFormat>
    <chartFormat chart="33" format="5">
      <pivotArea type="data" outline="0" fieldPosition="0">
        <references count="2">
          <reference field="4294967294" count="1" selected="0">
            <x v="0"/>
          </reference>
          <reference field="1" count="1" selected="0">
            <x v="0"/>
          </reference>
        </references>
      </pivotArea>
    </chartFormat>
    <chartFormat chart="33"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24D60F-B86D-4A59-8A90-9D534D800DF5}" name="PivotTable1" cacheId="379"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958269-056B-4CC0-A045-32F5A366F4F1}" name="PivotTable3" cacheId="385" applyNumberFormats="0" applyBorderFormats="0" applyFontFormats="0" applyPatternFormats="0" applyAlignmentFormats="0" applyWidthHeightFormats="1" dataCaption="Values" tag="121b11d4-0d53-4c52-9a44-cfb1800aeaa9"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44">
      <pivotArea outline="0" collapsedLevelsAreSubtotals="1" fieldPosition="0"/>
    </format>
  </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00B76C-D5CF-45AE-BBB8-BDCD08EE313B}" name="PivotTable7" cacheId="397"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30">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6">
    <format dxfId="250">
      <pivotArea type="all" dataOnly="0" outline="0" fieldPosition="0"/>
    </format>
    <format dxfId="249">
      <pivotArea outline="0" collapsedLevelsAreSubtotals="1" fieldPosition="0"/>
    </format>
    <format dxfId="248">
      <pivotArea field="1" type="button" dataOnly="0" labelOnly="1" outline="0" axis="axisRow" fieldPosition="0"/>
    </format>
    <format dxfId="247">
      <pivotArea dataOnly="0" labelOnly="1" fieldPosition="0">
        <references count="1">
          <reference field="1" count="0"/>
        </references>
      </pivotArea>
    </format>
    <format dxfId="246">
      <pivotArea dataOnly="0" labelOnly="1" grandRow="1" outline="0" fieldPosition="0"/>
    </format>
    <format dxfId="245">
      <pivotArea dataOnly="0" labelOnly="1" outline="0" axis="axisValues" fieldPosition="0"/>
    </format>
  </formats>
  <chartFormats count="1">
    <chartFormat chart="27"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C6A449-4D0C-4839-8C6E-F59B5C725E53}" name="PivotTable2" cacheId="382" applyNumberFormats="0" applyBorderFormats="0" applyFontFormats="0" applyPatternFormats="0" applyAlignmentFormats="0" applyWidthHeightFormats="1" dataCaption="Values" tag="40141e6d-138d-4eff-8248-210628866ca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51">
      <pivotArea outline="0" collapsedLevelsAreSubtotals="1" fieldPosition="0"/>
    </format>
  </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EBCEDD-A45C-4607-93A2-307516515AB0}" name="PivotTable5" cacheId="391"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52">
  <location ref="J14:K4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4">
    <format dxfId="265">
      <pivotArea type="all" dataOnly="0" outline="0" fieldPosition="0"/>
    </format>
    <format dxfId="264">
      <pivotArea outline="0" collapsedLevelsAreSubtotals="1" fieldPosition="0"/>
    </format>
    <format dxfId="263">
      <pivotArea field="0" type="button" dataOnly="0" labelOnly="1" outline="0" axis="axisRow" fieldPosition="0"/>
    </format>
    <format dxfId="262">
      <pivotArea dataOnly="0" labelOnly="1" fieldPosition="0">
        <references count="1">
          <reference field="0" count="0"/>
        </references>
      </pivotArea>
    </format>
    <format dxfId="261">
      <pivotArea dataOnly="0" labelOnly="1" grandRow="1" outline="0" fieldPosition="0"/>
    </format>
    <format dxfId="260">
      <pivotArea dataOnly="0" labelOnly="1" outline="0" axis="axisValues" fieldPosition="0"/>
    </format>
    <format dxfId="259">
      <pivotArea collapsedLevelsAreSubtotals="1" fieldPosition="0">
        <references count="1">
          <reference field="0" count="0"/>
        </references>
      </pivotArea>
    </format>
    <format dxfId="258">
      <pivotArea grandRow="1" outline="0" collapsedLevelsAreSubtotals="1" fieldPosition="0"/>
    </format>
    <format dxfId="257">
      <pivotArea type="all" dataOnly="0" outline="0" fieldPosition="0"/>
    </format>
    <format dxfId="256">
      <pivotArea outline="0" collapsedLevelsAreSubtotals="1" fieldPosition="0"/>
    </format>
    <format dxfId="255">
      <pivotArea field="0" type="button" dataOnly="0" labelOnly="1" outline="0" axis="axisRow" fieldPosition="0"/>
    </format>
    <format dxfId="254">
      <pivotArea dataOnly="0" labelOnly="1" fieldPosition="0">
        <references count="1">
          <reference field="0" count="0"/>
        </references>
      </pivotArea>
    </format>
    <format dxfId="253">
      <pivotArea dataOnly="0" labelOnly="1" grandRow="1" outline="0" fieldPosition="0"/>
    </format>
    <format dxfId="252">
      <pivotArea dataOnly="0" labelOnly="1" outline="0" axis="axisValues" fieldPosition="0"/>
    </format>
  </formats>
  <chartFormats count="2">
    <chartFormat chart="49" format="2"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609261-F2E3-4778-92F3-99DFD7BD9D6D}" name="PivotTable10" cacheId="394" applyNumberFormats="0" applyBorderFormats="0" applyFontFormats="0" applyPatternFormats="0" applyAlignmentFormats="0" applyWidthHeightFormats="1" dataCaption="Values" tag="7deb658e-8f6a-430c-86a8-b11a3a80c791" updatedVersion="8" minRefreshableVersion="3" subtotalHiddenItems="1" itemPrintTitles="1" createdVersion="5" indent="0" outline="1" outlineData="1" multipleFieldFilters="0" chartFormat="23">
  <location ref="A41:C4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A24FD9B-8EC9-4831-BF01-5143EB92A76E}" sourceName="[Calender_Table].[Date (Month)]">
  <pivotTables>
    <pivotTable tabId="1" name="PivotTable6"/>
    <pivotTable tabId="1" name="PivotTable1"/>
    <pivotTable tabId="1" name="PivotTable2"/>
    <pivotTable tabId="1" name="PivotTable3"/>
    <pivotTable tabId="1" name="PivotTable4"/>
    <pivotTable tabId="1" name="PivotTable5"/>
    <pivotTable tabId="1" name="PivotTable10"/>
    <pivotTable tabId="1" name="PivotTable7"/>
    <pivotTable tabId="1" name="PivotTable8"/>
    <pivotTable tabId="1" name="PivotTable9"/>
    <pivotTable tabId="1" name="PivotTable11"/>
    <pivotTable tabId="1" name="PivotTable12"/>
  </pivotTables>
  <data>
    <olap pivotCacheId="26214043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734009D-48BD-488F-B092-8B999AD8B82B}"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6214043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5E01BF0-12F2-4B51-A456-039FBFB67A68}" cache="Slicer_Date__Month" caption="Date (Month)" showCaption="0" level="1" style="SlicerStyleLight3 2" rowHeight="144000"/>
  <slicer name="Date (Year)" xr10:uid="{CEBFE212-E7E2-44FF-9E6B-4BAB159778F9}" cache="Slicer_Date__Year" caption="Date (Year)" columnCount="2" showCaption="0" level="1" style="SlicerStyleLight3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23B6-F810-499D-8F3D-D3F6360A92E4}">
  <dimension ref="A1:K155"/>
  <sheetViews>
    <sheetView topLeftCell="C64" workbookViewId="0">
      <selection activeCell="H69" sqref="H69"/>
    </sheetView>
  </sheetViews>
  <sheetFormatPr defaultRowHeight="14.4" x14ac:dyDescent="0.3"/>
  <cols>
    <col min="1" max="1" width="14.6640625" customWidth="1"/>
    <col min="2" max="2" width="17.5546875" customWidth="1"/>
    <col min="3" max="3" width="12.109375" customWidth="1"/>
    <col min="4" max="4" width="23.109375" customWidth="1"/>
    <col min="5" max="5" width="25.33203125" customWidth="1"/>
    <col min="7" max="7" width="12.5546875" bestFit="1" customWidth="1"/>
    <col min="8" max="8" width="23.88671875" bestFit="1" customWidth="1"/>
    <col min="9" max="9" width="26.33203125" bestFit="1" customWidth="1"/>
    <col min="11" max="11" width="32.44140625" bestFit="1" customWidth="1"/>
  </cols>
  <sheetData>
    <row r="1" spans="1:11" x14ac:dyDescent="0.3">
      <c r="C1" s="37"/>
    </row>
    <row r="2" spans="1:11" x14ac:dyDescent="0.3">
      <c r="B2" s="38"/>
      <c r="C2" s="39"/>
      <c r="D2" s="39"/>
    </row>
    <row r="3" spans="1:11" x14ac:dyDescent="0.3">
      <c r="A3" t="s">
        <v>1</v>
      </c>
    </row>
    <row r="4" spans="1:11" x14ac:dyDescent="0.3">
      <c r="A4" t="s">
        <v>0</v>
      </c>
    </row>
    <row r="5" spans="1:11" ht="15" thickBot="1" x14ac:dyDescent="0.35">
      <c r="A5" s="41">
        <v>485</v>
      </c>
      <c r="C5" s="30" t="s">
        <v>45</v>
      </c>
      <c r="D5" s="30"/>
    </row>
    <row r="6" spans="1:11" ht="15" thickBot="1" x14ac:dyDescent="0.35">
      <c r="C6" s="9" t="s">
        <v>5</v>
      </c>
      <c r="D6" s="12" t="s">
        <v>0</v>
      </c>
    </row>
    <row r="7" spans="1:11" x14ac:dyDescent="0.3">
      <c r="C7" s="10" t="s">
        <v>47</v>
      </c>
      <c r="D7" s="42">
        <v>17</v>
      </c>
    </row>
    <row r="8" spans="1:11" x14ac:dyDescent="0.3">
      <c r="A8" t="s">
        <v>2</v>
      </c>
      <c r="C8" s="7" t="s">
        <v>48</v>
      </c>
      <c r="D8" s="43">
        <v>10</v>
      </c>
    </row>
    <row r="9" spans="1:11" x14ac:dyDescent="0.3">
      <c r="A9" s="1">
        <v>35.507216494845359</v>
      </c>
      <c r="C9" s="7" t="s">
        <v>49</v>
      </c>
      <c r="D9" s="43">
        <v>23</v>
      </c>
    </row>
    <row r="10" spans="1:11" x14ac:dyDescent="0.3">
      <c r="C10" s="7" t="s">
        <v>50</v>
      </c>
      <c r="D10" s="43">
        <v>15</v>
      </c>
    </row>
    <row r="11" spans="1:11" x14ac:dyDescent="0.3">
      <c r="C11" s="7" t="s">
        <v>51</v>
      </c>
      <c r="D11" s="43">
        <v>14</v>
      </c>
    </row>
    <row r="12" spans="1:11" ht="15" thickBot="1" x14ac:dyDescent="0.35">
      <c r="A12" t="s">
        <v>3</v>
      </c>
      <c r="C12" s="7" t="s">
        <v>52</v>
      </c>
      <c r="D12" s="43">
        <v>11</v>
      </c>
    </row>
    <row r="13" spans="1:11" ht="15" thickBot="1" x14ac:dyDescent="0.35">
      <c r="A13" s="1">
        <v>4.7092198581560281</v>
      </c>
      <c r="C13" s="7" t="s">
        <v>53</v>
      </c>
      <c r="D13" s="43">
        <v>15</v>
      </c>
      <c r="G13" s="30" t="s">
        <v>6</v>
      </c>
      <c r="H13" s="30"/>
      <c r="J13" s="33" t="s">
        <v>10</v>
      </c>
      <c r="K13" s="34"/>
    </row>
    <row r="14" spans="1:11" ht="15" thickBot="1" x14ac:dyDescent="0.35">
      <c r="C14" s="7" t="s">
        <v>54</v>
      </c>
      <c r="D14" s="43">
        <v>20</v>
      </c>
      <c r="G14" s="9" t="s">
        <v>5</v>
      </c>
      <c r="H14" s="12" t="s">
        <v>2</v>
      </c>
      <c r="J14" s="9" t="s">
        <v>5</v>
      </c>
      <c r="K14" s="12" t="s">
        <v>3</v>
      </c>
    </row>
    <row r="15" spans="1:11" x14ac:dyDescent="0.3">
      <c r="C15" s="7" t="s">
        <v>55</v>
      </c>
      <c r="D15" s="43">
        <v>21</v>
      </c>
      <c r="G15" s="10" t="s">
        <v>47</v>
      </c>
      <c r="H15" s="13">
        <v>33.352941176470587</v>
      </c>
      <c r="J15" s="10" t="s">
        <v>47</v>
      </c>
      <c r="K15" s="13">
        <v>4.75</v>
      </c>
    </row>
    <row r="16" spans="1:11" x14ac:dyDescent="0.3">
      <c r="C16" s="7" t="s">
        <v>56</v>
      </c>
      <c r="D16" s="43">
        <v>17</v>
      </c>
      <c r="G16" s="7" t="s">
        <v>48</v>
      </c>
      <c r="H16" s="14">
        <v>38.4</v>
      </c>
      <c r="J16" s="7" t="s">
        <v>48</v>
      </c>
      <c r="K16" s="14">
        <v>5.2</v>
      </c>
    </row>
    <row r="17" spans="3:11" x14ac:dyDescent="0.3">
      <c r="C17" s="7" t="s">
        <v>57</v>
      </c>
      <c r="D17" s="43">
        <v>17</v>
      </c>
      <c r="G17" s="7" t="s">
        <v>49</v>
      </c>
      <c r="H17" s="14">
        <v>38.521739130434781</v>
      </c>
      <c r="J17" s="7" t="s">
        <v>49</v>
      </c>
      <c r="K17" s="14">
        <v>3.375</v>
      </c>
    </row>
    <row r="18" spans="3:11" x14ac:dyDescent="0.3">
      <c r="C18" s="7" t="s">
        <v>58</v>
      </c>
      <c r="D18" s="43">
        <v>17</v>
      </c>
      <c r="G18" s="7" t="s">
        <v>50</v>
      </c>
      <c r="H18" s="14">
        <v>30.4</v>
      </c>
      <c r="J18" s="7" t="s">
        <v>50</v>
      </c>
      <c r="K18" s="14">
        <v>5.8</v>
      </c>
    </row>
    <row r="19" spans="3:11" x14ac:dyDescent="0.3">
      <c r="C19" s="7" t="s">
        <v>59</v>
      </c>
      <c r="D19" s="43">
        <v>17</v>
      </c>
      <c r="G19" s="7" t="s">
        <v>51</v>
      </c>
      <c r="H19" s="14">
        <v>33.142857142857146</v>
      </c>
      <c r="J19" s="7" t="s">
        <v>51</v>
      </c>
      <c r="K19" s="14">
        <v>4.375</v>
      </c>
    </row>
    <row r="20" spans="3:11" x14ac:dyDescent="0.3">
      <c r="C20" s="7" t="s">
        <v>60</v>
      </c>
      <c r="D20" s="43">
        <v>11</v>
      </c>
      <c r="G20" s="7" t="s">
        <v>52</v>
      </c>
      <c r="H20" s="14">
        <v>38.18181818181818</v>
      </c>
      <c r="J20" s="7" t="s">
        <v>52</v>
      </c>
      <c r="K20" s="14">
        <v>3</v>
      </c>
    </row>
    <row r="21" spans="3:11" x14ac:dyDescent="0.3">
      <c r="C21" s="7" t="s">
        <v>61</v>
      </c>
      <c r="D21" s="43">
        <v>23</v>
      </c>
      <c r="G21" s="7" t="s">
        <v>53</v>
      </c>
      <c r="H21" s="14">
        <v>39.733333333333334</v>
      </c>
      <c r="J21" s="7" t="s">
        <v>53</v>
      </c>
      <c r="K21" s="14">
        <v>5</v>
      </c>
    </row>
    <row r="22" spans="3:11" x14ac:dyDescent="0.3">
      <c r="C22" s="7" t="s">
        <v>62</v>
      </c>
      <c r="D22" s="43">
        <v>14</v>
      </c>
      <c r="G22" s="7" t="s">
        <v>54</v>
      </c>
      <c r="H22" s="14">
        <v>37</v>
      </c>
      <c r="J22" s="7" t="s">
        <v>54</v>
      </c>
      <c r="K22" s="14">
        <v>3</v>
      </c>
    </row>
    <row r="23" spans="3:11" x14ac:dyDescent="0.3">
      <c r="C23" s="7" t="s">
        <v>63</v>
      </c>
      <c r="D23" s="43">
        <v>22</v>
      </c>
      <c r="G23" s="7" t="s">
        <v>55</v>
      </c>
      <c r="H23" s="14">
        <v>35.61904761904762</v>
      </c>
      <c r="J23" s="7" t="s">
        <v>55</v>
      </c>
      <c r="K23" s="14">
        <v>4.9090909090909092</v>
      </c>
    </row>
    <row r="24" spans="3:11" x14ac:dyDescent="0.3">
      <c r="C24" s="7" t="s">
        <v>64</v>
      </c>
      <c r="D24" s="43">
        <v>16</v>
      </c>
      <c r="G24" s="7" t="s">
        <v>56</v>
      </c>
      <c r="H24" s="14">
        <v>34.176470588235297</v>
      </c>
      <c r="J24" s="7" t="s">
        <v>56</v>
      </c>
      <c r="K24" s="14">
        <v>3.8333333333333335</v>
      </c>
    </row>
    <row r="25" spans="3:11" x14ac:dyDescent="0.3">
      <c r="C25" s="7" t="s">
        <v>65</v>
      </c>
      <c r="D25" s="43">
        <v>13</v>
      </c>
      <c r="G25" s="7" t="s">
        <v>57</v>
      </c>
      <c r="H25" s="14">
        <v>37.176470588235297</v>
      </c>
      <c r="J25" s="7" t="s">
        <v>57</v>
      </c>
      <c r="K25" s="14">
        <v>3.875</v>
      </c>
    </row>
    <row r="26" spans="3:11" x14ac:dyDescent="0.3">
      <c r="C26" s="7" t="s">
        <v>66</v>
      </c>
      <c r="D26" s="43">
        <v>14</v>
      </c>
      <c r="G26" s="7" t="s">
        <v>58</v>
      </c>
      <c r="H26" s="14">
        <v>36.647058823529413</v>
      </c>
      <c r="J26" s="7" t="s">
        <v>58</v>
      </c>
      <c r="K26" s="14">
        <v>4.333333333333333</v>
      </c>
    </row>
    <row r="27" spans="3:11" x14ac:dyDescent="0.3">
      <c r="C27" s="7" t="s">
        <v>67</v>
      </c>
      <c r="D27" s="43">
        <v>12</v>
      </c>
      <c r="G27" s="7" t="s">
        <v>59</v>
      </c>
      <c r="H27" s="14">
        <v>34.941176470588232</v>
      </c>
      <c r="J27" s="7" t="s">
        <v>59</v>
      </c>
      <c r="K27" s="14">
        <v>3.5</v>
      </c>
    </row>
    <row r="28" spans="3:11" x14ac:dyDescent="0.3">
      <c r="C28" s="7" t="s">
        <v>68</v>
      </c>
      <c r="D28" s="43">
        <v>12</v>
      </c>
      <c r="G28" s="7" t="s">
        <v>60</v>
      </c>
      <c r="H28" s="14">
        <v>44</v>
      </c>
      <c r="J28" s="7" t="s">
        <v>60</v>
      </c>
      <c r="K28" s="14">
        <v>5.4</v>
      </c>
    </row>
    <row r="29" spans="3:11" x14ac:dyDescent="0.3">
      <c r="C29" s="7" t="s">
        <v>69</v>
      </c>
      <c r="D29" s="43">
        <v>20</v>
      </c>
      <c r="G29" s="7" t="s">
        <v>61</v>
      </c>
      <c r="H29" s="14">
        <v>38.913043478260867</v>
      </c>
      <c r="J29" s="7" t="s">
        <v>61</v>
      </c>
      <c r="K29" s="14">
        <v>5.375</v>
      </c>
    </row>
    <row r="30" spans="3:11" x14ac:dyDescent="0.3">
      <c r="C30" s="7" t="s">
        <v>70</v>
      </c>
      <c r="D30" s="43">
        <v>19</v>
      </c>
      <c r="G30" s="7" t="s">
        <v>62</v>
      </c>
      <c r="H30" s="14">
        <v>31</v>
      </c>
      <c r="J30" s="7" t="s">
        <v>62</v>
      </c>
      <c r="K30" s="14">
        <v>3.3333333333333335</v>
      </c>
    </row>
    <row r="31" spans="3:11" x14ac:dyDescent="0.3">
      <c r="C31" s="7" t="s">
        <v>71</v>
      </c>
      <c r="D31" s="43">
        <v>13</v>
      </c>
      <c r="G31" s="7" t="s">
        <v>63</v>
      </c>
      <c r="H31" s="14">
        <v>34.227272727272727</v>
      </c>
      <c r="J31" s="7" t="s">
        <v>63</v>
      </c>
      <c r="K31" s="14">
        <v>6.2</v>
      </c>
    </row>
    <row r="32" spans="3:11" x14ac:dyDescent="0.3">
      <c r="C32" s="7" t="s">
        <v>72</v>
      </c>
      <c r="D32" s="43">
        <v>15</v>
      </c>
      <c r="G32" s="7" t="s">
        <v>64</v>
      </c>
      <c r="H32" s="14">
        <v>31</v>
      </c>
      <c r="J32" s="7" t="s">
        <v>64</v>
      </c>
      <c r="K32" s="14">
        <v>1.6666666666666667</v>
      </c>
    </row>
    <row r="33" spans="1:11" x14ac:dyDescent="0.3">
      <c r="C33" s="7" t="s">
        <v>73</v>
      </c>
      <c r="D33" s="43">
        <v>19</v>
      </c>
      <c r="G33" s="7" t="s">
        <v>65</v>
      </c>
      <c r="H33" s="14">
        <v>32.153846153846153</v>
      </c>
      <c r="J33" s="7" t="s">
        <v>65</v>
      </c>
      <c r="K33" s="14">
        <v>4.5</v>
      </c>
    </row>
    <row r="34" spans="1:11" x14ac:dyDescent="0.3">
      <c r="C34" s="7" t="s">
        <v>74</v>
      </c>
      <c r="D34" s="43">
        <v>17</v>
      </c>
      <c r="G34" s="7" t="s">
        <v>66</v>
      </c>
      <c r="H34" s="14">
        <v>32.785714285714285</v>
      </c>
      <c r="J34" s="7" t="s">
        <v>66</v>
      </c>
      <c r="K34" s="14">
        <v>7.666666666666667</v>
      </c>
    </row>
    <row r="35" spans="1:11" x14ac:dyDescent="0.3">
      <c r="C35" s="7" t="s">
        <v>75</v>
      </c>
      <c r="D35" s="43">
        <v>15</v>
      </c>
      <c r="G35" s="7" t="s">
        <v>67</v>
      </c>
      <c r="H35" s="14">
        <v>30</v>
      </c>
      <c r="J35" s="7" t="s">
        <v>67</v>
      </c>
      <c r="K35" s="14">
        <v>4.4000000000000004</v>
      </c>
    </row>
    <row r="36" spans="1:11" ht="15" thickBot="1" x14ac:dyDescent="0.35">
      <c r="C36" s="8" t="s">
        <v>76</v>
      </c>
      <c r="D36" s="43">
        <v>16</v>
      </c>
      <c r="G36" s="7" t="s">
        <v>68</v>
      </c>
      <c r="H36" s="14">
        <v>33.5</v>
      </c>
      <c r="J36" s="7" t="s">
        <v>68</v>
      </c>
      <c r="K36" s="14">
        <v>6.5</v>
      </c>
    </row>
    <row r="37" spans="1:11" ht="15" thickBot="1" x14ac:dyDescent="0.35">
      <c r="C37" s="11" t="s">
        <v>4</v>
      </c>
      <c r="D37" s="44">
        <v>485</v>
      </c>
      <c r="G37" s="7" t="s">
        <v>69</v>
      </c>
      <c r="H37" s="14">
        <v>32.950000000000003</v>
      </c>
      <c r="J37" s="7" t="s">
        <v>69</v>
      </c>
      <c r="K37" s="14">
        <v>5</v>
      </c>
    </row>
    <row r="38" spans="1:11" x14ac:dyDescent="0.3">
      <c r="G38" s="7" t="s">
        <v>70</v>
      </c>
      <c r="H38" s="14">
        <v>35.842105263157897</v>
      </c>
      <c r="J38" s="7" t="s">
        <v>70</v>
      </c>
      <c r="K38" s="14">
        <v>5.25</v>
      </c>
    </row>
    <row r="39" spans="1:11" x14ac:dyDescent="0.3">
      <c r="G39" s="7" t="s">
        <v>71</v>
      </c>
      <c r="H39" s="14">
        <v>33.846153846153847</v>
      </c>
      <c r="J39" s="7" t="s">
        <v>71</v>
      </c>
      <c r="K39" s="14">
        <v>4.75</v>
      </c>
    </row>
    <row r="40" spans="1:11" x14ac:dyDescent="0.3">
      <c r="G40" s="7" t="s">
        <v>72</v>
      </c>
      <c r="H40" s="14">
        <v>39.06666666666667</v>
      </c>
      <c r="J40" s="7" t="s">
        <v>72</v>
      </c>
      <c r="K40" s="14">
        <v>5</v>
      </c>
    </row>
    <row r="41" spans="1:11" x14ac:dyDescent="0.3">
      <c r="A41" s="3" t="s">
        <v>5</v>
      </c>
      <c r="B41" t="s">
        <v>13</v>
      </c>
      <c r="C41" t="s">
        <v>14</v>
      </c>
      <c r="G41" s="7" t="s">
        <v>73</v>
      </c>
      <c r="H41" s="14">
        <v>36.684210526315788</v>
      </c>
      <c r="J41" s="7" t="s">
        <v>73</v>
      </c>
      <c r="K41" s="14">
        <v>4</v>
      </c>
    </row>
    <row r="42" spans="1:11" x14ac:dyDescent="0.3">
      <c r="A42" s="4" t="s">
        <v>11</v>
      </c>
      <c r="B42" s="41">
        <v>235</v>
      </c>
      <c r="C42" s="18">
        <v>0.4845360824742268</v>
      </c>
      <c r="G42" s="7" t="s">
        <v>74</v>
      </c>
      <c r="H42" s="14">
        <v>33.764705882352942</v>
      </c>
      <c r="J42" s="7" t="s">
        <v>74</v>
      </c>
      <c r="K42" s="14">
        <v>5.333333333333333</v>
      </c>
    </row>
    <row r="43" spans="1:11" x14ac:dyDescent="0.3">
      <c r="A43" s="4" t="s">
        <v>12</v>
      </c>
      <c r="B43" s="41">
        <v>250</v>
      </c>
      <c r="C43" s="18">
        <v>0.51546391752577314</v>
      </c>
      <c r="G43" s="7" t="s">
        <v>75</v>
      </c>
      <c r="H43" s="14">
        <v>34.533333333333331</v>
      </c>
      <c r="J43" s="7" t="s">
        <v>75</v>
      </c>
      <c r="K43" s="14">
        <v>6</v>
      </c>
    </row>
    <row r="44" spans="1:11" ht="15" thickBot="1" x14ac:dyDescent="0.35">
      <c r="A44" s="4" t="s">
        <v>4</v>
      </c>
      <c r="B44" s="41">
        <v>485</v>
      </c>
      <c r="C44" s="18">
        <v>1</v>
      </c>
      <c r="G44" s="8" t="s">
        <v>76</v>
      </c>
      <c r="H44" s="14">
        <v>42.125</v>
      </c>
      <c r="J44" s="8" t="s">
        <v>76</v>
      </c>
      <c r="K44" s="14">
        <v>6.333333333333333</v>
      </c>
    </row>
    <row r="45" spans="1:11" ht="15" thickBot="1" x14ac:dyDescent="0.35">
      <c r="G45" s="11" t="s">
        <v>4</v>
      </c>
      <c r="H45" s="15">
        <v>35.507216494845359</v>
      </c>
      <c r="J45" s="11" t="s">
        <v>4</v>
      </c>
      <c r="K45" s="15">
        <v>4.7092198581560281</v>
      </c>
    </row>
    <row r="46" spans="1:11" x14ac:dyDescent="0.3">
      <c r="A46" s="21" t="s">
        <v>15</v>
      </c>
      <c r="B46" s="26" t="s">
        <v>17</v>
      </c>
      <c r="C46" s="25" t="s">
        <v>16</v>
      </c>
      <c r="D46" s="22"/>
    </row>
    <row r="47" spans="1:11" x14ac:dyDescent="0.3">
      <c r="A47" s="23" t="str">
        <f>A43</f>
        <v>Not Admitted</v>
      </c>
      <c r="B47" s="23">
        <f>B43</f>
        <v>250</v>
      </c>
      <c r="C47" s="24">
        <f>C43</f>
        <v>0.51546391752577314</v>
      </c>
      <c r="D47" s="23"/>
    </row>
    <row r="48" spans="1:11" x14ac:dyDescent="0.3">
      <c r="A48" s="23" t="str">
        <f>A42</f>
        <v>Admitted</v>
      </c>
      <c r="B48" s="23">
        <f>B42</f>
        <v>235</v>
      </c>
      <c r="C48" s="24">
        <f>C42</f>
        <v>0.4845360824742268</v>
      </c>
      <c r="D48" s="23"/>
    </row>
    <row r="50" spans="1:5" ht="15" thickBot="1" x14ac:dyDescent="0.35"/>
    <row r="51" spans="1:5" ht="15" thickBot="1" x14ac:dyDescent="0.35">
      <c r="A51" s="31" t="s">
        <v>27</v>
      </c>
      <c r="B51" s="32"/>
      <c r="D51" s="33" t="s">
        <v>31</v>
      </c>
      <c r="E51" s="34"/>
    </row>
    <row r="52" spans="1:5" ht="15" thickBot="1" x14ac:dyDescent="0.35">
      <c r="A52" s="9" t="s">
        <v>5</v>
      </c>
      <c r="B52" s="12" t="s">
        <v>26</v>
      </c>
      <c r="D52" s="40" t="s">
        <v>5</v>
      </c>
      <c r="E52" s="12" t="s">
        <v>30</v>
      </c>
    </row>
    <row r="53" spans="1:5" x14ac:dyDescent="0.3">
      <c r="A53" s="10" t="s">
        <v>18</v>
      </c>
      <c r="B53" s="42">
        <v>59</v>
      </c>
      <c r="D53" s="10" t="s">
        <v>29</v>
      </c>
      <c r="E53" s="42">
        <v>297</v>
      </c>
    </row>
    <row r="54" spans="1:5" ht="15" thickBot="1" x14ac:dyDescent="0.35">
      <c r="A54" s="7" t="s">
        <v>19</v>
      </c>
      <c r="B54" s="43">
        <v>55</v>
      </c>
      <c r="D54" s="7" t="s">
        <v>28</v>
      </c>
      <c r="E54" s="43">
        <v>188</v>
      </c>
    </row>
    <row r="55" spans="1:5" ht="15" thickBot="1" x14ac:dyDescent="0.35">
      <c r="A55" s="7" t="s">
        <v>20</v>
      </c>
      <c r="B55" s="43">
        <v>69</v>
      </c>
      <c r="D55" s="11" t="s">
        <v>4</v>
      </c>
      <c r="E55" s="44">
        <v>485</v>
      </c>
    </row>
    <row r="56" spans="1:5" x14ac:dyDescent="0.3">
      <c r="A56" s="7" t="s">
        <v>21</v>
      </c>
      <c r="B56" s="43">
        <v>64</v>
      </c>
    </row>
    <row r="57" spans="1:5" x14ac:dyDescent="0.3">
      <c r="A57" s="7" t="s">
        <v>22</v>
      </c>
      <c r="B57" s="43">
        <v>56</v>
      </c>
    </row>
    <row r="58" spans="1:5" x14ac:dyDescent="0.3">
      <c r="A58" s="7" t="s">
        <v>23</v>
      </c>
      <c r="B58" s="43">
        <v>60</v>
      </c>
    </row>
    <row r="59" spans="1:5" ht="15" thickBot="1" x14ac:dyDescent="0.35">
      <c r="A59" s="7" t="s">
        <v>24</v>
      </c>
      <c r="B59" s="43">
        <v>51</v>
      </c>
      <c r="D59" s="30" t="s">
        <v>35</v>
      </c>
      <c r="E59" s="30"/>
    </row>
    <row r="60" spans="1:5" ht="15" thickBot="1" x14ac:dyDescent="0.35">
      <c r="A60" s="8" t="s">
        <v>25</v>
      </c>
      <c r="B60" s="43">
        <v>71</v>
      </c>
      <c r="D60" s="27" t="s">
        <v>5</v>
      </c>
      <c r="E60" s="12" t="s">
        <v>34</v>
      </c>
    </row>
    <row r="61" spans="1:5" ht="15" thickBot="1" x14ac:dyDescent="0.35">
      <c r="A61" s="11" t="s">
        <v>4</v>
      </c>
      <c r="B61" s="44">
        <v>485</v>
      </c>
      <c r="D61" s="28" t="s">
        <v>32</v>
      </c>
      <c r="E61" s="42">
        <v>239</v>
      </c>
    </row>
    <row r="62" spans="1:5" ht="15" thickBot="1" x14ac:dyDescent="0.35">
      <c r="A62" s="19"/>
      <c r="B62" s="20"/>
      <c r="D62" s="28" t="s">
        <v>33</v>
      </c>
      <c r="E62" s="43">
        <v>246</v>
      </c>
    </row>
    <row r="63" spans="1:5" ht="15" thickBot="1" x14ac:dyDescent="0.35">
      <c r="D63" s="11" t="s">
        <v>4</v>
      </c>
      <c r="E63" s="44">
        <v>485</v>
      </c>
    </row>
    <row r="66" spans="4:8" ht="15" thickBot="1" x14ac:dyDescent="0.35"/>
    <row r="67" spans="4:8" ht="15" thickBot="1" x14ac:dyDescent="0.35"/>
    <row r="68" spans="4:8" ht="15" thickBot="1" x14ac:dyDescent="0.35">
      <c r="D68" s="27" t="s">
        <v>5</v>
      </c>
      <c r="E68" s="12" t="s">
        <v>44</v>
      </c>
      <c r="H68" s="40" t="s">
        <v>5</v>
      </c>
    </row>
    <row r="69" spans="4:8" ht="15" thickBot="1" x14ac:dyDescent="0.35">
      <c r="D69" s="28" t="s">
        <v>43</v>
      </c>
      <c r="E69" s="42">
        <v>2</v>
      </c>
      <c r="H69" s="7" t="s">
        <v>46</v>
      </c>
    </row>
    <row r="70" spans="4:8" ht="15" thickBot="1" x14ac:dyDescent="0.35">
      <c r="D70" s="28" t="s">
        <v>42</v>
      </c>
      <c r="E70" s="43">
        <v>11</v>
      </c>
      <c r="H70" s="11" t="s">
        <v>4</v>
      </c>
    </row>
    <row r="71" spans="4:8" x14ac:dyDescent="0.3">
      <c r="D71" s="28" t="s">
        <v>39</v>
      </c>
      <c r="E71" s="43">
        <v>12</v>
      </c>
    </row>
    <row r="72" spans="4:8" x14ac:dyDescent="0.3">
      <c r="D72" s="28" t="s">
        <v>37</v>
      </c>
      <c r="E72" s="43">
        <v>12</v>
      </c>
    </row>
    <row r="73" spans="4:8" x14ac:dyDescent="0.3">
      <c r="D73" s="28" t="s">
        <v>36</v>
      </c>
      <c r="E73" s="43">
        <v>13</v>
      </c>
    </row>
    <row r="74" spans="4:8" x14ac:dyDescent="0.3">
      <c r="D74" s="28" t="s">
        <v>41</v>
      </c>
      <c r="E74" s="43">
        <v>53</v>
      </c>
    </row>
    <row r="75" spans="4:8" x14ac:dyDescent="0.3">
      <c r="D75" s="28" t="s">
        <v>38</v>
      </c>
      <c r="E75" s="43">
        <v>91</v>
      </c>
    </row>
    <row r="76" spans="4:8" ht="15" thickBot="1" x14ac:dyDescent="0.35">
      <c r="D76" s="28" t="s">
        <v>40</v>
      </c>
      <c r="E76" s="43">
        <v>291</v>
      </c>
    </row>
    <row r="77" spans="4:8" ht="15" thickBot="1" x14ac:dyDescent="0.35">
      <c r="D77" s="11" t="s">
        <v>4</v>
      </c>
      <c r="E77" s="44">
        <v>485</v>
      </c>
    </row>
    <row r="136" ht="15" thickBot="1" x14ac:dyDescent="0.35"/>
    <row r="137" ht="15" thickBot="1" x14ac:dyDescent="0.35"/>
    <row r="154" ht="15" thickBot="1" x14ac:dyDescent="0.35"/>
    <row r="155" ht="15" thickBot="1" x14ac:dyDescent="0.35"/>
  </sheetData>
  <mergeCells count="7">
    <mergeCell ref="D59:E59"/>
    <mergeCell ref="C2:D2"/>
    <mergeCell ref="G13:H13"/>
    <mergeCell ref="J13:K13"/>
    <mergeCell ref="A51:B51"/>
    <mergeCell ref="D51:E51"/>
    <mergeCell ref="C5:D5"/>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6A2EC-8E76-4180-91EF-5412CAD034A9}">
  <dimension ref="A1:K16"/>
  <sheetViews>
    <sheetView tabSelected="1" zoomScale="160" zoomScaleNormal="160" workbookViewId="0">
      <selection activeCell="L23" sqref="L23"/>
    </sheetView>
  </sheetViews>
  <sheetFormatPr defaultRowHeight="14.4" x14ac:dyDescent="0.3"/>
  <sheetData>
    <row r="1" spans="1:11" x14ac:dyDescent="0.3">
      <c r="A1" s="2"/>
      <c r="B1" s="2"/>
      <c r="C1" s="2"/>
      <c r="D1" s="2"/>
      <c r="E1" s="2"/>
      <c r="F1" s="2"/>
      <c r="G1" s="2"/>
      <c r="H1" s="2"/>
      <c r="I1" s="2"/>
      <c r="J1" s="2"/>
      <c r="K1" s="2"/>
    </row>
    <row r="2" spans="1:11" x14ac:dyDescent="0.3">
      <c r="A2" s="2"/>
      <c r="B2" s="2"/>
      <c r="C2" s="2"/>
      <c r="D2" s="2"/>
      <c r="E2" s="2"/>
      <c r="F2" s="2"/>
      <c r="G2" s="2"/>
      <c r="H2" s="2"/>
      <c r="I2" s="2"/>
      <c r="J2" s="2"/>
      <c r="K2" s="2"/>
    </row>
    <row r="3" spans="1:11" x14ac:dyDescent="0.3">
      <c r="A3" s="2"/>
      <c r="B3" s="2"/>
      <c r="C3" s="2"/>
      <c r="D3" s="2"/>
      <c r="E3" s="2"/>
      <c r="F3" s="2"/>
      <c r="G3" s="2"/>
      <c r="H3" s="2"/>
      <c r="I3" s="2"/>
      <c r="J3" s="2"/>
      <c r="K3" s="2"/>
    </row>
    <row r="4" spans="1:11" x14ac:dyDescent="0.3">
      <c r="A4" s="2"/>
      <c r="B4" s="2"/>
      <c r="C4" s="2"/>
      <c r="D4" s="2"/>
      <c r="E4" s="2"/>
      <c r="F4" s="2"/>
      <c r="G4" s="2"/>
      <c r="H4" s="2"/>
      <c r="I4" s="2"/>
      <c r="J4" s="2"/>
      <c r="K4" s="2"/>
    </row>
    <row r="5" spans="1:11" x14ac:dyDescent="0.3">
      <c r="A5" s="2"/>
      <c r="B5" s="2"/>
      <c r="C5" s="2"/>
      <c r="D5" s="2"/>
      <c r="E5" s="2"/>
      <c r="F5" s="2"/>
      <c r="G5" s="2"/>
      <c r="H5" s="2"/>
      <c r="I5" s="2"/>
      <c r="J5" s="2"/>
      <c r="K5" s="2"/>
    </row>
    <row r="6" spans="1:11" x14ac:dyDescent="0.3">
      <c r="A6" s="2"/>
      <c r="B6" s="2"/>
      <c r="C6" s="2"/>
      <c r="D6" s="2"/>
      <c r="E6" s="2"/>
      <c r="F6" s="2"/>
      <c r="G6" s="2"/>
      <c r="H6" s="2"/>
      <c r="I6" s="2"/>
      <c r="J6" s="2"/>
      <c r="K6" s="2"/>
    </row>
    <row r="7" spans="1:11" x14ac:dyDescent="0.3">
      <c r="A7" s="2"/>
      <c r="B7" s="2"/>
      <c r="C7" s="2"/>
      <c r="D7" s="2"/>
      <c r="E7" s="2"/>
      <c r="F7" s="2"/>
      <c r="G7" s="2"/>
      <c r="H7" s="2"/>
      <c r="I7" s="2"/>
      <c r="J7" s="2"/>
      <c r="K7" s="2"/>
    </row>
    <row r="8" spans="1:11" x14ac:dyDescent="0.3">
      <c r="A8" s="2"/>
      <c r="B8" s="2"/>
      <c r="C8" s="2"/>
      <c r="D8" s="2"/>
      <c r="E8" s="2"/>
      <c r="F8" s="2"/>
      <c r="G8" s="2"/>
      <c r="H8" s="29"/>
      <c r="I8" s="29"/>
      <c r="J8" s="29"/>
      <c r="K8" s="29"/>
    </row>
    <row r="9" spans="1:11" x14ac:dyDescent="0.3">
      <c r="A9" s="2"/>
      <c r="B9" s="2"/>
      <c r="C9" s="2"/>
      <c r="D9" s="2"/>
      <c r="E9" s="2"/>
      <c r="F9" s="2"/>
      <c r="G9" s="2"/>
      <c r="H9" s="29"/>
      <c r="I9" s="29"/>
      <c r="J9" s="29"/>
      <c r="K9" s="29"/>
    </row>
    <row r="10" spans="1:11" x14ac:dyDescent="0.3">
      <c r="A10" s="2"/>
      <c r="B10" s="2"/>
      <c r="C10" s="2"/>
      <c r="D10" s="2"/>
      <c r="E10" s="2"/>
      <c r="F10" s="2"/>
      <c r="G10" s="2"/>
      <c r="H10" s="29"/>
      <c r="I10" s="29"/>
      <c r="J10" s="29"/>
      <c r="K10" s="29"/>
    </row>
    <row r="11" spans="1:11" x14ac:dyDescent="0.3">
      <c r="A11" s="2"/>
      <c r="B11" s="2"/>
      <c r="C11" s="2"/>
      <c r="D11" s="2"/>
      <c r="E11" s="2"/>
      <c r="F11" s="2"/>
      <c r="G11" s="2"/>
      <c r="H11" s="29"/>
      <c r="I11" s="29"/>
      <c r="J11" s="29"/>
      <c r="K11" s="29"/>
    </row>
    <row r="12" spans="1:11" x14ac:dyDescent="0.3">
      <c r="A12" s="2"/>
      <c r="B12" s="2"/>
      <c r="C12" s="2"/>
      <c r="D12" s="2"/>
      <c r="E12" s="2"/>
      <c r="F12" s="2"/>
      <c r="G12" s="2"/>
      <c r="H12" s="2"/>
      <c r="I12" s="2"/>
      <c r="J12" s="2"/>
      <c r="K12" s="2"/>
    </row>
    <row r="13" spans="1:11" x14ac:dyDescent="0.3">
      <c r="A13" s="2"/>
      <c r="B13" s="2"/>
      <c r="C13" s="2"/>
      <c r="D13" s="2"/>
      <c r="E13" s="2"/>
      <c r="F13" s="2"/>
      <c r="G13" s="2"/>
      <c r="H13" s="2"/>
      <c r="I13" s="2"/>
      <c r="J13" s="2"/>
      <c r="K13" s="2"/>
    </row>
    <row r="14" spans="1:11" x14ac:dyDescent="0.3">
      <c r="A14" s="2"/>
      <c r="B14" s="2"/>
      <c r="C14" s="2"/>
      <c r="D14" s="2"/>
      <c r="E14" s="2"/>
      <c r="F14" s="2"/>
      <c r="G14" s="2"/>
      <c r="H14" s="2"/>
      <c r="I14" s="2"/>
      <c r="J14" s="2"/>
      <c r="K14" s="2"/>
    </row>
    <row r="15" spans="1:11" x14ac:dyDescent="0.3">
      <c r="A15" s="2"/>
      <c r="B15" s="2"/>
      <c r="C15" s="2"/>
      <c r="D15" s="2"/>
      <c r="E15" s="2"/>
      <c r="F15" s="2"/>
      <c r="G15" s="2"/>
      <c r="H15" s="2"/>
      <c r="I15" s="2"/>
      <c r="J15" s="2"/>
      <c r="K15" s="2"/>
    </row>
    <row r="16" spans="1:11" x14ac:dyDescent="0.3">
      <c r="A16" s="2"/>
      <c r="B16" s="2"/>
      <c r="C16" s="2"/>
      <c r="D16" s="2"/>
      <c r="E16" s="2"/>
      <c r="F16" s="2"/>
      <c r="G16" s="2"/>
      <c r="H16" s="2"/>
      <c r="I16" s="2"/>
      <c r="J16" s="2"/>
      <c r="K16"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3A8F5-05D4-4B15-8FD0-89F426623503}">
  <dimension ref="A1:N28"/>
  <sheetViews>
    <sheetView workbookViewId="0">
      <selection activeCell="B4" sqref="B4"/>
    </sheetView>
  </sheetViews>
  <sheetFormatPr defaultRowHeight="14.4" x14ac:dyDescent="0.3"/>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row r="10" spans="1:14" x14ac:dyDescent="0.3">
      <c r="A10" s="6"/>
      <c r="B10" s="6"/>
      <c r="C10" s="6"/>
      <c r="D10" s="6"/>
      <c r="E10" s="6"/>
      <c r="F10" s="6"/>
      <c r="G10" s="6"/>
      <c r="H10" s="6"/>
      <c r="I10" s="6"/>
      <c r="J10" s="6"/>
      <c r="K10" s="6"/>
      <c r="L10" s="6"/>
      <c r="M10" s="6"/>
      <c r="N10" s="6"/>
    </row>
    <row r="11" spans="1:14" x14ac:dyDescent="0.3">
      <c r="A11" s="6"/>
      <c r="B11" s="6"/>
      <c r="C11" s="6"/>
      <c r="D11" s="6"/>
      <c r="E11" s="6"/>
      <c r="F11" s="6"/>
      <c r="G11" s="6"/>
      <c r="H11" s="6"/>
      <c r="I11" s="6"/>
      <c r="J11" s="6"/>
      <c r="K11" s="6"/>
      <c r="L11" s="6"/>
      <c r="M11" s="6"/>
      <c r="N11" s="6"/>
    </row>
    <row r="12" spans="1:14" x14ac:dyDescent="0.3">
      <c r="A12" s="6"/>
      <c r="B12" s="6"/>
      <c r="C12" s="6"/>
      <c r="D12" s="6"/>
      <c r="E12" s="6"/>
      <c r="F12" s="6"/>
      <c r="G12" s="6"/>
      <c r="H12" s="6"/>
      <c r="I12" s="6"/>
      <c r="J12" s="6"/>
      <c r="K12" s="6"/>
      <c r="L12" s="6"/>
      <c r="M12" s="6"/>
      <c r="N12" s="6"/>
    </row>
    <row r="13" spans="1:14" x14ac:dyDescent="0.3">
      <c r="A13" s="6"/>
      <c r="B13" s="6"/>
      <c r="C13" s="6"/>
      <c r="D13" s="6"/>
      <c r="E13" s="6"/>
      <c r="F13" s="6"/>
      <c r="G13" s="6"/>
      <c r="H13" s="6"/>
      <c r="I13" s="6"/>
      <c r="J13" s="6"/>
      <c r="K13" s="6"/>
      <c r="L13" s="6"/>
      <c r="M13" s="6"/>
      <c r="N13" s="6"/>
    </row>
    <row r="14" spans="1:14" x14ac:dyDescent="0.3">
      <c r="A14" s="6"/>
      <c r="B14" s="6"/>
      <c r="C14" s="6"/>
      <c r="D14" s="6"/>
      <c r="E14" s="6"/>
      <c r="F14" s="6"/>
      <c r="G14" s="6"/>
      <c r="H14" s="6"/>
      <c r="I14" s="6"/>
      <c r="J14" s="6"/>
      <c r="K14" s="6"/>
      <c r="L14" s="6"/>
      <c r="M14" s="6"/>
      <c r="N14" s="6"/>
    </row>
    <row r="15" spans="1:14" x14ac:dyDescent="0.3">
      <c r="A15" s="6"/>
      <c r="B15" s="6"/>
      <c r="C15" s="6"/>
      <c r="D15" s="6"/>
      <c r="E15" s="6"/>
      <c r="F15" s="6"/>
      <c r="G15" s="6"/>
      <c r="H15" s="6"/>
      <c r="I15" s="6"/>
      <c r="J15" s="6"/>
      <c r="K15" s="6"/>
      <c r="L15" s="6"/>
      <c r="M15" s="6"/>
      <c r="N15" s="6"/>
    </row>
    <row r="16" spans="1:14" x14ac:dyDescent="0.3">
      <c r="A16" s="6"/>
      <c r="B16" s="6"/>
      <c r="C16" s="6"/>
      <c r="D16" s="6"/>
      <c r="E16" s="6"/>
      <c r="F16" s="6"/>
      <c r="G16" s="6"/>
      <c r="H16" s="6"/>
      <c r="I16" s="6"/>
      <c r="J16" s="6"/>
      <c r="K16" s="6"/>
      <c r="L16" s="6"/>
      <c r="M16" s="6"/>
      <c r="N16" s="6"/>
    </row>
    <row r="17" spans="1:14" x14ac:dyDescent="0.3">
      <c r="A17" s="6"/>
      <c r="B17" s="6"/>
      <c r="C17" s="6"/>
      <c r="D17" s="6"/>
      <c r="E17" s="6"/>
      <c r="F17" s="6"/>
      <c r="G17" s="6"/>
      <c r="H17" s="6"/>
      <c r="I17" s="6"/>
      <c r="J17" s="6"/>
      <c r="K17" s="6"/>
      <c r="L17" s="6"/>
      <c r="M17" s="6"/>
      <c r="N17" s="6"/>
    </row>
    <row r="18" spans="1:14" x14ac:dyDescent="0.3">
      <c r="A18" s="6"/>
      <c r="B18" s="6"/>
      <c r="C18" s="6"/>
      <c r="D18" s="6"/>
      <c r="E18" s="6"/>
      <c r="F18" s="6"/>
      <c r="G18" s="6"/>
      <c r="H18" s="6"/>
      <c r="I18" s="6"/>
      <c r="J18" s="6"/>
      <c r="K18" s="6"/>
      <c r="L18" s="6"/>
      <c r="M18" s="6"/>
      <c r="N18" s="6"/>
    </row>
    <row r="19" spans="1:14" x14ac:dyDescent="0.3">
      <c r="A19" s="6"/>
      <c r="B19" s="6"/>
      <c r="C19" s="6"/>
      <c r="D19" s="6"/>
      <c r="E19" s="6"/>
      <c r="F19" s="6"/>
      <c r="G19" s="6"/>
      <c r="H19" s="6"/>
      <c r="I19" s="6"/>
      <c r="J19" s="6"/>
      <c r="K19" s="6"/>
      <c r="L19" s="6"/>
      <c r="M19" s="6"/>
      <c r="N19" s="6"/>
    </row>
    <row r="20" spans="1:14" x14ac:dyDescent="0.3">
      <c r="A20" s="6"/>
      <c r="B20" s="6"/>
      <c r="C20" s="6"/>
      <c r="D20" s="6"/>
      <c r="E20" s="6"/>
      <c r="F20" s="6"/>
      <c r="G20" s="6"/>
      <c r="H20" s="6"/>
      <c r="I20" s="6"/>
      <c r="J20" s="6"/>
      <c r="K20" s="6"/>
      <c r="L20" s="6"/>
      <c r="M20" s="6"/>
      <c r="N20" s="6"/>
    </row>
    <row r="21" spans="1:14" x14ac:dyDescent="0.3">
      <c r="A21" s="6"/>
      <c r="B21" s="6"/>
      <c r="C21" s="6"/>
      <c r="D21" s="6"/>
      <c r="E21" s="6"/>
      <c r="F21" s="6"/>
      <c r="G21" s="6"/>
      <c r="H21" s="6"/>
      <c r="I21" s="6"/>
      <c r="J21" s="6"/>
      <c r="K21" s="6"/>
      <c r="L21" s="6"/>
      <c r="M21" s="6"/>
      <c r="N21" s="6"/>
    </row>
    <row r="22" spans="1:14" x14ac:dyDescent="0.3">
      <c r="A22" s="6"/>
      <c r="B22" s="6"/>
      <c r="C22" s="6"/>
      <c r="D22" s="6"/>
      <c r="E22" s="6"/>
      <c r="F22" s="6"/>
      <c r="G22" s="6"/>
      <c r="H22" s="6"/>
      <c r="I22" s="6"/>
      <c r="J22" s="6"/>
      <c r="K22" s="6"/>
      <c r="L22" s="6"/>
      <c r="M22" s="6"/>
      <c r="N22" s="6"/>
    </row>
    <row r="23" spans="1:14" x14ac:dyDescent="0.3">
      <c r="A23" s="6"/>
      <c r="B23" s="6"/>
      <c r="C23" s="6"/>
      <c r="D23" s="6"/>
      <c r="E23" s="6"/>
      <c r="F23" s="6"/>
      <c r="G23" s="6"/>
      <c r="H23" s="6"/>
      <c r="I23" s="6"/>
      <c r="J23" s="6"/>
      <c r="K23" s="6"/>
      <c r="L23" s="6"/>
      <c r="M23" s="6"/>
      <c r="N23" s="6"/>
    </row>
    <row r="24" spans="1:14" x14ac:dyDescent="0.3">
      <c r="A24" s="6"/>
      <c r="B24" s="6"/>
      <c r="C24" s="6"/>
      <c r="D24" s="6"/>
      <c r="E24" s="6"/>
      <c r="F24" s="6"/>
      <c r="G24" s="6"/>
      <c r="H24" s="6"/>
      <c r="I24" s="6"/>
      <c r="J24" s="6"/>
      <c r="K24" s="6"/>
      <c r="L24" s="6"/>
      <c r="M24" s="6"/>
      <c r="N24" s="6"/>
    </row>
    <row r="25" spans="1:14" ht="23.4" customHeight="1" x14ac:dyDescent="0.3">
      <c r="A25" s="6"/>
      <c r="B25" s="6"/>
      <c r="C25" s="6"/>
      <c r="D25" s="6"/>
      <c r="E25" s="6"/>
      <c r="F25" s="6"/>
      <c r="G25" s="6"/>
      <c r="H25" s="6"/>
      <c r="I25" s="6"/>
      <c r="J25" s="6"/>
      <c r="K25" s="6"/>
      <c r="L25" s="6"/>
      <c r="M25" s="6"/>
      <c r="N25" s="6"/>
    </row>
    <row r="26" spans="1:14" x14ac:dyDescent="0.3">
      <c r="A26" s="6"/>
      <c r="B26" s="6"/>
      <c r="C26" s="16" t="s">
        <v>8</v>
      </c>
      <c r="D26" s="17"/>
      <c r="E26" s="17"/>
      <c r="F26" s="17"/>
      <c r="G26" s="17"/>
      <c r="H26" s="17"/>
      <c r="I26" s="17"/>
      <c r="J26" s="17"/>
      <c r="K26" s="17"/>
      <c r="L26" s="6"/>
      <c r="M26" s="6"/>
      <c r="N26" s="6"/>
    </row>
    <row r="27" spans="1:14" x14ac:dyDescent="0.3">
      <c r="A27" s="6"/>
      <c r="B27" s="6"/>
      <c r="C27" s="17"/>
      <c r="D27" s="17"/>
      <c r="E27" s="17"/>
      <c r="F27" s="17"/>
      <c r="G27" s="17"/>
      <c r="H27" s="17"/>
      <c r="I27" s="17"/>
      <c r="J27" s="17"/>
      <c r="K27" s="17"/>
      <c r="L27" s="6"/>
      <c r="M27" s="6"/>
      <c r="N27" s="6"/>
    </row>
    <row r="28" spans="1:14" x14ac:dyDescent="0.3">
      <c r="A28" s="6"/>
      <c r="B28" s="6"/>
      <c r="C28" s="6"/>
      <c r="D28" s="6"/>
      <c r="E28" s="6"/>
      <c r="F28" s="6"/>
      <c r="G28" s="6"/>
      <c r="H28" s="6"/>
      <c r="I28" s="6"/>
      <c r="J28" s="6"/>
      <c r="K28" s="6"/>
      <c r="L28" s="6"/>
      <c r="M28" s="6"/>
      <c r="N28"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8D00-F622-47F8-956A-D2DF62726627}">
  <dimension ref="A1:P30"/>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row r="7" spans="1:16" x14ac:dyDescent="0.3">
      <c r="A7" s="6"/>
      <c r="B7" s="6"/>
      <c r="C7" s="6"/>
      <c r="D7" s="6"/>
      <c r="E7" s="6"/>
      <c r="F7" s="6"/>
      <c r="G7" s="6"/>
      <c r="H7" s="6"/>
      <c r="I7" s="6"/>
      <c r="J7" s="6"/>
      <c r="K7" s="6"/>
      <c r="L7" s="6"/>
      <c r="M7" s="6"/>
      <c r="N7" s="6"/>
      <c r="O7" s="6"/>
      <c r="P7" s="6"/>
    </row>
    <row r="8" spans="1:16" x14ac:dyDescent="0.3">
      <c r="A8" s="6"/>
      <c r="B8" s="6"/>
      <c r="C8" s="6"/>
      <c r="D8" s="6"/>
      <c r="E8" s="6"/>
      <c r="F8" s="6"/>
      <c r="G8" s="6"/>
      <c r="H8" s="6"/>
      <c r="I8" s="6"/>
      <c r="J8" s="6"/>
      <c r="K8" s="6"/>
      <c r="L8" s="6"/>
      <c r="M8" s="6"/>
      <c r="N8" s="6"/>
      <c r="O8" s="6"/>
      <c r="P8" s="6"/>
    </row>
    <row r="9" spans="1:16" x14ac:dyDescent="0.3">
      <c r="A9" s="6"/>
      <c r="B9" s="6"/>
      <c r="C9" s="6"/>
      <c r="D9" s="6"/>
      <c r="E9" s="6"/>
      <c r="F9" s="6"/>
      <c r="G9" s="6"/>
      <c r="H9" s="6"/>
      <c r="I9" s="6"/>
      <c r="J9" s="6"/>
      <c r="K9" s="6"/>
      <c r="L9" s="6"/>
      <c r="M9" s="6"/>
      <c r="N9" s="6"/>
      <c r="O9" s="6"/>
      <c r="P9" s="6"/>
    </row>
    <row r="10" spans="1:16" x14ac:dyDescent="0.3">
      <c r="A10" s="6"/>
      <c r="B10" s="6"/>
      <c r="C10" s="6"/>
      <c r="D10" s="6"/>
      <c r="E10" s="6"/>
      <c r="F10" s="6"/>
      <c r="G10" s="6"/>
      <c r="H10" s="6"/>
      <c r="I10" s="6"/>
      <c r="J10" s="6"/>
      <c r="K10" s="6"/>
      <c r="L10" s="6"/>
      <c r="M10" s="6"/>
      <c r="N10" s="6"/>
      <c r="O10" s="6"/>
      <c r="P10" s="6"/>
    </row>
    <row r="11" spans="1:16" x14ac:dyDescent="0.3">
      <c r="A11" s="6"/>
      <c r="B11" s="6"/>
      <c r="C11" s="6"/>
      <c r="D11" s="6"/>
      <c r="E11" s="6"/>
      <c r="F11" s="6"/>
      <c r="G11" s="6"/>
      <c r="H11" s="6"/>
      <c r="I11" s="6"/>
      <c r="J11" s="6"/>
      <c r="K11" s="6"/>
      <c r="L11" s="6"/>
      <c r="M11" s="6"/>
      <c r="N11" s="6"/>
      <c r="O11" s="6"/>
      <c r="P11" s="6"/>
    </row>
    <row r="12" spans="1:16" x14ac:dyDescent="0.3">
      <c r="A12" s="6"/>
      <c r="B12" s="6"/>
      <c r="C12" s="6"/>
      <c r="D12" s="6"/>
      <c r="E12" s="6"/>
      <c r="F12" s="6"/>
      <c r="G12" s="6"/>
      <c r="H12" s="6"/>
      <c r="I12" s="6"/>
      <c r="J12" s="6"/>
      <c r="K12" s="6"/>
      <c r="L12" s="6"/>
      <c r="M12" s="6"/>
      <c r="N12" s="6"/>
      <c r="O12" s="6"/>
      <c r="P12" s="6"/>
    </row>
    <row r="13" spans="1:16" x14ac:dyDescent="0.3">
      <c r="A13" s="6"/>
      <c r="B13" s="6"/>
      <c r="C13" s="6"/>
      <c r="D13" s="6"/>
      <c r="E13" s="6"/>
      <c r="F13" s="6"/>
      <c r="G13" s="6"/>
      <c r="H13" s="6"/>
      <c r="I13" s="6"/>
      <c r="J13" s="6"/>
      <c r="K13" s="6"/>
      <c r="L13" s="6"/>
      <c r="M13" s="6"/>
      <c r="N13" s="6"/>
      <c r="O13" s="6"/>
      <c r="P13" s="6"/>
    </row>
    <row r="14" spans="1:16" x14ac:dyDescent="0.3">
      <c r="A14" s="6"/>
      <c r="B14" s="6"/>
      <c r="C14" s="6"/>
      <c r="D14" s="6"/>
      <c r="E14" s="6"/>
      <c r="F14" s="6"/>
      <c r="G14" s="6"/>
      <c r="H14" s="6"/>
      <c r="I14" s="6"/>
      <c r="J14" s="6"/>
      <c r="K14" s="6"/>
      <c r="L14" s="6"/>
      <c r="M14" s="6"/>
      <c r="N14" s="6"/>
      <c r="O14" s="6"/>
      <c r="P14" s="6"/>
    </row>
    <row r="15" spans="1:16" x14ac:dyDescent="0.3">
      <c r="A15" s="6"/>
      <c r="B15" s="6"/>
      <c r="C15" s="6"/>
      <c r="D15" s="6"/>
      <c r="E15" s="6"/>
      <c r="F15" s="6"/>
      <c r="G15" s="6"/>
      <c r="H15" s="6"/>
      <c r="I15" s="6"/>
      <c r="J15" s="6"/>
      <c r="K15" s="6"/>
      <c r="L15" s="6"/>
      <c r="M15" s="6"/>
      <c r="N15" s="6"/>
      <c r="O15" s="6"/>
      <c r="P15" s="6"/>
    </row>
    <row r="16" spans="1:16" x14ac:dyDescent="0.3">
      <c r="A16" s="6"/>
      <c r="B16" s="6"/>
      <c r="C16" s="6"/>
      <c r="D16" s="6"/>
      <c r="E16" s="6"/>
      <c r="F16" s="6"/>
      <c r="G16" s="6"/>
      <c r="H16" s="6"/>
      <c r="I16" s="6"/>
      <c r="J16" s="6"/>
      <c r="K16" s="6"/>
      <c r="L16" s="6"/>
      <c r="M16" s="6"/>
      <c r="N16" s="6"/>
      <c r="O16" s="6"/>
      <c r="P16" s="6"/>
    </row>
    <row r="17" spans="1:16" x14ac:dyDescent="0.3">
      <c r="A17" s="6"/>
      <c r="B17" s="6"/>
      <c r="C17" s="6"/>
      <c r="D17" s="6"/>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x14ac:dyDescent="0.3">
      <c r="A19" s="6"/>
      <c r="B19" s="6"/>
      <c r="C19" s="6"/>
      <c r="D19" s="6"/>
      <c r="E19" s="6"/>
      <c r="F19" s="6"/>
      <c r="G19" s="6"/>
      <c r="H19" s="6"/>
      <c r="I19" s="6"/>
      <c r="J19" s="6"/>
      <c r="K19" s="6"/>
      <c r="L19" s="6"/>
      <c r="M19" s="6"/>
      <c r="N19" s="6"/>
      <c r="O19" s="6"/>
      <c r="P19" s="6"/>
    </row>
    <row r="20" spans="1:16" x14ac:dyDescent="0.3">
      <c r="A20" s="6"/>
      <c r="B20" s="6"/>
      <c r="C20" s="6"/>
      <c r="D20" s="6"/>
      <c r="E20" s="6"/>
      <c r="F20" s="6"/>
      <c r="G20" s="6"/>
      <c r="H20" s="6"/>
      <c r="I20" s="6"/>
      <c r="J20" s="6"/>
      <c r="K20" s="6"/>
      <c r="L20" s="6"/>
      <c r="M20" s="6"/>
      <c r="N20" s="6"/>
      <c r="O20" s="6"/>
      <c r="P20" s="6"/>
    </row>
    <row r="21" spans="1:16" x14ac:dyDescent="0.3">
      <c r="A21" s="6"/>
      <c r="B21" s="6"/>
      <c r="C21" s="6"/>
      <c r="D21" s="6"/>
      <c r="E21" s="6"/>
      <c r="F21" s="6"/>
      <c r="G21" s="6"/>
      <c r="H21" s="6"/>
      <c r="I21" s="6"/>
      <c r="J21" s="6"/>
      <c r="K21" s="6"/>
      <c r="L21" s="6"/>
      <c r="M21" s="6"/>
      <c r="N21" s="6"/>
      <c r="O21" s="6"/>
      <c r="P21" s="6"/>
    </row>
    <row r="22" spans="1:16" x14ac:dyDescent="0.3">
      <c r="A22" s="6"/>
      <c r="B22" s="6"/>
      <c r="C22" s="6"/>
      <c r="D22" s="6"/>
      <c r="E22" s="6"/>
      <c r="F22" s="6"/>
      <c r="G22" s="6"/>
      <c r="H22" s="6"/>
      <c r="I22" s="6"/>
      <c r="J22" s="6"/>
      <c r="K22" s="6"/>
      <c r="L22" s="6"/>
      <c r="M22" s="6"/>
      <c r="N22" s="6"/>
      <c r="O22" s="6"/>
      <c r="P22" s="6"/>
    </row>
    <row r="23" spans="1:16" x14ac:dyDescent="0.3">
      <c r="A23" s="6"/>
      <c r="B23" s="6"/>
      <c r="C23" s="6"/>
      <c r="D23" s="6"/>
      <c r="E23" s="6"/>
      <c r="F23" s="6"/>
      <c r="G23" s="6"/>
      <c r="H23" s="6"/>
      <c r="I23" s="6"/>
      <c r="J23" s="6"/>
      <c r="K23" s="6"/>
      <c r="L23" s="6"/>
      <c r="M23" s="6"/>
      <c r="N23" s="6"/>
      <c r="O23" s="6"/>
      <c r="P23" s="6"/>
    </row>
    <row r="24" spans="1:16" x14ac:dyDescent="0.3">
      <c r="A24" s="6"/>
      <c r="B24" s="6"/>
      <c r="C24" s="6"/>
      <c r="D24" s="6"/>
      <c r="E24" s="6"/>
      <c r="F24" s="6"/>
      <c r="G24" s="6"/>
      <c r="H24" s="6"/>
      <c r="I24" s="6"/>
      <c r="J24" s="6"/>
      <c r="K24" s="6"/>
      <c r="L24" s="6"/>
      <c r="M24" s="6"/>
      <c r="N24" s="6"/>
      <c r="O24" s="6"/>
      <c r="P24" s="6"/>
    </row>
    <row r="25" spans="1:16" x14ac:dyDescent="0.3">
      <c r="A25" s="6"/>
      <c r="B25" s="6"/>
      <c r="C25" s="35" t="s">
        <v>7</v>
      </c>
      <c r="D25" s="35"/>
      <c r="E25" s="35"/>
      <c r="F25" s="35"/>
      <c r="G25" s="35"/>
      <c r="H25" s="35"/>
      <c r="I25" s="35"/>
      <c r="J25" s="35"/>
      <c r="K25" s="35"/>
      <c r="L25" s="35"/>
      <c r="M25" s="35"/>
      <c r="N25" s="6"/>
      <c r="O25" s="6"/>
      <c r="P25" s="6"/>
    </row>
    <row r="26" spans="1:16" x14ac:dyDescent="0.3">
      <c r="A26" s="6"/>
      <c r="B26" s="6"/>
      <c r="C26" s="35"/>
      <c r="D26" s="35"/>
      <c r="E26" s="35"/>
      <c r="F26" s="35"/>
      <c r="G26" s="35"/>
      <c r="H26" s="35"/>
      <c r="I26" s="35"/>
      <c r="J26" s="35"/>
      <c r="K26" s="35"/>
      <c r="L26" s="35"/>
      <c r="M26" s="35"/>
      <c r="N26" s="6"/>
      <c r="O26" s="6"/>
      <c r="P26" s="6"/>
    </row>
    <row r="27" spans="1:16" x14ac:dyDescent="0.3">
      <c r="A27" s="6"/>
      <c r="B27" s="6"/>
      <c r="C27" s="6"/>
      <c r="D27" s="6"/>
      <c r="E27" s="6"/>
      <c r="F27" s="6"/>
      <c r="G27" s="6"/>
      <c r="H27" s="6"/>
      <c r="I27" s="6"/>
      <c r="J27" s="6"/>
      <c r="K27" s="6"/>
      <c r="L27" s="6"/>
      <c r="M27" s="6"/>
      <c r="N27" s="6"/>
      <c r="O27" s="6"/>
      <c r="P27" s="6"/>
    </row>
    <row r="28" spans="1:16" x14ac:dyDescent="0.3">
      <c r="A28" s="6"/>
      <c r="B28" s="6"/>
      <c r="C28" s="6"/>
      <c r="D28" s="6"/>
      <c r="E28" s="6"/>
      <c r="F28" s="6"/>
      <c r="G28" s="6"/>
      <c r="H28" s="6"/>
      <c r="I28" s="6"/>
      <c r="J28" s="6"/>
      <c r="K28" s="6"/>
      <c r="L28" s="6"/>
      <c r="M28" s="6"/>
      <c r="N28" s="6"/>
      <c r="O28" s="6"/>
      <c r="P28" s="6"/>
    </row>
    <row r="29" spans="1:16" x14ac:dyDescent="0.3">
      <c r="A29" s="6"/>
      <c r="B29" s="6"/>
      <c r="C29" s="6"/>
      <c r="D29" s="6"/>
      <c r="E29" s="6"/>
      <c r="F29" s="6"/>
      <c r="G29" s="6"/>
      <c r="H29" s="6"/>
      <c r="I29" s="6"/>
      <c r="J29" s="6"/>
      <c r="K29" s="6"/>
      <c r="L29" s="6"/>
      <c r="M29" s="6"/>
      <c r="N29" s="6"/>
      <c r="O29" s="6"/>
      <c r="P29" s="6"/>
    </row>
    <row r="30" spans="1:16" x14ac:dyDescent="0.3">
      <c r="A30" s="6"/>
      <c r="B30" s="6"/>
      <c r="C30" s="6"/>
      <c r="D30" s="6"/>
      <c r="E30" s="6"/>
      <c r="F30" s="6"/>
      <c r="G30" s="6"/>
      <c r="H30" s="6"/>
      <c r="I30" s="6"/>
      <c r="J30" s="6"/>
      <c r="K30" s="6"/>
      <c r="L30" s="6"/>
      <c r="M30" s="6"/>
      <c r="N30" s="6"/>
      <c r="O30" s="6"/>
      <c r="P30" s="6"/>
    </row>
  </sheetData>
  <mergeCells count="1">
    <mergeCell ref="C25:M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F65B-629E-4BEC-8001-1C8BDD01BB1E}">
  <dimension ref="A1:P30"/>
  <sheetViews>
    <sheetView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row r="7" spans="1:16" x14ac:dyDescent="0.3">
      <c r="A7" s="6"/>
      <c r="B7" s="6"/>
      <c r="C7" s="6"/>
      <c r="D7" s="6"/>
      <c r="E7" s="6"/>
      <c r="F7" s="6"/>
      <c r="G7" s="6"/>
      <c r="H7" s="6"/>
      <c r="I7" s="6"/>
      <c r="J7" s="6"/>
      <c r="K7" s="6"/>
      <c r="L7" s="6"/>
      <c r="M7" s="6"/>
      <c r="N7" s="6"/>
      <c r="O7" s="6"/>
      <c r="P7" s="6"/>
    </row>
    <row r="8" spans="1:16" x14ac:dyDescent="0.3">
      <c r="A8" s="6"/>
      <c r="B8" s="6"/>
      <c r="C8" s="6"/>
      <c r="D8" s="6"/>
      <c r="E8" s="6"/>
      <c r="F8" s="6"/>
      <c r="G8" s="6"/>
      <c r="H8" s="6"/>
      <c r="I8" s="6"/>
      <c r="J8" s="6"/>
      <c r="K8" s="6"/>
      <c r="L8" s="6"/>
      <c r="M8" s="6"/>
      <c r="N8" s="6"/>
      <c r="O8" s="6"/>
      <c r="P8" s="6"/>
    </row>
    <row r="9" spans="1:16" x14ac:dyDescent="0.3">
      <c r="A9" s="6"/>
      <c r="B9" s="6"/>
      <c r="C9" s="6"/>
      <c r="D9" s="6"/>
      <c r="E9" s="6"/>
      <c r="F9" s="6"/>
      <c r="G9" s="6"/>
      <c r="H9" s="6"/>
      <c r="I9" s="6"/>
      <c r="J9" s="6"/>
      <c r="K9" s="6"/>
      <c r="L9" s="6"/>
      <c r="M9" s="6"/>
      <c r="N9" s="6"/>
      <c r="O9" s="6"/>
      <c r="P9" s="6"/>
    </row>
    <row r="10" spans="1:16" x14ac:dyDescent="0.3">
      <c r="A10" s="6"/>
      <c r="B10" s="6"/>
      <c r="C10" s="6"/>
      <c r="D10" s="6"/>
      <c r="E10" s="6"/>
      <c r="F10" s="6"/>
      <c r="G10" s="6"/>
      <c r="H10" s="6"/>
      <c r="I10" s="6"/>
      <c r="J10" s="6"/>
      <c r="K10" s="6"/>
      <c r="L10" s="6"/>
      <c r="M10" s="6"/>
      <c r="N10" s="6"/>
      <c r="O10" s="6"/>
      <c r="P10" s="6"/>
    </row>
    <row r="11" spans="1:16" x14ac:dyDescent="0.3">
      <c r="A11" s="6"/>
      <c r="B11" s="6"/>
      <c r="C11" s="6"/>
      <c r="D11" s="6"/>
      <c r="E11" s="6"/>
      <c r="F11" s="6"/>
      <c r="G11" s="6"/>
      <c r="H11" s="6"/>
      <c r="I11" s="6"/>
      <c r="J11" s="6"/>
      <c r="K11" s="6"/>
      <c r="L11" s="6"/>
      <c r="M11" s="6"/>
      <c r="N11" s="6"/>
      <c r="O11" s="6"/>
      <c r="P11" s="6"/>
    </row>
    <row r="12" spans="1:16" x14ac:dyDescent="0.3">
      <c r="A12" s="6"/>
      <c r="B12" s="6"/>
      <c r="C12" s="6"/>
      <c r="D12" s="6"/>
      <c r="E12" s="6"/>
      <c r="F12" s="6"/>
      <c r="G12" s="6"/>
      <c r="H12" s="6"/>
      <c r="I12" s="6"/>
      <c r="J12" s="6"/>
      <c r="K12" s="6"/>
      <c r="L12" s="6"/>
      <c r="M12" s="6"/>
      <c r="N12" s="6"/>
      <c r="O12" s="6"/>
      <c r="P12" s="6"/>
    </row>
    <row r="13" spans="1:16" x14ac:dyDescent="0.3">
      <c r="A13" s="6"/>
      <c r="B13" s="6"/>
      <c r="C13" s="6"/>
      <c r="D13" s="6"/>
      <c r="E13" s="6"/>
      <c r="F13" s="6"/>
      <c r="G13" s="6"/>
      <c r="H13" s="6"/>
      <c r="I13" s="6"/>
      <c r="J13" s="6"/>
      <c r="K13" s="6"/>
      <c r="L13" s="6"/>
      <c r="M13" s="6"/>
      <c r="N13" s="6"/>
      <c r="O13" s="6"/>
      <c r="P13" s="6"/>
    </row>
    <row r="14" spans="1:16" x14ac:dyDescent="0.3">
      <c r="A14" s="6"/>
      <c r="B14" s="6"/>
      <c r="C14" s="6"/>
      <c r="D14" s="6"/>
      <c r="E14" s="6"/>
      <c r="F14" s="6"/>
      <c r="G14" s="6"/>
      <c r="H14" s="6"/>
      <c r="I14" s="6"/>
      <c r="J14" s="6"/>
      <c r="K14" s="6"/>
      <c r="L14" s="6"/>
      <c r="M14" s="6"/>
      <c r="N14" s="6"/>
      <c r="O14" s="6"/>
      <c r="P14" s="6"/>
    </row>
    <row r="15" spans="1:16" x14ac:dyDescent="0.3">
      <c r="A15" s="6"/>
      <c r="B15" s="6"/>
      <c r="C15" s="6"/>
      <c r="D15" s="6"/>
      <c r="E15" s="6"/>
      <c r="F15" s="6"/>
      <c r="G15" s="6"/>
      <c r="H15" s="6"/>
      <c r="I15" s="6"/>
      <c r="J15" s="6"/>
      <c r="K15" s="6"/>
      <c r="L15" s="6"/>
      <c r="M15" s="6"/>
      <c r="N15" s="6"/>
      <c r="O15" s="6"/>
      <c r="P15" s="6"/>
    </row>
    <row r="16" spans="1:16" x14ac:dyDescent="0.3">
      <c r="A16" s="6"/>
      <c r="B16" s="6"/>
      <c r="C16" s="6"/>
      <c r="D16" s="6"/>
      <c r="E16" s="6"/>
      <c r="F16" s="6"/>
      <c r="G16" s="6"/>
      <c r="H16" s="6"/>
      <c r="I16" s="6"/>
      <c r="J16" s="6"/>
      <c r="K16" s="6"/>
      <c r="L16" s="6"/>
      <c r="M16" s="6"/>
      <c r="N16" s="6"/>
      <c r="O16" s="6"/>
      <c r="P16" s="6"/>
    </row>
    <row r="17" spans="1:16" x14ac:dyDescent="0.3">
      <c r="A17" s="6"/>
      <c r="B17" s="6"/>
      <c r="C17" s="6"/>
      <c r="D17" s="6"/>
      <c r="E17" s="6"/>
      <c r="F17" s="6"/>
      <c r="G17" s="6"/>
      <c r="H17" s="6"/>
      <c r="I17" s="6"/>
      <c r="J17" s="6"/>
      <c r="K17" s="6"/>
      <c r="L17" s="6"/>
      <c r="M17" s="6"/>
      <c r="N17" s="6"/>
      <c r="O17" s="6"/>
      <c r="P17" s="6"/>
    </row>
    <row r="18" spans="1:16" x14ac:dyDescent="0.3">
      <c r="A18" s="6"/>
      <c r="B18" s="6"/>
      <c r="C18" s="6"/>
      <c r="D18" s="6"/>
      <c r="E18" s="6"/>
      <c r="F18" s="6"/>
      <c r="G18" s="6"/>
      <c r="H18" s="6"/>
      <c r="I18" s="6"/>
      <c r="J18" s="6"/>
      <c r="K18" s="6"/>
      <c r="L18" s="6"/>
      <c r="M18" s="6"/>
      <c r="N18" s="6"/>
      <c r="O18" s="6"/>
      <c r="P18" s="6"/>
    </row>
    <row r="19" spans="1:16" x14ac:dyDescent="0.3">
      <c r="A19" s="6"/>
      <c r="B19" s="6"/>
      <c r="C19" s="6"/>
      <c r="D19" s="6"/>
      <c r="E19" s="6"/>
      <c r="F19" s="6"/>
      <c r="G19" s="6"/>
      <c r="H19" s="6"/>
      <c r="I19" s="6"/>
      <c r="J19" s="6"/>
      <c r="K19" s="6"/>
      <c r="L19" s="6"/>
      <c r="M19" s="6"/>
      <c r="N19" s="6"/>
      <c r="O19" s="6"/>
      <c r="P19" s="6"/>
    </row>
    <row r="20" spans="1:16" x14ac:dyDescent="0.3">
      <c r="A20" s="6"/>
      <c r="B20" s="6"/>
      <c r="C20" s="6"/>
      <c r="D20" s="6"/>
      <c r="E20" s="6"/>
      <c r="F20" s="6"/>
      <c r="G20" s="6"/>
      <c r="H20" s="6"/>
      <c r="I20" s="6"/>
      <c r="J20" s="6"/>
      <c r="K20" s="6"/>
      <c r="L20" s="6"/>
      <c r="M20" s="6"/>
      <c r="N20" s="6"/>
      <c r="O20" s="6"/>
      <c r="P20" s="6"/>
    </row>
    <row r="21" spans="1:16" x14ac:dyDescent="0.3">
      <c r="A21" s="6"/>
      <c r="B21" s="6"/>
      <c r="C21" s="6"/>
      <c r="D21" s="6"/>
      <c r="E21" s="6"/>
      <c r="F21" s="6"/>
      <c r="G21" s="6"/>
      <c r="H21" s="6"/>
      <c r="I21" s="6"/>
      <c r="J21" s="6"/>
      <c r="K21" s="6"/>
      <c r="L21" s="6"/>
      <c r="M21" s="6"/>
      <c r="N21" s="6"/>
      <c r="O21" s="6"/>
      <c r="P21" s="6"/>
    </row>
    <row r="22" spans="1:16" x14ac:dyDescent="0.3">
      <c r="A22" s="6"/>
      <c r="B22" s="6"/>
      <c r="C22" s="6"/>
      <c r="D22" s="6"/>
      <c r="E22" s="6"/>
      <c r="F22" s="6"/>
      <c r="G22" s="6"/>
      <c r="H22" s="6"/>
      <c r="I22" s="6"/>
      <c r="J22" s="6"/>
      <c r="K22" s="6"/>
      <c r="L22" s="6"/>
      <c r="M22" s="6"/>
      <c r="N22" s="6"/>
      <c r="O22" s="6"/>
      <c r="P22" s="6"/>
    </row>
    <row r="23" spans="1:16" x14ac:dyDescent="0.3">
      <c r="A23" s="6"/>
      <c r="B23" s="6"/>
      <c r="C23" s="6"/>
      <c r="D23" s="6"/>
      <c r="E23" s="6"/>
      <c r="F23" s="6"/>
      <c r="G23" s="6"/>
      <c r="H23" s="6"/>
      <c r="I23" s="6"/>
      <c r="J23" s="6"/>
      <c r="K23" s="6"/>
      <c r="L23" s="6"/>
      <c r="M23" s="6"/>
      <c r="N23" s="6"/>
      <c r="O23" s="6"/>
      <c r="P23" s="6"/>
    </row>
    <row r="24" spans="1:16" x14ac:dyDescent="0.3">
      <c r="A24" s="6"/>
      <c r="B24" s="6"/>
      <c r="C24" s="6"/>
      <c r="D24" s="6"/>
      <c r="E24" s="6"/>
      <c r="F24" s="6"/>
      <c r="G24" s="6"/>
      <c r="H24" s="6"/>
      <c r="I24" s="6"/>
      <c r="J24" s="6"/>
      <c r="K24" s="6"/>
      <c r="L24" s="6"/>
      <c r="M24" s="6"/>
      <c r="N24" s="6"/>
      <c r="O24" s="6"/>
      <c r="P24" s="6"/>
    </row>
    <row r="25" spans="1:16" x14ac:dyDescent="0.3">
      <c r="A25" s="6"/>
      <c r="B25" s="6"/>
      <c r="C25" s="17"/>
      <c r="D25" s="17"/>
      <c r="E25" s="36" t="s">
        <v>9</v>
      </c>
      <c r="F25" s="36"/>
      <c r="G25" s="36"/>
      <c r="H25" s="36"/>
      <c r="I25" s="36"/>
      <c r="J25" s="36"/>
      <c r="K25" s="36"/>
      <c r="L25" s="36"/>
      <c r="M25" s="36"/>
      <c r="N25" s="36"/>
      <c r="O25" s="36"/>
      <c r="P25" s="6"/>
    </row>
    <row r="26" spans="1:16" x14ac:dyDescent="0.3">
      <c r="A26" s="6"/>
      <c r="B26" s="6"/>
      <c r="C26" s="17"/>
      <c r="D26" s="17"/>
      <c r="E26" s="17"/>
      <c r="F26" s="17"/>
      <c r="G26" s="17"/>
      <c r="H26" s="17"/>
      <c r="I26" s="17"/>
      <c r="J26" s="17"/>
      <c r="K26" s="17"/>
      <c r="L26" s="17"/>
      <c r="M26" s="17"/>
      <c r="N26" s="6"/>
      <c r="O26" s="6"/>
      <c r="P26" s="6"/>
    </row>
    <row r="27" spans="1:16" x14ac:dyDescent="0.3">
      <c r="A27" s="6"/>
      <c r="B27" s="6"/>
      <c r="C27" s="6"/>
      <c r="D27" s="6"/>
      <c r="E27" s="6"/>
      <c r="F27" s="6"/>
      <c r="G27" s="6"/>
      <c r="H27" s="6"/>
      <c r="I27" s="6"/>
      <c r="J27" s="6"/>
      <c r="K27" s="6"/>
      <c r="L27" s="6"/>
      <c r="M27" s="6"/>
      <c r="N27" s="6"/>
      <c r="O27" s="6"/>
      <c r="P27" s="6"/>
    </row>
    <row r="28" spans="1:16" x14ac:dyDescent="0.3">
      <c r="A28" s="6"/>
      <c r="B28" s="6"/>
      <c r="C28" s="6"/>
      <c r="D28" s="6"/>
      <c r="E28" s="6"/>
      <c r="F28" s="6"/>
      <c r="G28" s="6"/>
      <c r="H28" s="6"/>
      <c r="I28" s="6"/>
      <c r="J28" s="6"/>
      <c r="K28" s="6"/>
      <c r="L28" s="6"/>
      <c r="M28" s="6"/>
      <c r="N28" s="6"/>
      <c r="O28" s="6"/>
      <c r="P28" s="6"/>
    </row>
    <row r="29" spans="1:16" x14ac:dyDescent="0.3">
      <c r="A29" s="6"/>
      <c r="B29" s="6"/>
      <c r="C29" s="6"/>
      <c r="D29" s="6"/>
      <c r="E29" s="6"/>
      <c r="F29" s="6"/>
      <c r="G29" s="6"/>
      <c r="H29" s="6"/>
      <c r="I29" s="6"/>
      <c r="J29" s="6"/>
      <c r="K29" s="6"/>
      <c r="L29" s="6"/>
      <c r="M29" s="6"/>
      <c r="N29" s="6"/>
      <c r="O29" s="6"/>
      <c r="P29" s="6"/>
    </row>
    <row r="30" spans="1:16" x14ac:dyDescent="0.3">
      <c r="A30" s="6"/>
      <c r="B30" s="6"/>
      <c r="C30" s="6"/>
      <c r="D30" s="6"/>
      <c r="E30" s="6"/>
      <c r="F30" s="6"/>
      <c r="G30" s="6"/>
      <c r="H30" s="6"/>
      <c r="I30" s="6"/>
      <c r="J30" s="6"/>
      <c r="K30" s="6"/>
      <c r="L30" s="6"/>
      <c r="M30" s="6"/>
      <c r="N30" s="6"/>
      <c r="O30" s="6"/>
      <c r="P30" s="6"/>
    </row>
  </sheetData>
  <mergeCells count="1">
    <mergeCell ref="E25:O2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  s t a n d a l o n e = " n o " ? > < D a t a M a s h u p   x m l n s = " h t t p : / / s c h e m a s . m i c r o s o f t . c o m / D a t a M a s h u p " > A A A A A H c 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p r P S q 0 A A A D 3 A A A A E g A A A E N v b m Z p Z y 9 Q Y W N r Y W d l L n h t b H q / e 7 + N f U V u j k J Z a l F x Z n 6 e r Z K h n o G S Q n F J Y l 5 K Y k 5 + X q q t U l 6 + k r 0 d L 5 d N Q G J y d m J 6 q g J Q d V 6 x V U V x i q 1 S R k l J g Z W + f n l 5 u V 6 5 s V 5 + U b q + k Y G B o X 6 E r 0 9 w c k Z q b q I S X H E m Y c W 6 m X k g a 5 N T l e x s w i C u s T P S M z Q x 1 z M 1 M N Y z s N G H C d r 4 Z u Y h F B g B H Q y S R R K 0 c S 7 N K S k t S r V L z d P 1 9 L P R h 3 F t 9 K F + s A M A A A D / / w M A U E s D B B Q A A g A I A A A A I Q A 6 Z + / 3 h g M A A L o L A A A T A A A A R m 9 y b X V s Y X M v U 2 V j d G l v b j E u b a R W U W / a M B B + r 7 T / Y K U v Q f K i h m 6 d t I m H F s p a q W N d Y d v D m J B J r m D N s Z F t 2 F D V / 7 4 z C S Q h C U x r K x p 6 d 7 n 7 7 u 6 7 s w 1 E l i t J h u k z / H B y Y u Z M Q 0 x O v R t l F t w y Q a 4 T 0 D O Q 0 Z o 8 K J W Q H r P M I x 0 i w L 4 6 I f g z V E s d A U q 6 Z h X 0 V L R M Q F q / z w U E X S U t / m N 8 r / t + / N W A N u N f c y a n 4 8 8 S e p q v Y N w D 8 8 u q x X g b b b K L N n H R J j 1 m 5 l P F d P w 6 Y V y O D 4 E K I r P y W v R H D w R P u A X d 8 a h H S V e J Z S J N J 2 x T c i 0 j F X M 5 6 1 y 8 P T s L K f m y V B a G d i 2 g k 3 8 N B k r C z x Z N s z v 1 7 r V K U B e T G 2 A x p u C S H 7 E p G m a a T O 6 n h a D k R y a / F G I Y M c G 0 6 V i 9 L L r s Y h F m 6 H G 0 X k D u b q S Z N I 9 K J y l k p z R + T X z 6 9 O T d M 8 u x s u Q 2 x h Q t W h I L f + w z J b n q M k 6 4 M a 6 9 W B 3 Y m s X 4 3 f I E S q Z 9 r g 3 6 k q 6 0 j f 7 u G N o M W A K N F h 9 B I s B m Q D P 3 6 q 2 0 F 2 8 C l 1 x J + c C i q u M e L J i 2 y U Y P j 6 D 1 A X h 5 u n 3 B Z l s z o W Y c e 1 C y H O L T P L K M + p H S B 2 B 9 Z 9 y 6 c j V b l O N O w v 3 I z 3 n b P z n O x l t G 5 o 3 v q m T K J W R y f 4 8 f t L F P N a 1 5 p p k z v f U 6 w k J d r X d D 4 X s B 8 Y r M 3 9 C 9 R T N w X o 7 2 A R Y C m x K T b 0 w s C z T N 5 B u p X 0 k K H b k P E w g 8 s 9 S l V 2 i F L 8 9 N M c P G o H v Y q N d 3 H 0 j + M y w u K y w N u n t Q v w t 9 G Y L A x e h k f h U a J c C i O X G T X T / Y 4 d H J L o c t j n U 9 m T e c b 6 x W u 7 F a Z V T U c 5 j x 4 Y J Y X C z V i j n O 0 E Y 0 j Q j O / 7 F f b Q z + y I R x I A Y q 9 f 9 i I I l a 1 c 1 W q s h H a x 8 x P T D J B f / D h e A 2 8 0 6 m a 7 K b p w J b n E l q 4 R 9 s + z 5 W 3 C b H t n b a e Z x 4 k K 9 v B z i k p P m F D Q 5 E l g K q j P / e 9 O O h 3 W o + N Y L Q a w w V t I s F K n K s f Z T 5 z e W k T w e x 7 M 6 w A 0 c d A t u W z R 1 0 J Z Z I X J K 1 L H G K + g X c P o a p q R X H I F Z 1 I 3 f S F A E P l b b V t Y R C v 5 o M P c S i z x p X X n B p I t x 9 e A H C G K 9 O u K w L k 9 8 B u 7 h N 3 a a c b M L W X v n u u L G B C 4 F F c 1 3 x 2 2 f t c 4 p X q 7 O w R d + d h / Q 0 X m r m D l o f Z e 6 3 V a C M k i v Y B L Y q T S 3 P s Y + X H u d 8 d 6 k q s / p q j X t j j o n 4 S F 6 5 F G L 7 9 / q P 1 W w z 2 i a 4 1 l r p / 7 x 0 1 W B z 9 U 2 N y k R 8 K b / 2 H H s p d 8 o N 2 n f 8 4 S 8 A A A D / / w M A U E s B A i 0 A F A A G A A g A A A A h A C r d q k D S A A A A N w E A A B M A A A A A A A A A A A A A A A A A A A A A A F t D b 2 5 0 Z W 5 0 X 1 R 5 c G V z X S 5 4 b W x Q S w E C L Q A U A A I A C A A A A C E A e p r P S q 0 A A A D 3 A A A A E g A A A A A A A A A A A A A A A A A L A w A A Q 2 9 u Z m l n L 1 B h Y 2 t h Z 2 U u e G 1 s U E s B A i 0 A F A A C A A g A A A A h A D p n 7 / e G A w A A u g s A A B M A A A A A A A A A A A A A A A A A 6 A M A A E Z v c m 1 1 b G F z L 1 N l Y 3 R p b 2 4 x L m 1 Q S w U G A A A A A A M A A w D C A A A A n 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h A A A A A A A A p S 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x M C 0 y O F Q w O D o x M T o z M C 4 w N z c 1 M z g 0 W i I v P j x F b n R y e S B U e X B l P S J G a W x s Q 2 9 s d W 1 u V H l w Z X M i I F Z h b H V l P S J z Q m d r S 0 J n W U R C Z 1 l H Q X d N P S I v P j x F b n R y e S B U e X B l P S J G a W x s Q 2 9 s d W 1 u T m F t Z X M i I F Z h b H V l P S J z W y Z x d W 9 0 O 1 B h d G l l b n Q g S W Q m c X V v d D s s J n F 1 b 3 Q 7 U G F 0 a W V u d C B B Z G 1 p c 3 N p b 2 4 g R G F 0 Z S Z x d W 9 0 O y w m c X V v d D t Q Y X R p Z W 5 0 I E F k b W l z c 2 l v b l 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m M 5 M 2 E z Y j g t Z D Y 0 M S 0 0 Y j Q 5 L W F k M 2 Q t Z m Y 1 N G M 0 M T E z N j g z 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E w L T I 4 V D A 4 O j E x O j M w L j A 3 N z U z O D R 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Z m Y z d j Z j U t Z D Q 1 Y S 0 0 Z m M 4 L T l m M j E t Z D Q w M W Q w O D R h Z T A 5 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Q 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Z p b H R l c m V k J T I w U m 9 3 c z 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l 7 j Q m k M R h O k p a o + J J 8 H L Y A A A A A A g A A A A A A E G Y A A A A B A A A g A A A A Q m c P W h v O 5 s H 0 v + l / j S 1 m V s J + e h n M B L i 8 B 6 V 2 P m G k i z 0 A A A A A D o A A A A A C A A A g A A A A u D B U d h 8 R r V R J o T t H X z 2 r 0 f 7 g V E L o U n U b F m p L F O x S F n t Q A A A A v d G C B i N Q l 6 L m J T g 0 h X l S p C R U B / U n G O / 9 o H F o g v v B g 4 h i i y 8 + m n Z C x H I Y X E 3 + a 7 0 q 3 1 w c + M H + M C 0 H M Q f B u n k a 7 W L G 1 2 m b 4 h L + 0 8 / w E h t P h 8 R A A A A A h K z R k I q P A F C h k E I N L R F G b 8 H 1 Z C z v z u o 9 M C 9 X x n r t P / W w H n b + / i G n T m o M d F Y d U c s 6 z f 0 7 i U Z J d 6 W z C j L G b e D R F g = = < / D a t a M a s h u p > 
</file>

<file path=customXml/item11.xml>��< ? x m l   v e r s i o n = " 1 . 0 "   e n c o d i n g = " U T F - 1 6 " ? > < G e m i n i   x m l n s = " h t t p : / / g e m i n i / p i v o t c u s t o m i z a t i o n / P o w e r P i v o t V e r s i o n " > < C u s t o m C o n t e n t > < ! [ C D A T A [ 2 0 1 5 . 1 3 0 . 1 6 0 6 . 4 6 ] ] > < / C u s t o m C o n t e n t > < / G e m i n i > 
</file>

<file path=customXml/item12.xml>��< ? x m l   v e r s i o n = " 1 . 0 "   e n c o d i n g = " U T F - 1 6 " ? > < G e m i n i   x m l n s = " h t t p : / / g e m i n i / p i v o t c u s t o m i z a t i o n / S h o w H i d d e n " > < 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C a l e n d e r _ T a b l e _ 7 6 1 a 7 d c 9 - e 2 7 a - 4 7 d c - a 7 b b - d 5 4 2 5 b 8 7 7 3 0 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H o s p i t a l   E m e r g e n c y   R o o m   D a t a _ 8 d 1 a 7 2 5 b - 8 7 7 2 - 4 8 e 7 - b 4 a d - 0 a a c 5 6 a b 1 5 d 2 , C a l e n d e r _ T a b l e _ 7 6 1 a 7 d c 9 - e 2 7 a - 4 7 d c - a 7 b b - d 5 4 2 5 b 8 7 7 3 0 c ] ] > < / C u s t o m C o n t e n t > < / G e m i n i > 
</file>

<file path=customXml/item16.xml>��< ? x m l   v e r s i o n = " 1 . 0 "   e n c o d i n g = " U T F - 1 6 " ? > < G e m i n i   x m l n s = " h t t p : / / g e m i n i / p i v o t c u s t o m i z a t i o n / C l i e n t W i n d o w X M L " > < C u s t o m C o n t e n t > < ! [ C D A T A [ H o s p i t a l   E m e r g e n c y   R o o m   D a t a _ 8 d 1 a 7 2 5 b - 8 7 7 2 - 4 8 e 7 - b 4 a d - 0 a a c 5 6 a b 1 5 d 2 ] ] > < / C u s t o m C o n t e n t > < / G e m i n i > 
</file>

<file path=customXml/item17.xml>��< ? x m l   v e r s i o n = " 1 . 0 "   e n c o d i n g = " U T F - 1 6 " ? > < G e m i n i   x m l n s = " h t t p : / / g e m i n i / p i v o t c u s t o m i z a t i o n / T a b l e X M L _ H o s p i t a l   E m e r g e n c y   R o o m   D a t a _ 8 d 1 a 7 2 5 b - 8 7 7 2 - 4 8 e 7 - b 4 a d - 0 a a c 5 6 a b 1 5 d 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 A d m i s s i o n T i m e < / s t r i n g > < / k e y > < v a l u e > < i n t > 2 1 9 < / 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 3 6 6 . 8 < / H e i g h t > < I s E x p a n d e d > t r u e < / I s E x p a n d e d > < L a y e d O u t > t r u e < / L a y e d O u t > < W i d t h > 2 9 4 . 4 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 2 1 8 . 7 9 9 9 9 9 9 9 9 9 9 9 9 8 < / H e i g h t > < I s E x p a n d e d > t r u e < / I s E x p a n d e d > < L a y e d O u t > t r u e < / L a y e d O u t > < L e f t > 4 5 7 . 1 0 3 8 1 0 5 6 7 6 6 5 7 3 < / L e f t > < T a b I n d e x > 1 < / T a b I n d e x > < W i d t h > 2 4 9 . 5 9 9 9 9 9 9 9 9 9 9 9 8 5 < / 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 ( 3 1 0 . 4 , 1 8 3 . 4 ) .   E n d   p o i n t   2 :   ( 4 4 1 . 1 0 3 8 1 0 5 6 7 6 6 6 , 1 0 9 . 4 )   < / A u t o m a t i o n P r o p e r t y H e l p e r T e x t > < L a y e d O u t > t r u e < / L a y e d O u t > < P o i n t s   x m l n s : b = " h t t p : / / s c h e m a s . d a t a c o n t r a c t . o r g / 2 0 0 4 / 0 7 / S y s t e m . W i n d o w s " > < b : P o i n t > < b : _ x > 3 1 0 . 4 < / b : _ x > < b : _ y > 1 8 3 . 4 < / b : _ y > < / b : P o i n t > < b : P o i n t > < b : _ x > 3 7 3 . 7 5 1 9 0 5 5 < / b : _ x > < b : _ y > 1 8 3 . 4 < / b : _ y > < / b : P o i n t > < b : P o i n t > < b : _ x > 3 7 5 . 7 5 1 9 0 5 5 < / b : _ x > < b : _ y > 1 8 1 . 4 < / b : _ y > < / b : P o i n t > < b : P o i n t > < b : _ x > 3 7 5 . 7 5 1 9 0 5 5 < / b : _ x > < b : _ y > 1 1 1 . 4 < / b : _ y > < / b : P o i n t > < b : P o i n t > < b : _ x > 3 7 7 . 7 5 1 9 0 5 5 < / b : _ x > < b : _ y > 1 0 9 . 4 < / b : _ y > < / b : P o i n t > < b : P o i n t > < b : _ x > 4 4 1 . 1 0 3 8 1 0 5 6 7 6 6 5 7 3 < / b : _ x > < b : _ y > 1 0 9 . 4 < / 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 2 9 4 . 4 < / b : _ x > < b : _ y > 1 7 5 . 4 < / b : _ y > < / L a b e l L o c a t i o n > < L o c a t i o n   x m l n s : b = " h t t p : / / s c h e m a s . d a t a c o n t r a c t . o r g / 2 0 0 4 / 0 7 / S y s t e m . W i n d o w s " > < b : _ x > 2 9 4 . 4 < / b : _ x > < b : _ y > 1 8 3 . 4 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 4 4 1 . 1 0 3 8 1 0 5 6 7 6 6 5 7 3 < / b : _ x > < b : _ y > 1 0 1 . 4 < / b : _ y > < / L a b e l L o c a t i o n > < L o c a t i o n   x m l n s : b = " h t t p : / / s c h e m a s . d a t a c o n t r a c t . o r g / 2 0 0 4 / 0 7 / S y s t e m . W i n d o w s " > < b : _ x > 4 5 7 . 1 0 3 8 1 0 5 6 7 6 6 5 7 3 < / b : _ x > < b : _ y > 1 0 9 . 4 < / 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 3 1 0 . 4 < / b : _ x > < b : _ y > 1 8 3 . 4 < / b : _ y > < / b : P o i n t > < b : P o i n t > < b : _ x > 3 7 3 . 7 5 1 9 0 5 5 < / b : _ x > < b : _ y > 1 8 3 . 4 < / b : _ y > < / b : P o i n t > < b : P o i n t > < b : _ x > 3 7 5 . 7 5 1 9 0 5 5 < / b : _ x > < b : _ y > 1 8 1 . 4 < / b : _ y > < / b : P o i n t > < b : P o i n t > < b : _ x > 3 7 5 . 7 5 1 9 0 5 5 < / b : _ x > < b : _ y > 1 1 1 . 4 < / b : _ y > < / b : P o i n t > < b : P o i n t > < b : _ x > 3 7 7 . 7 5 1 9 0 5 5 < / b : _ x > < b : _ y > 1 0 9 . 4 < / b : _ y > < / b : P o i n t > < b : P o i n t > < b : _ x > 4 4 1 . 1 0 3 8 1 0 5 6 7 6 6 5 7 3 < / b : _ x > < b : _ y > 1 0 9 . 4 < / b : _ y > < / b : P o i n t > < / P o i n t s > < / a : V a l u 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 D a t a _ 8 d 1 a 7 2 5 b - 8 7 7 2 - 4 8 e 7 - b 4 a d - 0 a a c 5 6 a b 1 5 d 2 < / K e y > < V a l u e   x m l n s : a = " h t t p : / / s c h e m a s . d a t a c o n t r a c t . o r g / 2 0 0 4 / 0 7 / M i c r o s o f t . A n a l y s i s S e r v i c e s . C o m m o n " > < a : H a s F o c u s > t r u e < / a : H a s F o c u s > < a : S i z e A t D p i 9 6 > 1 2 7 < / a : S i z e A t D p i 9 6 > < a : V i s i b l e > t r u e < / a : V i s i b l e > < / V a l u e > < / K e y V a l u e O f s t r i n g S a n d b o x E d i t o r . M e a s u r e G r i d S t a t e S c d E 3 5 R y > < K e y V a l u e O f s t r i n g S a n d b o x E d i t o r . M e a s u r e G r i d S t a t e S c d E 3 5 R y > < K e y > C a l e n d e r _ T a b l e _ 7 6 1 a 7 d c 9 - e 2 7 a - 4 7 d c - a 7 b b - d 5 4 2 5 b 8 7 7 3 0 c < / 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 2 0 2 5 - 1 0 - 2 8 T 1 4 : 4 0 : 1 7 . 4 9 5 8 9 0 3 + 0 5 : 3 0 < / L a s t P r o c e s s e d T i m e > < / D a t a M o d e l i n g S a n d b o x . S e r i a l i z e d S a n d b o x E r r o r C a c h e > ] ] > < / C u s t o m C o n t e n t > < / G e m i n i > 
</file>

<file path=customXml/itemProps1.xml><?xml version="1.0" encoding="utf-8"?>
<ds:datastoreItem xmlns:ds="http://schemas.openxmlformats.org/officeDocument/2006/customXml" ds:itemID="{94BFADE7-0D4A-4701-9309-27A8B0B1F7F7}">
  <ds:schemaRefs/>
</ds:datastoreItem>
</file>

<file path=customXml/itemProps10.xml><?xml version="1.0" encoding="utf-8"?>
<ds:datastoreItem xmlns:ds="http://schemas.openxmlformats.org/officeDocument/2006/customXml" ds:itemID="{A4C2A9D1-1628-4813-B3B7-5A5386E1EA9D}">
  <ds:schemaRefs>
    <ds:schemaRef ds:uri="http://schemas.microsoft.com/DataMashup"/>
  </ds:schemaRefs>
</ds:datastoreItem>
</file>

<file path=customXml/itemProps11.xml><?xml version="1.0" encoding="utf-8"?>
<ds:datastoreItem xmlns:ds="http://schemas.openxmlformats.org/officeDocument/2006/customXml" ds:itemID="{55856994-44A8-406F-9242-30E05E87856B}">
  <ds:schemaRefs/>
</ds:datastoreItem>
</file>

<file path=customXml/itemProps12.xml><?xml version="1.0" encoding="utf-8"?>
<ds:datastoreItem xmlns:ds="http://schemas.openxmlformats.org/officeDocument/2006/customXml" ds:itemID="{6D91687D-85AE-4B9B-A4BD-3960946774EB}">
  <ds:schemaRefs/>
</ds:datastoreItem>
</file>

<file path=customXml/itemProps13.xml><?xml version="1.0" encoding="utf-8"?>
<ds:datastoreItem xmlns:ds="http://schemas.openxmlformats.org/officeDocument/2006/customXml" ds:itemID="{7D9D06DD-D94C-42B3-AD00-4B8EF7C7CE5A}">
  <ds:schemaRefs/>
</ds:datastoreItem>
</file>

<file path=customXml/itemProps14.xml><?xml version="1.0" encoding="utf-8"?>
<ds:datastoreItem xmlns:ds="http://schemas.openxmlformats.org/officeDocument/2006/customXml" ds:itemID="{183F5D6D-90A2-4171-9F9E-67FE611B8D1B}">
  <ds:schemaRefs/>
</ds:datastoreItem>
</file>

<file path=customXml/itemProps15.xml><?xml version="1.0" encoding="utf-8"?>
<ds:datastoreItem xmlns:ds="http://schemas.openxmlformats.org/officeDocument/2006/customXml" ds:itemID="{80966C42-2792-4B19-963E-E56737E545B0}">
  <ds:schemaRefs/>
</ds:datastoreItem>
</file>

<file path=customXml/itemProps16.xml><?xml version="1.0" encoding="utf-8"?>
<ds:datastoreItem xmlns:ds="http://schemas.openxmlformats.org/officeDocument/2006/customXml" ds:itemID="{CEB820C3-B182-4532-AC4F-99DC06445793}">
  <ds:schemaRefs/>
</ds:datastoreItem>
</file>

<file path=customXml/itemProps17.xml><?xml version="1.0" encoding="utf-8"?>
<ds:datastoreItem xmlns:ds="http://schemas.openxmlformats.org/officeDocument/2006/customXml" ds:itemID="{8BD29EF4-2992-4E1F-81F8-94664EA4AC0D}">
  <ds:schemaRefs/>
</ds:datastoreItem>
</file>

<file path=customXml/itemProps18.xml><?xml version="1.0" encoding="utf-8"?>
<ds:datastoreItem xmlns:ds="http://schemas.openxmlformats.org/officeDocument/2006/customXml" ds:itemID="{EAF54DD1-00F7-47F0-BB66-8757B2B816AB}">
  <ds:schemaRefs/>
</ds:datastoreItem>
</file>

<file path=customXml/itemProps2.xml><?xml version="1.0" encoding="utf-8"?>
<ds:datastoreItem xmlns:ds="http://schemas.openxmlformats.org/officeDocument/2006/customXml" ds:itemID="{36226DC5-27F2-44C6-B469-FD017EFF3D4D}">
  <ds:schemaRefs/>
</ds:datastoreItem>
</file>

<file path=customXml/itemProps3.xml><?xml version="1.0" encoding="utf-8"?>
<ds:datastoreItem xmlns:ds="http://schemas.openxmlformats.org/officeDocument/2006/customXml" ds:itemID="{0E7144FB-CDBB-4B9D-9E6B-3377D2A2C74A}">
  <ds:schemaRefs/>
</ds:datastoreItem>
</file>

<file path=customXml/itemProps4.xml><?xml version="1.0" encoding="utf-8"?>
<ds:datastoreItem xmlns:ds="http://schemas.openxmlformats.org/officeDocument/2006/customXml" ds:itemID="{2A99541C-4BD1-416A-925F-703025428D3E}">
  <ds:schemaRefs/>
</ds:datastoreItem>
</file>

<file path=customXml/itemProps5.xml><?xml version="1.0" encoding="utf-8"?>
<ds:datastoreItem xmlns:ds="http://schemas.openxmlformats.org/officeDocument/2006/customXml" ds:itemID="{924CCCF1-E99F-43C0-9ECD-15433C8CBFE4}">
  <ds:schemaRefs/>
</ds:datastoreItem>
</file>

<file path=customXml/itemProps6.xml><?xml version="1.0" encoding="utf-8"?>
<ds:datastoreItem xmlns:ds="http://schemas.openxmlformats.org/officeDocument/2006/customXml" ds:itemID="{D152329F-F07D-40D9-AD8B-8312E4D48F3C}">
  <ds:schemaRefs/>
</ds:datastoreItem>
</file>

<file path=customXml/itemProps7.xml><?xml version="1.0" encoding="utf-8"?>
<ds:datastoreItem xmlns:ds="http://schemas.openxmlformats.org/officeDocument/2006/customXml" ds:itemID="{3246F123-566D-4BF6-AB5F-1D1614B873B7}">
  <ds:schemaRefs/>
</ds:datastoreItem>
</file>

<file path=customXml/itemProps8.xml><?xml version="1.0" encoding="utf-8"?>
<ds:datastoreItem xmlns:ds="http://schemas.openxmlformats.org/officeDocument/2006/customXml" ds:itemID="{C7A50971-82B2-47E7-AEB0-3CDF6693E026}">
  <ds:schemaRefs/>
</ds:datastoreItem>
</file>

<file path=customXml/itemProps9.xml><?xml version="1.0" encoding="utf-8"?>
<ds:datastoreItem xmlns:ds="http://schemas.openxmlformats.org/officeDocument/2006/customXml" ds:itemID="{A217FAA8-1966-48D6-8FEF-564B1BF5FF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SAHANWAJ KHAN</dc:creator>
  <cp:lastModifiedBy>MD SAHANWAJ KHAN</cp:lastModifiedBy>
  <dcterms:created xsi:type="dcterms:W3CDTF">2025-10-28T07:44:11Z</dcterms:created>
  <dcterms:modified xsi:type="dcterms:W3CDTF">2025-10-29T11:57:49Z</dcterms:modified>
</cp:coreProperties>
</file>