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10935"/>
  </bookViews>
  <sheets>
    <sheet name="МТ" sheetId="1" r:id="rId1"/>
    <sheet name="Остат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2" i="1"/>
</calcChain>
</file>

<file path=xl/sharedStrings.xml><?xml version="1.0" encoding="utf-8"?>
<sst xmlns="http://schemas.openxmlformats.org/spreadsheetml/2006/main" count="822" uniqueCount="28">
  <si>
    <t>Этап выплат</t>
  </si>
  <si>
    <t>error</t>
  </si>
  <si>
    <t>Ж</t>
  </si>
  <si>
    <t>30-60</t>
  </si>
  <si>
    <t>&lt;10k</t>
  </si>
  <si>
    <t>10k -- 50k</t>
  </si>
  <si>
    <t>50k -- 100k</t>
  </si>
  <si>
    <t>60+</t>
  </si>
  <si>
    <t>М</t>
  </si>
  <si>
    <t>30-55</t>
  </si>
  <si>
    <t>100k -- 300k</t>
  </si>
  <si>
    <t>55+</t>
  </si>
  <si>
    <t>ПЖ</t>
  </si>
  <si>
    <t>30-</t>
  </si>
  <si>
    <t>300k -- 100m</t>
  </si>
  <si>
    <t>СР</t>
  </si>
  <si>
    <t>Этап накопления</t>
  </si>
  <si>
    <t>&gt;100m</t>
  </si>
  <si>
    <t>ДИ</t>
  </si>
  <si>
    <t>Количество договоров</t>
  </si>
  <si>
    <t>Сумма</t>
  </si>
  <si>
    <t>Остаток</t>
  </si>
  <si>
    <t>Возраст</t>
  </si>
  <si>
    <t>Пол</t>
  </si>
  <si>
    <t>Тип пенсии</t>
  </si>
  <si>
    <t>Статус</t>
  </si>
  <si>
    <t>Остаток диап</t>
  </si>
  <si>
    <t>Возраст диап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</si>
</sst>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/>
  </sheetViews>
  <sheetFormatPr defaultRowHeight="15" x14ac:dyDescent="0.25"/>
  <cols>
    <col min="1" max="1" width="16.7109375" bestFit="1" customWidth="1"/>
    <col min="2" max="2" width="11.28515625" bestFit="1" customWidth="1"/>
    <col min="3" max="3" width="7.28515625" bestFit="1" customWidth="1"/>
    <col min="4" max="4" width="14.28515625" customWidth="1"/>
    <col min="5" max="5" width="14.85546875" bestFit="1" customWidth="1"/>
    <col min="6" max="6" width="14.85546875" style="2" customWidth="1"/>
    <col min="7" max="7" width="14.85546875" customWidth="1"/>
    <col min="8" max="8" width="14" style="2" customWidth="1"/>
    <col min="9" max="9" width="16.85546875" style="1" customWidth="1"/>
  </cols>
  <sheetData>
    <row r="1" spans="1:9" s="6" customFormat="1" ht="30" customHeight="1" x14ac:dyDescent="0.25">
      <c r="A1" s="3" t="s">
        <v>25</v>
      </c>
      <c r="B1" s="3" t="s">
        <v>24</v>
      </c>
      <c r="C1" s="3" t="s">
        <v>23</v>
      </c>
      <c r="D1" s="3" t="s">
        <v>27</v>
      </c>
      <c r="E1" s="3" t="s">
        <v>26</v>
      </c>
      <c r="F1" s="4" t="s">
        <v>22</v>
      </c>
      <c r="G1" s="3" t="s">
        <v>21</v>
      </c>
      <c r="H1" s="4" t="s">
        <v>19</v>
      </c>
      <c r="I1" s="5" t="s">
        <v>20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f>VLOOKUP(D2,Остатки!$D:$E,2,0)</f>
        <v>45</v>
      </c>
      <c r="G2" s="1">
        <f>VLOOKUP(E2,Остатки!$A:$B,2,0)</f>
        <v>5000</v>
      </c>
      <c r="H2" s="2">
        <v>1127</v>
      </c>
      <c r="I2" s="1">
        <v>159996.53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s="2">
        <f>VLOOKUP(D3,Остатки!$D:$E,2,0)</f>
        <v>45</v>
      </c>
      <c r="G3" s="1">
        <f>VLOOKUP(E3,Остатки!$A:$B,2,0)</f>
        <v>25000</v>
      </c>
      <c r="H3" s="2">
        <v>15</v>
      </c>
      <c r="I3" s="1">
        <v>351099.06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6</v>
      </c>
      <c r="F4" s="2">
        <f>VLOOKUP(D4,Остатки!$D:$E,2,0)</f>
        <v>45</v>
      </c>
      <c r="G4" s="1">
        <f>VLOOKUP(E4,Остатки!$A:$B,2,0)</f>
        <v>75000</v>
      </c>
      <c r="H4" s="2">
        <v>1</v>
      </c>
      <c r="I4" s="1">
        <v>95757.34</v>
      </c>
    </row>
    <row r="5" spans="1:9" x14ac:dyDescent="0.25">
      <c r="A5" t="s">
        <v>0</v>
      </c>
      <c r="B5" t="s">
        <v>1</v>
      </c>
      <c r="C5" t="s">
        <v>2</v>
      </c>
      <c r="D5" t="s">
        <v>7</v>
      </c>
      <c r="E5" t="s">
        <v>4</v>
      </c>
      <c r="F5" s="2">
        <f>VLOOKUP(D5,Остатки!$D:$E,2,0)</f>
        <v>65</v>
      </c>
      <c r="G5" s="1">
        <f>VLOOKUP(E5,Остатки!$A:$B,2,0)</f>
        <v>5000</v>
      </c>
      <c r="H5" s="2">
        <v>344</v>
      </c>
      <c r="I5" s="1">
        <v>15077.43</v>
      </c>
    </row>
    <row r="6" spans="1:9" x14ac:dyDescent="0.25">
      <c r="A6" t="s">
        <v>0</v>
      </c>
      <c r="B6" t="s">
        <v>1</v>
      </c>
      <c r="C6" t="s">
        <v>2</v>
      </c>
      <c r="D6" t="s">
        <v>7</v>
      </c>
      <c r="E6" t="s">
        <v>5</v>
      </c>
      <c r="F6" s="2">
        <f>VLOOKUP(D6,Остатки!$D:$E,2,0)</f>
        <v>65</v>
      </c>
      <c r="G6" s="1">
        <f>VLOOKUP(E6,Остатки!$A:$B,2,0)</f>
        <v>25000</v>
      </c>
      <c r="H6" s="2">
        <v>2</v>
      </c>
      <c r="I6" s="1">
        <v>62120.87</v>
      </c>
    </row>
    <row r="7" spans="1:9" x14ac:dyDescent="0.25">
      <c r="A7" t="s">
        <v>0</v>
      </c>
      <c r="B7" t="s">
        <v>1</v>
      </c>
      <c r="C7" t="s">
        <v>8</v>
      </c>
      <c r="D7" t="s">
        <v>9</v>
      </c>
      <c r="E7" t="s">
        <v>10</v>
      </c>
      <c r="F7" s="2">
        <f>VLOOKUP(D7,Остатки!$D:$E,2,0)</f>
        <v>45</v>
      </c>
      <c r="G7" s="1">
        <f>VLOOKUP(E7,Остатки!$A:$B,2,0)</f>
        <v>200000</v>
      </c>
      <c r="H7" s="2">
        <v>3</v>
      </c>
      <c r="I7" s="1">
        <v>386418.09</v>
      </c>
    </row>
    <row r="8" spans="1:9" x14ac:dyDescent="0.25">
      <c r="A8" t="s">
        <v>0</v>
      </c>
      <c r="B8" t="s">
        <v>1</v>
      </c>
      <c r="C8" t="s">
        <v>8</v>
      </c>
      <c r="D8" t="s">
        <v>9</v>
      </c>
      <c r="E8" t="s">
        <v>4</v>
      </c>
      <c r="F8" s="2">
        <f>VLOOKUP(D8,Остатки!$D:$E,2,0)</f>
        <v>45</v>
      </c>
      <c r="G8" s="1">
        <f>VLOOKUP(E8,Остатки!$A:$B,2,0)</f>
        <v>5000</v>
      </c>
      <c r="H8" s="2">
        <v>290</v>
      </c>
      <c r="I8" s="1">
        <v>60905.61</v>
      </c>
    </row>
    <row r="9" spans="1:9" x14ac:dyDescent="0.25">
      <c r="A9" t="s">
        <v>0</v>
      </c>
      <c r="B9" t="s">
        <v>1</v>
      </c>
      <c r="C9" t="s">
        <v>8</v>
      </c>
      <c r="D9" t="s">
        <v>9</v>
      </c>
      <c r="E9" t="s">
        <v>5</v>
      </c>
      <c r="F9" s="2">
        <f>VLOOKUP(D9,Остатки!$D:$E,2,0)</f>
        <v>45</v>
      </c>
      <c r="G9" s="1">
        <f>VLOOKUP(E9,Остатки!$A:$B,2,0)</f>
        <v>25000</v>
      </c>
      <c r="H9" s="2">
        <v>3</v>
      </c>
      <c r="I9" s="1">
        <v>72790.5</v>
      </c>
    </row>
    <row r="10" spans="1:9" x14ac:dyDescent="0.25">
      <c r="A10" t="s">
        <v>0</v>
      </c>
      <c r="B10" t="s">
        <v>1</v>
      </c>
      <c r="C10" t="s">
        <v>8</v>
      </c>
      <c r="D10" t="s">
        <v>9</v>
      </c>
      <c r="E10" t="s">
        <v>6</v>
      </c>
      <c r="F10" s="2">
        <f>VLOOKUP(D10,Остатки!$D:$E,2,0)</f>
        <v>45</v>
      </c>
      <c r="G10" s="1">
        <f>VLOOKUP(E10,Остатки!$A:$B,2,0)</f>
        <v>75000</v>
      </c>
      <c r="H10" s="2">
        <v>1</v>
      </c>
      <c r="I10" s="1">
        <v>95422.64</v>
      </c>
    </row>
    <row r="11" spans="1:9" x14ac:dyDescent="0.25">
      <c r="A11" t="s">
        <v>0</v>
      </c>
      <c r="B11" t="s">
        <v>1</v>
      </c>
      <c r="C11" t="s">
        <v>8</v>
      </c>
      <c r="D11" t="s">
        <v>11</v>
      </c>
      <c r="E11" t="s">
        <v>10</v>
      </c>
      <c r="F11" s="2">
        <f>VLOOKUP(D11,Остатки!$D:$E,2,0)</f>
        <v>65</v>
      </c>
      <c r="G11" s="1">
        <f>VLOOKUP(E11,Остатки!$A:$B,2,0)</f>
        <v>200000</v>
      </c>
      <c r="H11" s="2">
        <v>1</v>
      </c>
      <c r="I11" s="1">
        <v>133372.48000000001</v>
      </c>
    </row>
    <row r="12" spans="1:9" x14ac:dyDescent="0.25">
      <c r="A12" t="s">
        <v>0</v>
      </c>
      <c r="B12" t="s">
        <v>1</v>
      </c>
      <c r="C12" t="s">
        <v>8</v>
      </c>
      <c r="D12" t="s">
        <v>11</v>
      </c>
      <c r="E12" t="s">
        <v>4</v>
      </c>
      <c r="F12" s="2">
        <f>VLOOKUP(D12,Остатки!$D:$E,2,0)</f>
        <v>65</v>
      </c>
      <c r="G12" s="1">
        <f>VLOOKUP(E12,Остатки!$A:$B,2,0)</f>
        <v>5000</v>
      </c>
      <c r="H12" s="2">
        <v>247</v>
      </c>
      <c r="I12" s="1">
        <v>6126.76</v>
      </c>
    </row>
    <row r="13" spans="1:9" x14ac:dyDescent="0.25">
      <c r="A13" t="s">
        <v>0</v>
      </c>
      <c r="B13" t="s">
        <v>1</v>
      </c>
      <c r="C13" t="s">
        <v>8</v>
      </c>
      <c r="D13" t="s">
        <v>11</v>
      </c>
      <c r="E13" t="s">
        <v>5</v>
      </c>
      <c r="F13" s="2">
        <f>VLOOKUP(D13,Остатки!$D:$E,2,0)</f>
        <v>65</v>
      </c>
      <c r="G13" s="1">
        <f>VLOOKUP(E13,Остатки!$A:$B,2,0)</f>
        <v>25000</v>
      </c>
      <c r="H13" s="2">
        <v>2</v>
      </c>
      <c r="I13" s="1">
        <v>71612.009999999995</v>
      </c>
    </row>
    <row r="14" spans="1:9" x14ac:dyDescent="0.25">
      <c r="A14" t="s">
        <v>0</v>
      </c>
      <c r="B14" t="s">
        <v>1</v>
      </c>
      <c r="C14" t="s">
        <v>8</v>
      </c>
      <c r="D14" t="s">
        <v>11</v>
      </c>
      <c r="E14" t="s">
        <v>6</v>
      </c>
      <c r="F14" s="2">
        <f>VLOOKUP(D14,Остатки!$D:$E,2,0)</f>
        <v>65</v>
      </c>
      <c r="G14" s="1">
        <f>VLOOKUP(E14,Остатки!$A:$B,2,0)</f>
        <v>75000</v>
      </c>
      <c r="H14" s="2">
        <v>2</v>
      </c>
      <c r="I14" s="1">
        <v>136130.26</v>
      </c>
    </row>
    <row r="15" spans="1:9" x14ac:dyDescent="0.25">
      <c r="A15" t="s">
        <v>0</v>
      </c>
      <c r="B15" t="s">
        <v>18</v>
      </c>
      <c r="C15" t="s">
        <v>2</v>
      </c>
      <c r="D15" t="s">
        <v>3</v>
      </c>
      <c r="E15" t="s">
        <v>4</v>
      </c>
      <c r="F15" s="2">
        <f>VLOOKUP(D15,Остатки!$D:$E,2,0)</f>
        <v>45</v>
      </c>
      <c r="G15" s="1">
        <f>VLOOKUP(E15,Остатки!$A:$B,2,0)</f>
        <v>5000</v>
      </c>
      <c r="H15" s="2">
        <v>11</v>
      </c>
      <c r="I15" s="1">
        <v>1765.47</v>
      </c>
    </row>
    <row r="16" spans="1:9" x14ac:dyDescent="0.25">
      <c r="A16" t="s">
        <v>0</v>
      </c>
      <c r="B16" t="s">
        <v>18</v>
      </c>
      <c r="C16" t="s">
        <v>2</v>
      </c>
      <c r="D16" t="s">
        <v>3</v>
      </c>
      <c r="E16" t="s">
        <v>5</v>
      </c>
      <c r="F16" s="2">
        <f>VLOOKUP(D16,Остатки!$D:$E,2,0)</f>
        <v>45</v>
      </c>
      <c r="G16" s="1">
        <f>VLOOKUP(E16,Остатки!$A:$B,2,0)</f>
        <v>25000</v>
      </c>
      <c r="H16" s="2">
        <v>1</v>
      </c>
      <c r="I16" s="1">
        <v>40302.080000000002</v>
      </c>
    </row>
    <row r="17" spans="1:9" x14ac:dyDescent="0.25">
      <c r="A17" t="s">
        <v>0</v>
      </c>
      <c r="B17" t="s">
        <v>18</v>
      </c>
      <c r="C17" t="s">
        <v>2</v>
      </c>
      <c r="D17" t="s">
        <v>7</v>
      </c>
      <c r="E17" t="s">
        <v>4</v>
      </c>
      <c r="F17" s="2">
        <f>VLOOKUP(D17,Остатки!$D:$E,2,0)</f>
        <v>65</v>
      </c>
      <c r="G17" s="1">
        <f>VLOOKUP(E17,Остатки!$A:$B,2,0)</f>
        <v>5000</v>
      </c>
      <c r="H17" s="2">
        <v>1</v>
      </c>
      <c r="I17" s="1">
        <v>0</v>
      </c>
    </row>
    <row r="18" spans="1:9" x14ac:dyDescent="0.25">
      <c r="A18" t="s">
        <v>0</v>
      </c>
      <c r="B18" t="s">
        <v>18</v>
      </c>
      <c r="C18" t="s">
        <v>2</v>
      </c>
      <c r="D18" t="s">
        <v>7</v>
      </c>
      <c r="E18" t="s">
        <v>14</v>
      </c>
      <c r="F18" s="2">
        <f>VLOOKUP(D18,Остатки!$D:$E,2,0)</f>
        <v>65</v>
      </c>
      <c r="G18" s="1">
        <f>VLOOKUP(E18,Остатки!$A:$B,2,0)</f>
        <v>350000</v>
      </c>
      <c r="H18" s="2">
        <v>1</v>
      </c>
      <c r="I18" s="1">
        <v>577231.69999999995</v>
      </c>
    </row>
    <row r="19" spans="1:9" x14ac:dyDescent="0.25">
      <c r="A19" t="s">
        <v>0</v>
      </c>
      <c r="B19" t="s">
        <v>18</v>
      </c>
      <c r="C19" t="s">
        <v>8</v>
      </c>
      <c r="D19" t="s">
        <v>9</v>
      </c>
      <c r="E19" t="s">
        <v>4</v>
      </c>
      <c r="F19" s="2">
        <f>VLOOKUP(D19,Остатки!$D:$E,2,0)</f>
        <v>45</v>
      </c>
      <c r="G19" s="1">
        <f>VLOOKUP(E19,Остатки!$A:$B,2,0)</f>
        <v>5000</v>
      </c>
      <c r="H19" s="2">
        <v>4</v>
      </c>
      <c r="I19" s="1">
        <v>3942.77</v>
      </c>
    </row>
    <row r="20" spans="1:9" x14ac:dyDescent="0.25">
      <c r="A20" t="s">
        <v>0</v>
      </c>
      <c r="B20" t="s">
        <v>18</v>
      </c>
      <c r="C20" t="s">
        <v>8</v>
      </c>
      <c r="D20" t="s">
        <v>9</v>
      </c>
      <c r="E20" t="s">
        <v>5</v>
      </c>
      <c r="F20" s="2">
        <f>VLOOKUP(D20,Остатки!$D:$E,2,0)</f>
        <v>45</v>
      </c>
      <c r="G20" s="1">
        <f>VLOOKUP(E20,Остатки!$A:$B,2,0)</f>
        <v>25000</v>
      </c>
      <c r="H20" s="2">
        <v>2</v>
      </c>
      <c r="I20" s="1">
        <v>29307.94</v>
      </c>
    </row>
    <row r="21" spans="1:9" x14ac:dyDescent="0.25">
      <c r="A21" t="s">
        <v>0</v>
      </c>
      <c r="B21" t="s">
        <v>18</v>
      </c>
      <c r="C21" t="s">
        <v>8</v>
      </c>
      <c r="D21" t="s">
        <v>9</v>
      </c>
      <c r="E21" t="s">
        <v>14</v>
      </c>
      <c r="F21" s="2">
        <f>VLOOKUP(D21,Остатки!$D:$E,2,0)</f>
        <v>45</v>
      </c>
      <c r="G21" s="1">
        <f>VLOOKUP(E21,Остатки!$A:$B,2,0)</f>
        <v>350000</v>
      </c>
      <c r="H21" s="2">
        <v>1</v>
      </c>
      <c r="I21" s="1">
        <v>2658403.11</v>
      </c>
    </row>
    <row r="22" spans="1:9" x14ac:dyDescent="0.25">
      <c r="A22" t="s">
        <v>0</v>
      </c>
      <c r="B22" t="s">
        <v>18</v>
      </c>
      <c r="C22" t="s">
        <v>8</v>
      </c>
      <c r="D22" t="s">
        <v>9</v>
      </c>
      <c r="E22" t="s">
        <v>6</v>
      </c>
      <c r="F22" s="2">
        <f>VLOOKUP(D22,Остатки!$D:$E,2,0)</f>
        <v>45</v>
      </c>
      <c r="G22" s="1">
        <f>VLOOKUP(E22,Остатки!$A:$B,2,0)</f>
        <v>75000</v>
      </c>
      <c r="H22" s="2">
        <v>1</v>
      </c>
      <c r="I22" s="1">
        <v>63038.75</v>
      </c>
    </row>
    <row r="23" spans="1:9" x14ac:dyDescent="0.25">
      <c r="A23" t="s">
        <v>0</v>
      </c>
      <c r="B23" t="s">
        <v>18</v>
      </c>
      <c r="C23" t="s">
        <v>8</v>
      </c>
      <c r="D23" t="s">
        <v>11</v>
      </c>
      <c r="E23" t="s">
        <v>4</v>
      </c>
      <c r="F23" s="2">
        <f>VLOOKUP(D23,Остатки!$D:$E,2,0)</f>
        <v>65</v>
      </c>
      <c r="G23" s="1">
        <f>VLOOKUP(E23,Остатки!$A:$B,2,0)</f>
        <v>5000</v>
      </c>
      <c r="H23" s="2">
        <v>7</v>
      </c>
      <c r="I23" s="1">
        <v>0</v>
      </c>
    </row>
    <row r="24" spans="1:9" x14ac:dyDescent="0.25">
      <c r="A24" t="s">
        <v>0</v>
      </c>
      <c r="B24" t="s">
        <v>12</v>
      </c>
      <c r="C24" t="s">
        <v>2</v>
      </c>
      <c r="D24" t="s">
        <v>13</v>
      </c>
      <c r="E24" t="s">
        <v>10</v>
      </c>
      <c r="F24" s="2">
        <f>VLOOKUP(D24,Остатки!$D:$E,2,0)</f>
        <v>25</v>
      </c>
      <c r="G24" s="1">
        <f>VLOOKUP(E24,Остатки!$A:$B,2,0)</f>
        <v>200000</v>
      </c>
      <c r="H24" s="2">
        <v>10550</v>
      </c>
      <c r="I24" s="1">
        <v>1545341891.1099999</v>
      </c>
    </row>
    <row r="25" spans="1:9" x14ac:dyDescent="0.25">
      <c r="A25" t="s">
        <v>0</v>
      </c>
      <c r="B25" t="s">
        <v>12</v>
      </c>
      <c r="C25" t="s">
        <v>2</v>
      </c>
      <c r="D25" t="s">
        <v>13</v>
      </c>
      <c r="E25" t="s">
        <v>4</v>
      </c>
      <c r="F25" s="2">
        <f>VLOOKUP(D25,Остатки!$D:$E,2,0)</f>
        <v>25</v>
      </c>
      <c r="G25" s="1">
        <f>VLOOKUP(E25,Остатки!$A:$B,2,0)</f>
        <v>5000</v>
      </c>
      <c r="H25" s="2">
        <v>80657</v>
      </c>
      <c r="I25" s="1">
        <v>141978708.90000001</v>
      </c>
    </row>
    <row r="26" spans="1:9" x14ac:dyDescent="0.25">
      <c r="A26" t="s">
        <v>0</v>
      </c>
      <c r="B26" t="s">
        <v>12</v>
      </c>
      <c r="C26" t="s">
        <v>2</v>
      </c>
      <c r="D26" t="s">
        <v>13</v>
      </c>
      <c r="E26" t="s">
        <v>5</v>
      </c>
      <c r="F26" s="2">
        <f>VLOOKUP(D26,Остатки!$D:$E,2,0)</f>
        <v>25</v>
      </c>
      <c r="G26" s="1">
        <f>VLOOKUP(E26,Остатки!$A:$B,2,0)</f>
        <v>25000</v>
      </c>
      <c r="H26" s="2">
        <v>34251</v>
      </c>
      <c r="I26" s="1">
        <v>895648051.87</v>
      </c>
    </row>
    <row r="27" spans="1:9" x14ac:dyDescent="0.25">
      <c r="A27" t="s">
        <v>0</v>
      </c>
      <c r="B27" t="s">
        <v>12</v>
      </c>
      <c r="C27" t="s">
        <v>2</v>
      </c>
      <c r="D27" t="s">
        <v>13</v>
      </c>
      <c r="E27" t="s">
        <v>14</v>
      </c>
      <c r="F27" s="2">
        <f>VLOOKUP(D27,Остатки!$D:$E,2,0)</f>
        <v>25</v>
      </c>
      <c r="G27" s="1">
        <f>VLOOKUP(E27,Остатки!$A:$B,2,0)</f>
        <v>350000</v>
      </c>
      <c r="H27" s="2">
        <v>154</v>
      </c>
      <c r="I27" s="1">
        <v>52998540.969999999</v>
      </c>
    </row>
    <row r="28" spans="1:9" x14ac:dyDescent="0.25">
      <c r="A28" t="s">
        <v>0</v>
      </c>
      <c r="B28" t="s">
        <v>12</v>
      </c>
      <c r="C28" t="s">
        <v>2</v>
      </c>
      <c r="D28" t="s">
        <v>13</v>
      </c>
      <c r="E28" t="s">
        <v>6</v>
      </c>
      <c r="F28" s="2">
        <f>VLOOKUP(D28,Остатки!$D:$E,2,0)</f>
        <v>25</v>
      </c>
      <c r="G28" s="1">
        <f>VLOOKUP(E28,Остатки!$A:$B,2,0)</f>
        <v>75000</v>
      </c>
      <c r="H28" s="2">
        <v>16135</v>
      </c>
      <c r="I28" s="1">
        <v>1149443153.48</v>
      </c>
    </row>
    <row r="29" spans="1:9" x14ac:dyDescent="0.25">
      <c r="A29" t="s">
        <v>0</v>
      </c>
      <c r="B29" t="s">
        <v>12</v>
      </c>
      <c r="C29" t="s">
        <v>2</v>
      </c>
      <c r="D29" t="s">
        <v>3</v>
      </c>
      <c r="E29" t="s">
        <v>10</v>
      </c>
      <c r="F29" s="2">
        <f>VLOOKUP(D29,Остатки!$D:$E,2,0)</f>
        <v>45</v>
      </c>
      <c r="G29" s="1">
        <f>VLOOKUP(E29,Остатки!$A:$B,2,0)</f>
        <v>200000</v>
      </c>
      <c r="H29" s="2">
        <v>138577</v>
      </c>
      <c r="I29" s="1">
        <v>26077703281.77</v>
      </c>
    </row>
    <row r="30" spans="1:9" x14ac:dyDescent="0.25">
      <c r="A30" t="s">
        <v>0</v>
      </c>
      <c r="B30" t="s">
        <v>12</v>
      </c>
      <c r="C30" t="s">
        <v>2</v>
      </c>
      <c r="D30" t="s">
        <v>3</v>
      </c>
      <c r="E30" t="s">
        <v>4</v>
      </c>
      <c r="F30" s="2">
        <f>VLOOKUP(D30,Остатки!$D:$E,2,0)</f>
        <v>45</v>
      </c>
      <c r="G30" s="1">
        <f>VLOOKUP(E30,Остатки!$A:$B,2,0)</f>
        <v>5000</v>
      </c>
      <c r="H30" s="2">
        <v>611119</v>
      </c>
      <c r="I30" s="1">
        <v>285821828.45999998</v>
      </c>
    </row>
    <row r="31" spans="1:9" x14ac:dyDescent="0.25">
      <c r="A31" t="s">
        <v>0</v>
      </c>
      <c r="B31" t="s">
        <v>12</v>
      </c>
      <c r="C31" t="s">
        <v>2</v>
      </c>
      <c r="D31" t="s">
        <v>3</v>
      </c>
      <c r="E31" t="s">
        <v>5</v>
      </c>
      <c r="F31" s="2">
        <f>VLOOKUP(D31,Остатки!$D:$E,2,0)</f>
        <v>45</v>
      </c>
      <c r="G31" s="1">
        <f>VLOOKUP(E31,Остатки!$A:$B,2,0)</f>
        <v>25000</v>
      </c>
      <c r="H31" s="2">
        <v>87316</v>
      </c>
      <c r="I31" s="1">
        <v>2299667412.73</v>
      </c>
    </row>
    <row r="32" spans="1:9" x14ac:dyDescent="0.25">
      <c r="A32" t="s">
        <v>0</v>
      </c>
      <c r="B32" t="s">
        <v>12</v>
      </c>
      <c r="C32" t="s">
        <v>2</v>
      </c>
      <c r="D32" t="s">
        <v>3</v>
      </c>
      <c r="E32" t="s">
        <v>14</v>
      </c>
      <c r="F32" s="2">
        <f>VLOOKUP(D32,Остатки!$D:$E,2,0)</f>
        <v>45</v>
      </c>
      <c r="G32" s="1">
        <f>VLOOKUP(E32,Остатки!$A:$B,2,0)</f>
        <v>350000</v>
      </c>
      <c r="H32" s="2">
        <v>116232</v>
      </c>
      <c r="I32" s="1">
        <v>65622115163.599998</v>
      </c>
    </row>
    <row r="33" spans="1:9" x14ac:dyDescent="0.25">
      <c r="A33" t="s">
        <v>0</v>
      </c>
      <c r="B33" t="s">
        <v>12</v>
      </c>
      <c r="C33" t="s">
        <v>2</v>
      </c>
      <c r="D33" t="s">
        <v>3</v>
      </c>
      <c r="E33" t="s">
        <v>6</v>
      </c>
      <c r="F33" s="2">
        <f>VLOOKUP(D33,Остатки!$D:$E,2,0)</f>
        <v>45</v>
      </c>
      <c r="G33" s="1">
        <f>VLOOKUP(E33,Остатки!$A:$B,2,0)</f>
        <v>75000</v>
      </c>
      <c r="H33" s="2">
        <v>57888</v>
      </c>
      <c r="I33" s="1">
        <v>4245145102.5700002</v>
      </c>
    </row>
    <row r="34" spans="1:9" x14ac:dyDescent="0.25">
      <c r="A34" t="s">
        <v>0</v>
      </c>
      <c r="B34" t="s">
        <v>12</v>
      </c>
      <c r="C34" t="s">
        <v>2</v>
      </c>
      <c r="D34" t="s">
        <v>7</v>
      </c>
      <c r="E34" t="s">
        <v>10</v>
      </c>
      <c r="F34" s="2">
        <f>VLOOKUP(D34,Остатки!$D:$E,2,0)</f>
        <v>65</v>
      </c>
      <c r="G34" s="1">
        <f>VLOOKUP(E34,Остатки!$A:$B,2,0)</f>
        <v>200000</v>
      </c>
      <c r="H34" s="2">
        <v>2991</v>
      </c>
      <c r="I34" s="1">
        <v>570866287.01999998</v>
      </c>
    </row>
    <row r="35" spans="1:9" x14ac:dyDescent="0.25">
      <c r="A35" t="s">
        <v>0</v>
      </c>
      <c r="B35" t="s">
        <v>12</v>
      </c>
      <c r="C35" t="s">
        <v>2</v>
      </c>
      <c r="D35" t="s">
        <v>7</v>
      </c>
      <c r="E35" t="s">
        <v>4</v>
      </c>
      <c r="F35" s="2">
        <f>VLOOKUP(D35,Остатки!$D:$E,2,0)</f>
        <v>65</v>
      </c>
      <c r="G35" s="1">
        <f>VLOOKUP(E35,Остатки!$A:$B,2,0)</f>
        <v>5000</v>
      </c>
      <c r="H35" s="2">
        <v>182309</v>
      </c>
      <c r="I35" s="1">
        <v>28014361.899999999</v>
      </c>
    </row>
    <row r="36" spans="1:9" x14ac:dyDescent="0.25">
      <c r="A36" t="s">
        <v>0</v>
      </c>
      <c r="B36" t="s">
        <v>12</v>
      </c>
      <c r="C36" t="s">
        <v>2</v>
      </c>
      <c r="D36" t="s">
        <v>7</v>
      </c>
      <c r="E36" t="s">
        <v>5</v>
      </c>
      <c r="F36" s="2">
        <f>VLOOKUP(D36,Остатки!$D:$E,2,0)</f>
        <v>65</v>
      </c>
      <c r="G36" s="1">
        <f>VLOOKUP(E36,Остатки!$A:$B,2,0)</f>
        <v>25000</v>
      </c>
      <c r="H36" s="2">
        <v>4960</v>
      </c>
      <c r="I36" s="1">
        <v>117179814.20999999</v>
      </c>
    </row>
    <row r="37" spans="1:9" x14ac:dyDescent="0.25">
      <c r="A37" t="s">
        <v>0</v>
      </c>
      <c r="B37" t="s">
        <v>12</v>
      </c>
      <c r="C37" t="s">
        <v>2</v>
      </c>
      <c r="D37" t="s">
        <v>7</v>
      </c>
      <c r="E37" t="s">
        <v>14</v>
      </c>
      <c r="F37" s="2">
        <f>VLOOKUP(D37,Остатки!$D:$E,2,0)</f>
        <v>65</v>
      </c>
      <c r="G37" s="1">
        <f>VLOOKUP(E37,Остатки!$A:$B,2,0)</f>
        <v>350000</v>
      </c>
      <c r="H37" s="2">
        <v>6168</v>
      </c>
      <c r="I37" s="1">
        <v>4722724468.4399996</v>
      </c>
    </row>
    <row r="38" spans="1:9" x14ac:dyDescent="0.25">
      <c r="A38" t="s">
        <v>0</v>
      </c>
      <c r="B38" t="s">
        <v>12</v>
      </c>
      <c r="C38" t="s">
        <v>2</v>
      </c>
      <c r="D38" t="s">
        <v>7</v>
      </c>
      <c r="E38" t="s">
        <v>6</v>
      </c>
      <c r="F38" s="2">
        <f>VLOOKUP(D38,Остатки!$D:$E,2,0)</f>
        <v>65</v>
      </c>
      <c r="G38" s="1">
        <f>VLOOKUP(E38,Остатки!$A:$B,2,0)</f>
        <v>75000</v>
      </c>
      <c r="H38" s="2">
        <v>1468</v>
      </c>
      <c r="I38" s="1">
        <v>105668437.06</v>
      </c>
    </row>
    <row r="39" spans="1:9" x14ac:dyDescent="0.25">
      <c r="A39" t="s">
        <v>0</v>
      </c>
      <c r="B39" t="s">
        <v>12</v>
      </c>
      <c r="C39" t="s">
        <v>8</v>
      </c>
      <c r="D39" t="s">
        <v>13</v>
      </c>
      <c r="E39" t="s">
        <v>10</v>
      </c>
      <c r="F39" s="2">
        <f>VLOOKUP(D39,Остатки!$D:$E,2,0)</f>
        <v>25</v>
      </c>
      <c r="G39" s="1">
        <f>VLOOKUP(E39,Остатки!$A:$B,2,0)</f>
        <v>200000</v>
      </c>
      <c r="H39" s="2">
        <v>9072</v>
      </c>
      <c r="I39" s="1">
        <v>1138816963.9300001</v>
      </c>
    </row>
    <row r="40" spans="1:9" x14ac:dyDescent="0.25">
      <c r="A40" t="s">
        <v>0</v>
      </c>
      <c r="B40" t="s">
        <v>12</v>
      </c>
      <c r="C40" t="s">
        <v>8</v>
      </c>
      <c r="D40" t="s">
        <v>13</v>
      </c>
      <c r="E40" t="s">
        <v>4</v>
      </c>
      <c r="F40" s="2">
        <f>VLOOKUP(D40,Остатки!$D:$E,2,0)</f>
        <v>25</v>
      </c>
      <c r="G40" s="1">
        <f>VLOOKUP(E40,Остатки!$A:$B,2,0)</f>
        <v>5000</v>
      </c>
      <c r="H40" s="2">
        <v>220148</v>
      </c>
      <c r="I40" s="1">
        <v>482080860.58999997</v>
      </c>
    </row>
    <row r="41" spans="1:9" x14ac:dyDescent="0.25">
      <c r="A41" t="s">
        <v>0</v>
      </c>
      <c r="B41" t="s">
        <v>12</v>
      </c>
      <c r="C41" t="s">
        <v>8</v>
      </c>
      <c r="D41" t="s">
        <v>13</v>
      </c>
      <c r="E41" t="s">
        <v>5</v>
      </c>
      <c r="F41" s="2">
        <f>VLOOKUP(D41,Остатки!$D:$E,2,0)</f>
        <v>25</v>
      </c>
      <c r="G41" s="1">
        <f>VLOOKUP(E41,Остатки!$A:$B,2,0)</f>
        <v>25000</v>
      </c>
      <c r="H41" s="2">
        <v>104155</v>
      </c>
      <c r="I41" s="1">
        <v>2623067538.3099999</v>
      </c>
    </row>
    <row r="42" spans="1:9" x14ac:dyDescent="0.25">
      <c r="A42" t="s">
        <v>0</v>
      </c>
      <c r="B42" t="s">
        <v>12</v>
      </c>
      <c r="C42" t="s">
        <v>8</v>
      </c>
      <c r="D42" t="s">
        <v>13</v>
      </c>
      <c r="E42" t="s">
        <v>14</v>
      </c>
      <c r="F42" s="2">
        <f>VLOOKUP(D42,Остатки!$D:$E,2,0)</f>
        <v>25</v>
      </c>
      <c r="G42" s="1">
        <f>VLOOKUP(E42,Остатки!$A:$B,2,0)</f>
        <v>350000</v>
      </c>
      <c r="H42" s="2">
        <v>7</v>
      </c>
      <c r="I42" s="1">
        <v>2302011.23</v>
      </c>
    </row>
    <row r="43" spans="1:9" x14ac:dyDescent="0.25">
      <c r="A43" t="s">
        <v>0</v>
      </c>
      <c r="B43" t="s">
        <v>12</v>
      </c>
      <c r="C43" t="s">
        <v>8</v>
      </c>
      <c r="D43" t="s">
        <v>13</v>
      </c>
      <c r="E43" t="s">
        <v>6</v>
      </c>
      <c r="F43" s="2">
        <f>VLOOKUP(D43,Остатки!$D:$E,2,0)</f>
        <v>25</v>
      </c>
      <c r="G43" s="1">
        <f>VLOOKUP(E43,Остатки!$A:$B,2,0)</f>
        <v>75000</v>
      </c>
      <c r="H43" s="2">
        <v>38282</v>
      </c>
      <c r="I43" s="1">
        <v>2682370979.5500002</v>
      </c>
    </row>
    <row r="44" spans="1:9" x14ac:dyDescent="0.25">
      <c r="A44" t="s">
        <v>0</v>
      </c>
      <c r="B44" t="s">
        <v>12</v>
      </c>
      <c r="C44" t="s">
        <v>8</v>
      </c>
      <c r="D44" t="s">
        <v>9</v>
      </c>
      <c r="E44" t="s">
        <v>10</v>
      </c>
      <c r="F44" s="2">
        <f>VLOOKUP(D44,Остатки!$D:$E,2,0)</f>
        <v>45</v>
      </c>
      <c r="G44" s="1">
        <f>VLOOKUP(E44,Остатки!$A:$B,2,0)</f>
        <v>200000</v>
      </c>
      <c r="H44" s="2">
        <v>326909</v>
      </c>
      <c r="I44" s="1">
        <v>58613122439.529999</v>
      </c>
    </row>
    <row r="45" spans="1:9" x14ac:dyDescent="0.25">
      <c r="A45" t="s">
        <v>0</v>
      </c>
      <c r="B45" t="s">
        <v>12</v>
      </c>
      <c r="C45" t="s">
        <v>8</v>
      </c>
      <c r="D45" t="s">
        <v>9</v>
      </c>
      <c r="E45" t="s">
        <v>4</v>
      </c>
      <c r="F45" s="2">
        <f>VLOOKUP(D45,Остатки!$D:$E,2,0)</f>
        <v>45</v>
      </c>
      <c r="G45" s="1">
        <f>VLOOKUP(E45,Остатки!$A:$B,2,0)</f>
        <v>5000</v>
      </c>
      <c r="H45" s="2">
        <v>1121203</v>
      </c>
      <c r="I45" s="1">
        <v>934194951.85000002</v>
      </c>
    </row>
    <row r="46" spans="1:9" x14ac:dyDescent="0.25">
      <c r="A46" t="s">
        <v>0</v>
      </c>
      <c r="B46" t="s">
        <v>12</v>
      </c>
      <c r="C46" t="s">
        <v>8</v>
      </c>
      <c r="D46" t="s">
        <v>9</v>
      </c>
      <c r="E46" t="s">
        <v>5</v>
      </c>
      <c r="F46" s="2">
        <f>VLOOKUP(D46,Остатки!$D:$E,2,0)</f>
        <v>45</v>
      </c>
      <c r="G46" s="1">
        <f>VLOOKUP(E46,Остатки!$A:$B,2,0)</f>
        <v>25000</v>
      </c>
      <c r="H46" s="2">
        <v>228594</v>
      </c>
      <c r="I46" s="1">
        <v>5783346684.1599998</v>
      </c>
    </row>
    <row r="47" spans="1:9" x14ac:dyDescent="0.25">
      <c r="A47" t="s">
        <v>0</v>
      </c>
      <c r="B47" t="s">
        <v>12</v>
      </c>
      <c r="C47" t="s">
        <v>8</v>
      </c>
      <c r="D47" t="s">
        <v>9</v>
      </c>
      <c r="E47" t="s">
        <v>14</v>
      </c>
      <c r="F47" s="2">
        <f>VLOOKUP(D47,Остатки!$D:$E,2,0)</f>
        <v>45</v>
      </c>
      <c r="G47" s="1">
        <f>VLOOKUP(E47,Остатки!$A:$B,2,0)</f>
        <v>350000</v>
      </c>
      <c r="H47" s="2">
        <v>118276</v>
      </c>
      <c r="I47" s="1">
        <v>57170150303.959999</v>
      </c>
    </row>
    <row r="48" spans="1:9" x14ac:dyDescent="0.25">
      <c r="A48" t="s">
        <v>0</v>
      </c>
      <c r="B48" t="s">
        <v>12</v>
      </c>
      <c r="C48" t="s">
        <v>8</v>
      </c>
      <c r="D48" t="s">
        <v>9</v>
      </c>
      <c r="E48" t="s">
        <v>6</v>
      </c>
      <c r="F48" s="2">
        <f>VLOOKUP(D48,Остатки!$D:$E,2,0)</f>
        <v>45</v>
      </c>
      <c r="G48" s="1">
        <f>VLOOKUP(E48,Остатки!$A:$B,2,0)</f>
        <v>75000</v>
      </c>
      <c r="H48" s="2">
        <v>142750</v>
      </c>
      <c r="I48" s="1">
        <v>10656486633.93</v>
      </c>
    </row>
    <row r="49" spans="1:9" x14ac:dyDescent="0.25">
      <c r="A49" t="s">
        <v>0</v>
      </c>
      <c r="B49" t="s">
        <v>12</v>
      </c>
      <c r="C49" t="s">
        <v>8</v>
      </c>
      <c r="D49" t="s">
        <v>11</v>
      </c>
      <c r="E49" t="s">
        <v>10</v>
      </c>
      <c r="F49" s="2">
        <f>VLOOKUP(D49,Остатки!$D:$E,2,0)</f>
        <v>65</v>
      </c>
      <c r="G49" s="1">
        <f>VLOOKUP(E49,Остатки!$A:$B,2,0)</f>
        <v>200000</v>
      </c>
      <c r="H49" s="2">
        <v>27933</v>
      </c>
      <c r="I49" s="1">
        <v>5545432171.6599998</v>
      </c>
    </row>
    <row r="50" spans="1:9" x14ac:dyDescent="0.25">
      <c r="A50" t="s">
        <v>0</v>
      </c>
      <c r="B50" t="s">
        <v>12</v>
      </c>
      <c r="C50" t="s">
        <v>8</v>
      </c>
      <c r="D50" t="s">
        <v>11</v>
      </c>
      <c r="E50" t="s">
        <v>4</v>
      </c>
      <c r="F50" s="2">
        <f>VLOOKUP(D50,Остатки!$D:$E,2,0)</f>
        <v>65</v>
      </c>
      <c r="G50" s="1">
        <f>VLOOKUP(E50,Остатки!$A:$B,2,0)</f>
        <v>5000</v>
      </c>
      <c r="H50" s="2">
        <v>341415</v>
      </c>
      <c r="I50" s="1">
        <v>87108953.390000001</v>
      </c>
    </row>
    <row r="51" spans="1:9" x14ac:dyDescent="0.25">
      <c r="A51" t="s">
        <v>0</v>
      </c>
      <c r="B51" t="s">
        <v>12</v>
      </c>
      <c r="C51" t="s">
        <v>8</v>
      </c>
      <c r="D51" t="s">
        <v>11</v>
      </c>
      <c r="E51" t="s">
        <v>5</v>
      </c>
      <c r="F51" s="2">
        <f>VLOOKUP(D51,Остатки!$D:$E,2,0)</f>
        <v>65</v>
      </c>
      <c r="G51" s="1">
        <f>VLOOKUP(E51,Остатки!$A:$B,2,0)</f>
        <v>25000</v>
      </c>
      <c r="H51" s="2">
        <v>24418</v>
      </c>
      <c r="I51" s="1">
        <v>612649758.71000004</v>
      </c>
    </row>
    <row r="52" spans="1:9" x14ac:dyDescent="0.25">
      <c r="A52" t="s">
        <v>0</v>
      </c>
      <c r="B52" t="s">
        <v>12</v>
      </c>
      <c r="C52" t="s">
        <v>8</v>
      </c>
      <c r="D52" t="s">
        <v>11</v>
      </c>
      <c r="E52" t="s">
        <v>14</v>
      </c>
      <c r="F52" s="2">
        <f>VLOOKUP(D52,Остатки!$D:$E,2,0)</f>
        <v>65</v>
      </c>
      <c r="G52" s="1">
        <f>VLOOKUP(E52,Остатки!$A:$B,2,0)</f>
        <v>350000</v>
      </c>
      <c r="H52" s="2">
        <v>49258</v>
      </c>
      <c r="I52" s="1">
        <v>31168542989.720001</v>
      </c>
    </row>
    <row r="53" spans="1:9" x14ac:dyDescent="0.25">
      <c r="A53" t="s">
        <v>0</v>
      </c>
      <c r="B53" t="s">
        <v>12</v>
      </c>
      <c r="C53" t="s">
        <v>8</v>
      </c>
      <c r="D53" t="s">
        <v>11</v>
      </c>
      <c r="E53" t="s">
        <v>6</v>
      </c>
      <c r="F53" s="2">
        <f>VLOOKUP(D53,Остатки!$D:$E,2,0)</f>
        <v>65</v>
      </c>
      <c r="G53" s="1">
        <f>VLOOKUP(E53,Остатки!$A:$B,2,0)</f>
        <v>75000</v>
      </c>
      <c r="H53" s="2">
        <v>10634</v>
      </c>
      <c r="I53" s="1">
        <v>773697074.85000002</v>
      </c>
    </row>
    <row r="54" spans="1:9" x14ac:dyDescent="0.25">
      <c r="A54" t="s">
        <v>0</v>
      </c>
      <c r="B54" t="s">
        <v>15</v>
      </c>
      <c r="C54" t="s">
        <v>2</v>
      </c>
      <c r="D54" t="s">
        <v>13</v>
      </c>
      <c r="E54" t="s">
        <v>10</v>
      </c>
      <c r="F54" s="2">
        <f>VLOOKUP(D54,Остатки!$D:$E,2,0)</f>
        <v>25</v>
      </c>
      <c r="G54" s="1">
        <f>VLOOKUP(E54,Остатки!$A:$B,2,0)</f>
        <v>200000</v>
      </c>
      <c r="H54" s="2">
        <v>14</v>
      </c>
      <c r="I54" s="1">
        <v>2049842.01</v>
      </c>
    </row>
    <row r="55" spans="1:9" x14ac:dyDescent="0.25">
      <c r="A55" t="s">
        <v>0</v>
      </c>
      <c r="B55" t="s">
        <v>15</v>
      </c>
      <c r="C55" t="s">
        <v>2</v>
      </c>
      <c r="D55" t="s">
        <v>13</v>
      </c>
      <c r="E55" t="s">
        <v>4</v>
      </c>
      <c r="F55" s="2">
        <f>VLOOKUP(D55,Остатки!$D:$E,2,0)</f>
        <v>25</v>
      </c>
      <c r="G55" s="1">
        <f>VLOOKUP(E55,Остатки!$A:$B,2,0)</f>
        <v>5000</v>
      </c>
      <c r="H55" s="2">
        <v>114</v>
      </c>
      <c r="I55" s="1">
        <v>183138.4</v>
      </c>
    </row>
    <row r="56" spans="1:9" x14ac:dyDescent="0.25">
      <c r="A56" t="s">
        <v>0</v>
      </c>
      <c r="B56" t="s">
        <v>15</v>
      </c>
      <c r="C56" t="s">
        <v>2</v>
      </c>
      <c r="D56" t="s">
        <v>13</v>
      </c>
      <c r="E56" t="s">
        <v>5</v>
      </c>
      <c r="F56" s="2">
        <f>VLOOKUP(D56,Остатки!$D:$E,2,0)</f>
        <v>25</v>
      </c>
      <c r="G56" s="1">
        <f>VLOOKUP(E56,Остатки!$A:$B,2,0)</f>
        <v>25000</v>
      </c>
      <c r="H56" s="2">
        <v>121</v>
      </c>
      <c r="I56" s="1">
        <v>2705956.5</v>
      </c>
    </row>
    <row r="57" spans="1:9" x14ac:dyDescent="0.25">
      <c r="A57" t="s">
        <v>0</v>
      </c>
      <c r="B57" t="s">
        <v>15</v>
      </c>
      <c r="C57" t="s">
        <v>2</v>
      </c>
      <c r="D57" t="s">
        <v>13</v>
      </c>
      <c r="E57" t="s">
        <v>14</v>
      </c>
      <c r="F57" s="2">
        <f>VLOOKUP(D57,Остатки!$D:$E,2,0)</f>
        <v>25</v>
      </c>
      <c r="G57" s="1">
        <f>VLOOKUP(E57,Остатки!$A:$B,2,0)</f>
        <v>350000</v>
      </c>
      <c r="H57" s="2">
        <v>3</v>
      </c>
      <c r="I57" s="1">
        <v>3563399.51</v>
      </c>
    </row>
    <row r="58" spans="1:9" x14ac:dyDescent="0.25">
      <c r="A58" t="s">
        <v>0</v>
      </c>
      <c r="B58" t="s">
        <v>15</v>
      </c>
      <c r="C58" t="s">
        <v>2</v>
      </c>
      <c r="D58" t="s">
        <v>13</v>
      </c>
      <c r="E58" t="s">
        <v>6</v>
      </c>
      <c r="F58" s="2">
        <f>VLOOKUP(D58,Остатки!$D:$E,2,0)</f>
        <v>25</v>
      </c>
      <c r="G58" s="1">
        <f>VLOOKUP(E58,Остатки!$A:$B,2,0)</f>
        <v>75000</v>
      </c>
      <c r="H58" s="2">
        <v>22</v>
      </c>
      <c r="I58" s="1">
        <v>1554637.32</v>
      </c>
    </row>
    <row r="59" spans="1:9" x14ac:dyDescent="0.25">
      <c r="A59" t="s">
        <v>0</v>
      </c>
      <c r="B59" t="s">
        <v>15</v>
      </c>
      <c r="C59" t="s">
        <v>2</v>
      </c>
      <c r="D59" t="s">
        <v>3</v>
      </c>
      <c r="E59" t="s">
        <v>10</v>
      </c>
      <c r="F59" s="2">
        <f>VLOOKUP(D59,Остатки!$D:$E,2,0)</f>
        <v>45</v>
      </c>
      <c r="G59" s="1">
        <f>VLOOKUP(E59,Остатки!$A:$B,2,0)</f>
        <v>200000</v>
      </c>
      <c r="H59" s="2">
        <v>592</v>
      </c>
      <c r="I59" s="1">
        <v>96496206.670000002</v>
      </c>
    </row>
    <row r="60" spans="1:9" x14ac:dyDescent="0.25">
      <c r="A60" t="s">
        <v>0</v>
      </c>
      <c r="B60" t="s">
        <v>15</v>
      </c>
      <c r="C60" t="s">
        <v>2</v>
      </c>
      <c r="D60" t="s">
        <v>3</v>
      </c>
      <c r="E60" t="s">
        <v>4</v>
      </c>
      <c r="F60" s="2">
        <f>VLOOKUP(D60,Остатки!$D:$E,2,0)</f>
        <v>45</v>
      </c>
      <c r="G60" s="1">
        <f>VLOOKUP(E60,Остатки!$A:$B,2,0)</f>
        <v>5000</v>
      </c>
      <c r="H60" s="2">
        <v>6876</v>
      </c>
      <c r="I60" s="1">
        <v>6062617.1299999999</v>
      </c>
    </row>
    <row r="61" spans="1:9" x14ac:dyDescent="0.25">
      <c r="A61" t="s">
        <v>0</v>
      </c>
      <c r="B61" t="s">
        <v>15</v>
      </c>
      <c r="C61" t="s">
        <v>2</v>
      </c>
      <c r="D61" t="s">
        <v>3</v>
      </c>
      <c r="E61" t="s">
        <v>5</v>
      </c>
      <c r="F61" s="2">
        <f>VLOOKUP(D61,Остатки!$D:$E,2,0)</f>
        <v>45</v>
      </c>
      <c r="G61" s="1">
        <f>VLOOKUP(E61,Остатки!$A:$B,2,0)</f>
        <v>25000</v>
      </c>
      <c r="H61" s="2">
        <v>3757</v>
      </c>
      <c r="I61" s="1">
        <v>94552122.310000002</v>
      </c>
    </row>
    <row r="62" spans="1:9" x14ac:dyDescent="0.25">
      <c r="A62" t="s">
        <v>0</v>
      </c>
      <c r="B62" t="s">
        <v>15</v>
      </c>
      <c r="C62" t="s">
        <v>2</v>
      </c>
      <c r="D62" t="s">
        <v>3</v>
      </c>
      <c r="E62" t="s">
        <v>14</v>
      </c>
      <c r="F62" s="2">
        <f>VLOOKUP(D62,Остатки!$D:$E,2,0)</f>
        <v>45</v>
      </c>
      <c r="G62" s="1">
        <f>VLOOKUP(E62,Остатки!$A:$B,2,0)</f>
        <v>350000</v>
      </c>
      <c r="H62" s="2">
        <v>203</v>
      </c>
      <c r="I62" s="1">
        <v>165243859.40000001</v>
      </c>
    </row>
    <row r="63" spans="1:9" x14ac:dyDescent="0.25">
      <c r="A63" t="s">
        <v>0</v>
      </c>
      <c r="B63" t="s">
        <v>15</v>
      </c>
      <c r="C63" t="s">
        <v>2</v>
      </c>
      <c r="D63" t="s">
        <v>3</v>
      </c>
      <c r="E63" t="s">
        <v>6</v>
      </c>
      <c r="F63" s="2">
        <f>VLOOKUP(D63,Остатки!$D:$E,2,0)</f>
        <v>45</v>
      </c>
      <c r="G63" s="1">
        <f>VLOOKUP(E63,Остатки!$A:$B,2,0)</f>
        <v>75000</v>
      </c>
      <c r="H63" s="2">
        <v>750</v>
      </c>
      <c r="I63" s="1">
        <v>52254444.420000002</v>
      </c>
    </row>
    <row r="64" spans="1:9" x14ac:dyDescent="0.25">
      <c r="A64" t="s">
        <v>0</v>
      </c>
      <c r="B64" t="s">
        <v>15</v>
      </c>
      <c r="C64" t="s">
        <v>2</v>
      </c>
      <c r="D64" t="s">
        <v>7</v>
      </c>
      <c r="E64" t="s">
        <v>10</v>
      </c>
      <c r="F64" s="2">
        <f>VLOOKUP(D64,Остатки!$D:$E,2,0)</f>
        <v>65</v>
      </c>
      <c r="G64" s="1">
        <f>VLOOKUP(E64,Остатки!$A:$B,2,0)</f>
        <v>200000</v>
      </c>
      <c r="H64" s="2">
        <v>80</v>
      </c>
      <c r="I64" s="1">
        <v>12871722.060000001</v>
      </c>
    </row>
    <row r="65" spans="1:9" x14ac:dyDescent="0.25">
      <c r="A65" t="s">
        <v>0</v>
      </c>
      <c r="B65" t="s">
        <v>15</v>
      </c>
      <c r="C65" t="s">
        <v>2</v>
      </c>
      <c r="D65" t="s">
        <v>7</v>
      </c>
      <c r="E65" t="s">
        <v>4</v>
      </c>
      <c r="F65" s="2">
        <f>VLOOKUP(D65,Остатки!$D:$E,2,0)</f>
        <v>65</v>
      </c>
      <c r="G65" s="1">
        <f>VLOOKUP(E65,Остатки!$A:$B,2,0)</f>
        <v>5000</v>
      </c>
      <c r="H65" s="2">
        <v>3661</v>
      </c>
      <c r="I65" s="1">
        <v>1508089.44</v>
      </c>
    </row>
    <row r="66" spans="1:9" x14ac:dyDescent="0.25">
      <c r="A66" t="s">
        <v>0</v>
      </c>
      <c r="B66" t="s">
        <v>15</v>
      </c>
      <c r="C66" t="s">
        <v>2</v>
      </c>
      <c r="D66" t="s">
        <v>7</v>
      </c>
      <c r="E66" t="s">
        <v>5</v>
      </c>
      <c r="F66" s="2">
        <f>VLOOKUP(D66,Остатки!$D:$E,2,0)</f>
        <v>65</v>
      </c>
      <c r="G66" s="1">
        <f>VLOOKUP(E66,Остатки!$A:$B,2,0)</f>
        <v>25000</v>
      </c>
      <c r="H66" s="2">
        <v>731</v>
      </c>
      <c r="I66" s="1">
        <v>18785013.489999998</v>
      </c>
    </row>
    <row r="67" spans="1:9" x14ac:dyDescent="0.25">
      <c r="A67" t="s">
        <v>0</v>
      </c>
      <c r="B67" t="s">
        <v>15</v>
      </c>
      <c r="C67" t="s">
        <v>2</v>
      </c>
      <c r="D67" t="s">
        <v>7</v>
      </c>
      <c r="E67" t="s">
        <v>14</v>
      </c>
      <c r="F67" s="2">
        <f>VLOOKUP(D67,Остатки!$D:$E,2,0)</f>
        <v>65</v>
      </c>
      <c r="G67" s="1">
        <f>VLOOKUP(E67,Остатки!$A:$B,2,0)</f>
        <v>350000</v>
      </c>
      <c r="H67" s="2">
        <v>32</v>
      </c>
      <c r="I67" s="1">
        <v>26589593.530000001</v>
      </c>
    </row>
    <row r="68" spans="1:9" x14ac:dyDescent="0.25">
      <c r="A68" t="s">
        <v>0</v>
      </c>
      <c r="B68" t="s">
        <v>15</v>
      </c>
      <c r="C68" t="s">
        <v>2</v>
      </c>
      <c r="D68" t="s">
        <v>7</v>
      </c>
      <c r="E68" t="s">
        <v>6</v>
      </c>
      <c r="F68" s="2">
        <f>VLOOKUP(D68,Остатки!$D:$E,2,0)</f>
        <v>65</v>
      </c>
      <c r="G68" s="1">
        <f>VLOOKUP(E68,Остатки!$A:$B,2,0)</f>
        <v>75000</v>
      </c>
      <c r="H68" s="2">
        <v>117</v>
      </c>
      <c r="I68" s="1">
        <v>7759449.8399999999</v>
      </c>
    </row>
    <row r="69" spans="1:9" x14ac:dyDescent="0.25">
      <c r="A69" t="s">
        <v>0</v>
      </c>
      <c r="B69" t="s">
        <v>15</v>
      </c>
      <c r="C69" t="s">
        <v>8</v>
      </c>
      <c r="D69" t="s">
        <v>13</v>
      </c>
      <c r="E69" t="s">
        <v>10</v>
      </c>
      <c r="F69" s="2">
        <f>VLOOKUP(D69,Остатки!$D:$E,2,0)</f>
        <v>25</v>
      </c>
      <c r="G69" s="1">
        <f>VLOOKUP(E69,Остатки!$A:$B,2,0)</f>
        <v>200000</v>
      </c>
      <c r="H69" s="2">
        <v>27</v>
      </c>
      <c r="I69" s="1">
        <v>3835483.98</v>
      </c>
    </row>
    <row r="70" spans="1:9" x14ac:dyDescent="0.25">
      <c r="A70" t="s">
        <v>0</v>
      </c>
      <c r="B70" t="s">
        <v>15</v>
      </c>
      <c r="C70" t="s">
        <v>8</v>
      </c>
      <c r="D70" t="s">
        <v>13</v>
      </c>
      <c r="E70" t="s">
        <v>4</v>
      </c>
      <c r="F70" s="2">
        <f>VLOOKUP(D70,Остатки!$D:$E,2,0)</f>
        <v>25</v>
      </c>
      <c r="G70" s="1">
        <f>VLOOKUP(E70,Остатки!$A:$B,2,0)</f>
        <v>5000</v>
      </c>
      <c r="H70" s="2">
        <v>215</v>
      </c>
      <c r="I70" s="1">
        <v>436695.15</v>
      </c>
    </row>
    <row r="71" spans="1:9" x14ac:dyDescent="0.25">
      <c r="A71" t="s">
        <v>0</v>
      </c>
      <c r="B71" t="s">
        <v>15</v>
      </c>
      <c r="C71" t="s">
        <v>8</v>
      </c>
      <c r="D71" t="s">
        <v>13</v>
      </c>
      <c r="E71" t="s">
        <v>5</v>
      </c>
      <c r="F71" s="2">
        <f>VLOOKUP(D71,Остатки!$D:$E,2,0)</f>
        <v>25</v>
      </c>
      <c r="G71" s="1">
        <f>VLOOKUP(E71,Остатки!$A:$B,2,0)</f>
        <v>25000</v>
      </c>
      <c r="H71" s="2">
        <v>864</v>
      </c>
      <c r="I71" s="1">
        <v>18474217.460000001</v>
      </c>
    </row>
    <row r="72" spans="1:9" x14ac:dyDescent="0.25">
      <c r="A72" t="s">
        <v>0</v>
      </c>
      <c r="B72" t="s">
        <v>15</v>
      </c>
      <c r="C72" t="s">
        <v>8</v>
      </c>
      <c r="D72" t="s">
        <v>13</v>
      </c>
      <c r="E72" t="s">
        <v>14</v>
      </c>
      <c r="F72" s="2">
        <f>VLOOKUP(D72,Остатки!$D:$E,2,0)</f>
        <v>25</v>
      </c>
      <c r="G72" s="1">
        <f>VLOOKUP(E72,Остатки!$A:$B,2,0)</f>
        <v>350000</v>
      </c>
      <c r="H72" s="2">
        <v>4</v>
      </c>
      <c r="I72" s="1">
        <v>1684879.94</v>
      </c>
    </row>
    <row r="73" spans="1:9" x14ac:dyDescent="0.25">
      <c r="A73" t="s">
        <v>0</v>
      </c>
      <c r="B73" t="s">
        <v>15</v>
      </c>
      <c r="C73" t="s">
        <v>8</v>
      </c>
      <c r="D73" t="s">
        <v>13</v>
      </c>
      <c r="E73" t="s">
        <v>6</v>
      </c>
      <c r="F73" s="2">
        <f>VLOOKUP(D73,Остатки!$D:$E,2,0)</f>
        <v>25</v>
      </c>
      <c r="G73" s="1">
        <f>VLOOKUP(E73,Остатки!$A:$B,2,0)</f>
        <v>75000</v>
      </c>
      <c r="H73" s="2">
        <v>112</v>
      </c>
      <c r="I73" s="1">
        <v>7403529.3099999996</v>
      </c>
    </row>
    <row r="74" spans="1:9" x14ac:dyDescent="0.25">
      <c r="A74" t="s">
        <v>0</v>
      </c>
      <c r="B74" t="s">
        <v>15</v>
      </c>
      <c r="C74" t="s">
        <v>8</v>
      </c>
      <c r="D74" t="s">
        <v>9</v>
      </c>
      <c r="E74" t="s">
        <v>10</v>
      </c>
      <c r="F74" s="2">
        <f>VLOOKUP(D74,Остатки!$D:$E,2,0)</f>
        <v>45</v>
      </c>
      <c r="G74" s="1">
        <f>VLOOKUP(E74,Остатки!$A:$B,2,0)</f>
        <v>200000</v>
      </c>
      <c r="H74" s="2">
        <v>1938</v>
      </c>
      <c r="I74" s="1">
        <v>298080916.92000002</v>
      </c>
    </row>
    <row r="75" spans="1:9" x14ac:dyDescent="0.25">
      <c r="A75" t="s">
        <v>0</v>
      </c>
      <c r="B75" t="s">
        <v>15</v>
      </c>
      <c r="C75" t="s">
        <v>8</v>
      </c>
      <c r="D75" t="s">
        <v>9</v>
      </c>
      <c r="E75" t="s">
        <v>4</v>
      </c>
      <c r="F75" s="2">
        <f>VLOOKUP(D75,Остатки!$D:$E,2,0)</f>
        <v>45</v>
      </c>
      <c r="G75" s="1">
        <f>VLOOKUP(E75,Остатки!$A:$B,2,0)</f>
        <v>5000</v>
      </c>
      <c r="H75" s="2">
        <v>9793</v>
      </c>
      <c r="I75" s="1">
        <v>10824877.02</v>
      </c>
    </row>
    <row r="76" spans="1:9" x14ac:dyDescent="0.25">
      <c r="A76" t="s">
        <v>0</v>
      </c>
      <c r="B76" t="s">
        <v>15</v>
      </c>
      <c r="C76" t="s">
        <v>8</v>
      </c>
      <c r="D76" t="s">
        <v>9</v>
      </c>
      <c r="E76" t="s">
        <v>5</v>
      </c>
      <c r="F76" s="2">
        <f>VLOOKUP(D76,Остатки!$D:$E,2,0)</f>
        <v>45</v>
      </c>
      <c r="G76" s="1">
        <f>VLOOKUP(E76,Остатки!$A:$B,2,0)</f>
        <v>25000</v>
      </c>
      <c r="H76" s="2">
        <v>15674</v>
      </c>
      <c r="I76" s="1">
        <v>416182679.56</v>
      </c>
    </row>
    <row r="77" spans="1:9" x14ac:dyDescent="0.25">
      <c r="A77" t="s">
        <v>0</v>
      </c>
      <c r="B77" t="s">
        <v>15</v>
      </c>
      <c r="C77" t="s">
        <v>8</v>
      </c>
      <c r="D77" t="s">
        <v>9</v>
      </c>
      <c r="E77" t="s">
        <v>14</v>
      </c>
      <c r="F77" s="2">
        <f>VLOOKUP(D77,Остатки!$D:$E,2,0)</f>
        <v>45</v>
      </c>
      <c r="G77" s="1">
        <f>VLOOKUP(E77,Остатки!$A:$B,2,0)</f>
        <v>350000</v>
      </c>
      <c r="H77" s="2">
        <v>216</v>
      </c>
      <c r="I77" s="1">
        <v>163528497.72</v>
      </c>
    </row>
    <row r="78" spans="1:9" x14ac:dyDescent="0.25">
      <c r="A78" t="s">
        <v>0</v>
      </c>
      <c r="B78" t="s">
        <v>15</v>
      </c>
      <c r="C78" t="s">
        <v>8</v>
      </c>
      <c r="D78" t="s">
        <v>9</v>
      </c>
      <c r="E78" t="s">
        <v>6</v>
      </c>
      <c r="F78" s="2">
        <f>VLOOKUP(D78,Остатки!$D:$E,2,0)</f>
        <v>45</v>
      </c>
      <c r="G78" s="1">
        <f>VLOOKUP(E78,Остатки!$A:$B,2,0)</f>
        <v>75000</v>
      </c>
      <c r="H78" s="2">
        <v>4210</v>
      </c>
      <c r="I78" s="1">
        <v>285297536.77999997</v>
      </c>
    </row>
    <row r="79" spans="1:9" x14ac:dyDescent="0.25">
      <c r="A79" t="s">
        <v>0</v>
      </c>
      <c r="B79" t="s">
        <v>15</v>
      </c>
      <c r="C79" t="s">
        <v>8</v>
      </c>
      <c r="D79" t="s">
        <v>11</v>
      </c>
      <c r="E79" t="s">
        <v>10</v>
      </c>
      <c r="F79" s="2">
        <f>VLOOKUP(D79,Остатки!$D:$E,2,0)</f>
        <v>65</v>
      </c>
      <c r="G79" s="1">
        <f>VLOOKUP(E79,Остатки!$A:$B,2,0)</f>
        <v>200000</v>
      </c>
      <c r="H79" s="2">
        <v>584</v>
      </c>
      <c r="I79" s="1">
        <v>90220965.069999993</v>
      </c>
    </row>
    <row r="80" spans="1:9" x14ac:dyDescent="0.25">
      <c r="A80" t="s">
        <v>0</v>
      </c>
      <c r="B80" t="s">
        <v>15</v>
      </c>
      <c r="C80" t="s">
        <v>8</v>
      </c>
      <c r="D80" t="s">
        <v>11</v>
      </c>
      <c r="E80" t="s">
        <v>4</v>
      </c>
      <c r="F80" s="2">
        <f>VLOOKUP(D80,Остатки!$D:$E,2,0)</f>
        <v>65</v>
      </c>
      <c r="G80" s="1">
        <f>VLOOKUP(E80,Остатки!$A:$B,2,0)</f>
        <v>5000</v>
      </c>
      <c r="H80" s="2">
        <v>6942</v>
      </c>
      <c r="I80" s="1">
        <v>3630181.88</v>
      </c>
    </row>
    <row r="81" spans="1:9" x14ac:dyDescent="0.25">
      <c r="A81" t="s">
        <v>0</v>
      </c>
      <c r="B81" t="s">
        <v>15</v>
      </c>
      <c r="C81" t="s">
        <v>8</v>
      </c>
      <c r="D81" t="s">
        <v>11</v>
      </c>
      <c r="E81" t="s">
        <v>5</v>
      </c>
      <c r="F81" s="2">
        <f>VLOOKUP(D81,Остатки!$D:$E,2,0)</f>
        <v>65</v>
      </c>
      <c r="G81" s="1">
        <f>VLOOKUP(E81,Остатки!$A:$B,2,0)</f>
        <v>25000</v>
      </c>
      <c r="H81" s="2">
        <v>4752</v>
      </c>
      <c r="I81" s="1">
        <v>127463893.61</v>
      </c>
    </row>
    <row r="82" spans="1:9" x14ac:dyDescent="0.25">
      <c r="A82" t="s">
        <v>0</v>
      </c>
      <c r="B82" t="s">
        <v>15</v>
      </c>
      <c r="C82" t="s">
        <v>8</v>
      </c>
      <c r="D82" t="s">
        <v>11</v>
      </c>
      <c r="E82" t="s">
        <v>14</v>
      </c>
      <c r="F82" s="2">
        <f>VLOOKUP(D82,Остатки!$D:$E,2,0)</f>
        <v>65</v>
      </c>
      <c r="G82" s="1">
        <f>VLOOKUP(E82,Остатки!$A:$B,2,0)</f>
        <v>350000</v>
      </c>
      <c r="H82" s="2">
        <v>129</v>
      </c>
      <c r="I82" s="1">
        <v>155016199.69999999</v>
      </c>
    </row>
    <row r="83" spans="1:9" x14ac:dyDescent="0.25">
      <c r="A83" t="s">
        <v>0</v>
      </c>
      <c r="B83" t="s">
        <v>15</v>
      </c>
      <c r="C83" t="s">
        <v>8</v>
      </c>
      <c r="D83" t="s">
        <v>11</v>
      </c>
      <c r="E83" t="s">
        <v>6</v>
      </c>
      <c r="F83" s="2">
        <f>VLOOKUP(D83,Остатки!$D:$E,2,0)</f>
        <v>65</v>
      </c>
      <c r="G83" s="1">
        <f>VLOOKUP(E83,Остатки!$A:$B,2,0)</f>
        <v>75000</v>
      </c>
      <c r="H83" s="2">
        <v>1286</v>
      </c>
      <c r="I83" s="1">
        <v>87409764.629999995</v>
      </c>
    </row>
    <row r="84" spans="1:9" x14ac:dyDescent="0.25">
      <c r="A84" t="s">
        <v>16</v>
      </c>
      <c r="B84" t="s">
        <v>1</v>
      </c>
      <c r="C84" t="s">
        <v>2</v>
      </c>
      <c r="D84" t="s">
        <v>3</v>
      </c>
      <c r="E84" t="s">
        <v>4</v>
      </c>
      <c r="F84" s="2">
        <f>VLOOKUP(D84,Остатки!$D:$E,2,0)</f>
        <v>45</v>
      </c>
      <c r="G84" s="1">
        <f>VLOOKUP(E84,Остатки!$A:$B,2,0)</f>
        <v>5000</v>
      </c>
      <c r="H84" s="2">
        <v>5</v>
      </c>
      <c r="I84" s="1">
        <v>10944.42</v>
      </c>
    </row>
    <row r="85" spans="1:9" x14ac:dyDescent="0.25">
      <c r="A85" t="s">
        <v>16</v>
      </c>
      <c r="B85" t="s">
        <v>1</v>
      </c>
      <c r="C85" t="s">
        <v>2</v>
      </c>
      <c r="D85" t="s">
        <v>3</v>
      </c>
      <c r="E85" t="s">
        <v>5</v>
      </c>
      <c r="F85" s="2">
        <f>VLOOKUP(D85,Остатки!$D:$E,2,0)</f>
        <v>45</v>
      </c>
      <c r="G85" s="1">
        <f>VLOOKUP(E85,Остатки!$A:$B,2,0)</f>
        <v>25000</v>
      </c>
      <c r="H85" s="2">
        <v>1</v>
      </c>
      <c r="I85" s="1">
        <v>21325.39</v>
      </c>
    </row>
    <row r="86" spans="1:9" x14ac:dyDescent="0.25">
      <c r="A86" t="s">
        <v>16</v>
      </c>
      <c r="B86" t="s">
        <v>1</v>
      </c>
      <c r="C86" t="s">
        <v>2</v>
      </c>
      <c r="D86" t="s">
        <v>7</v>
      </c>
      <c r="E86" t="s">
        <v>10</v>
      </c>
      <c r="F86" s="2">
        <f>VLOOKUP(D86,Остатки!$D:$E,2,0)</f>
        <v>65</v>
      </c>
      <c r="G86" s="1">
        <f>VLOOKUP(E86,Остатки!$A:$B,2,0)</f>
        <v>200000</v>
      </c>
      <c r="H86" s="2">
        <v>3</v>
      </c>
      <c r="I86" s="1">
        <v>499591.2</v>
      </c>
    </row>
    <row r="87" spans="1:9" x14ac:dyDescent="0.25">
      <c r="A87" t="s">
        <v>16</v>
      </c>
      <c r="B87" t="s">
        <v>1</v>
      </c>
      <c r="C87" t="s">
        <v>2</v>
      </c>
      <c r="D87" t="s">
        <v>7</v>
      </c>
      <c r="E87" t="s">
        <v>4</v>
      </c>
      <c r="F87" s="2">
        <f>VLOOKUP(D87,Остатки!$D:$E,2,0)</f>
        <v>65</v>
      </c>
      <c r="G87" s="1">
        <f>VLOOKUP(E87,Остатки!$A:$B,2,0)</f>
        <v>5000</v>
      </c>
      <c r="H87" s="2">
        <v>36</v>
      </c>
      <c r="I87" s="1">
        <v>28404.58</v>
      </c>
    </row>
    <row r="88" spans="1:9" x14ac:dyDescent="0.25">
      <c r="A88" t="s">
        <v>16</v>
      </c>
      <c r="B88" t="s">
        <v>1</v>
      </c>
      <c r="C88" t="s">
        <v>2</v>
      </c>
      <c r="D88" t="s">
        <v>7</v>
      </c>
      <c r="E88" t="s">
        <v>5</v>
      </c>
      <c r="F88" s="2">
        <f>VLOOKUP(D88,Остатки!$D:$E,2,0)</f>
        <v>65</v>
      </c>
      <c r="G88" s="1">
        <f>VLOOKUP(E88,Остатки!$A:$B,2,0)</f>
        <v>25000</v>
      </c>
      <c r="H88" s="2">
        <v>7</v>
      </c>
      <c r="I88" s="1">
        <v>185046.15</v>
      </c>
    </row>
    <row r="89" spans="1:9" x14ac:dyDescent="0.25">
      <c r="A89" t="s">
        <v>16</v>
      </c>
      <c r="B89" t="s">
        <v>1</v>
      </c>
      <c r="C89" t="s">
        <v>2</v>
      </c>
      <c r="D89" t="s">
        <v>7</v>
      </c>
      <c r="E89" t="s">
        <v>14</v>
      </c>
      <c r="F89" s="2">
        <f>VLOOKUP(D89,Остатки!$D:$E,2,0)</f>
        <v>65</v>
      </c>
      <c r="G89" s="1">
        <f>VLOOKUP(E89,Остатки!$A:$B,2,0)</f>
        <v>350000</v>
      </c>
      <c r="H89" s="2">
        <v>2</v>
      </c>
      <c r="I89" s="1">
        <v>2099759.1800000002</v>
      </c>
    </row>
    <row r="90" spans="1:9" x14ac:dyDescent="0.25">
      <c r="A90" t="s">
        <v>16</v>
      </c>
      <c r="B90" t="s">
        <v>1</v>
      </c>
      <c r="C90" t="s">
        <v>2</v>
      </c>
      <c r="D90" t="s">
        <v>7</v>
      </c>
      <c r="E90" t="s">
        <v>6</v>
      </c>
      <c r="F90" s="2">
        <f>VLOOKUP(D90,Остатки!$D:$E,2,0)</f>
        <v>65</v>
      </c>
      <c r="G90" s="1">
        <f>VLOOKUP(E90,Остатки!$A:$B,2,0)</f>
        <v>75000</v>
      </c>
      <c r="H90" s="2">
        <v>2</v>
      </c>
      <c r="I90" s="1">
        <v>140317.68</v>
      </c>
    </row>
    <row r="91" spans="1:9" x14ac:dyDescent="0.25">
      <c r="A91" t="s">
        <v>16</v>
      </c>
      <c r="B91" t="s">
        <v>1</v>
      </c>
      <c r="C91" t="s">
        <v>8</v>
      </c>
      <c r="D91" t="s">
        <v>11</v>
      </c>
      <c r="E91" t="s">
        <v>4</v>
      </c>
      <c r="F91" s="2">
        <f>VLOOKUP(D91,Остатки!$D:$E,2,0)</f>
        <v>65</v>
      </c>
      <c r="G91" s="1">
        <f>VLOOKUP(E91,Остатки!$A:$B,2,0)</f>
        <v>5000</v>
      </c>
      <c r="H91" s="2">
        <v>22</v>
      </c>
      <c r="I91" s="1">
        <v>0</v>
      </c>
    </row>
    <row r="92" spans="1:9" x14ac:dyDescent="0.25">
      <c r="A92" t="s">
        <v>16</v>
      </c>
      <c r="B92" t="s">
        <v>18</v>
      </c>
      <c r="C92" t="s">
        <v>2</v>
      </c>
      <c r="D92" t="s">
        <v>13</v>
      </c>
      <c r="E92" t="s">
        <v>10</v>
      </c>
      <c r="F92" s="2">
        <f>VLOOKUP(D92,Остатки!$D:$E,2,0)</f>
        <v>25</v>
      </c>
      <c r="G92" s="1">
        <f>VLOOKUP(E92,Остатки!$A:$B,2,0)</f>
        <v>200000</v>
      </c>
      <c r="H92" s="2">
        <v>1</v>
      </c>
      <c r="I92" s="1">
        <v>182897.3</v>
      </c>
    </row>
    <row r="93" spans="1:9" x14ac:dyDescent="0.25">
      <c r="A93" t="s">
        <v>16</v>
      </c>
      <c r="B93" t="s">
        <v>18</v>
      </c>
      <c r="C93" t="s">
        <v>2</v>
      </c>
      <c r="D93" t="s">
        <v>13</v>
      </c>
      <c r="E93" t="s">
        <v>4</v>
      </c>
      <c r="F93" s="2">
        <f>VLOOKUP(D93,Остатки!$D:$E,2,0)</f>
        <v>25</v>
      </c>
      <c r="G93" s="1">
        <f>VLOOKUP(E93,Остатки!$A:$B,2,0)</f>
        <v>5000</v>
      </c>
      <c r="H93" s="2">
        <v>3</v>
      </c>
      <c r="I93" s="1">
        <v>0</v>
      </c>
    </row>
    <row r="94" spans="1:9" x14ac:dyDescent="0.25">
      <c r="A94" t="s">
        <v>16</v>
      </c>
      <c r="B94" t="s">
        <v>18</v>
      </c>
      <c r="C94" t="s">
        <v>2</v>
      </c>
      <c r="D94" t="s">
        <v>13</v>
      </c>
      <c r="E94" t="s">
        <v>14</v>
      </c>
      <c r="F94" s="2">
        <f>VLOOKUP(D94,Остатки!$D:$E,2,0)</f>
        <v>25</v>
      </c>
      <c r="G94" s="1">
        <f>VLOOKUP(E94,Остатки!$A:$B,2,0)</f>
        <v>350000</v>
      </c>
      <c r="H94" s="2">
        <v>2</v>
      </c>
      <c r="I94" s="1">
        <v>3125704.12</v>
      </c>
    </row>
    <row r="95" spans="1:9" x14ac:dyDescent="0.25">
      <c r="A95" t="s">
        <v>16</v>
      </c>
      <c r="B95" t="s">
        <v>18</v>
      </c>
      <c r="C95" t="s">
        <v>2</v>
      </c>
      <c r="D95" t="s">
        <v>3</v>
      </c>
      <c r="E95" t="s">
        <v>4</v>
      </c>
      <c r="F95" s="2">
        <f>VLOOKUP(D95,Остатки!$D:$E,2,0)</f>
        <v>45</v>
      </c>
      <c r="G95" s="1">
        <f>VLOOKUP(E95,Остатки!$A:$B,2,0)</f>
        <v>5000</v>
      </c>
      <c r="H95" s="2">
        <v>14</v>
      </c>
      <c r="I95" s="1">
        <v>0</v>
      </c>
    </row>
    <row r="96" spans="1:9" x14ac:dyDescent="0.25">
      <c r="A96" t="s">
        <v>16</v>
      </c>
      <c r="B96" t="s">
        <v>18</v>
      </c>
      <c r="C96" t="s">
        <v>2</v>
      </c>
      <c r="D96" t="s">
        <v>3</v>
      </c>
      <c r="E96" t="s">
        <v>5</v>
      </c>
      <c r="F96" s="2">
        <f>VLOOKUP(D96,Остатки!$D:$E,2,0)</f>
        <v>45</v>
      </c>
      <c r="G96" s="1">
        <f>VLOOKUP(E96,Остатки!$A:$B,2,0)</f>
        <v>25000</v>
      </c>
      <c r="H96" s="2">
        <v>1</v>
      </c>
      <c r="I96" s="1">
        <v>36794.18</v>
      </c>
    </row>
    <row r="97" spans="1:9" x14ac:dyDescent="0.25">
      <c r="A97" t="s">
        <v>16</v>
      </c>
      <c r="B97" t="s">
        <v>18</v>
      </c>
      <c r="C97" t="s">
        <v>2</v>
      </c>
      <c r="D97" t="s">
        <v>7</v>
      </c>
      <c r="E97" t="s">
        <v>4</v>
      </c>
      <c r="F97" s="2">
        <f>VLOOKUP(D97,Остатки!$D:$E,2,0)</f>
        <v>65</v>
      </c>
      <c r="G97" s="1">
        <f>VLOOKUP(E97,Остатки!$A:$B,2,0)</f>
        <v>5000</v>
      </c>
      <c r="H97" s="2">
        <v>171</v>
      </c>
      <c r="I97" s="1">
        <v>0</v>
      </c>
    </row>
    <row r="98" spans="1:9" x14ac:dyDescent="0.25">
      <c r="A98" t="s">
        <v>16</v>
      </c>
      <c r="B98" t="s">
        <v>18</v>
      </c>
      <c r="C98" t="s">
        <v>2</v>
      </c>
      <c r="D98" t="s">
        <v>7</v>
      </c>
      <c r="E98" t="s">
        <v>5</v>
      </c>
      <c r="F98" s="2">
        <f>VLOOKUP(D98,Остатки!$D:$E,2,0)</f>
        <v>65</v>
      </c>
      <c r="G98" s="1">
        <f>VLOOKUP(E98,Остатки!$A:$B,2,0)</f>
        <v>25000</v>
      </c>
      <c r="H98" s="2">
        <v>1</v>
      </c>
      <c r="I98" s="1">
        <v>39841.56</v>
      </c>
    </row>
    <row r="99" spans="1:9" x14ac:dyDescent="0.25">
      <c r="A99" t="s">
        <v>16</v>
      </c>
      <c r="B99" t="s">
        <v>18</v>
      </c>
      <c r="C99" t="s">
        <v>2</v>
      </c>
      <c r="D99" t="s">
        <v>7</v>
      </c>
      <c r="E99" t="s">
        <v>14</v>
      </c>
      <c r="F99" s="2">
        <f>VLOOKUP(D99,Остатки!$D:$E,2,0)</f>
        <v>65</v>
      </c>
      <c r="G99" s="1">
        <f>VLOOKUP(E99,Остатки!$A:$B,2,0)</f>
        <v>350000</v>
      </c>
      <c r="H99" s="2">
        <v>3</v>
      </c>
      <c r="I99" s="1">
        <v>9475825</v>
      </c>
    </row>
    <row r="100" spans="1:9" x14ac:dyDescent="0.25">
      <c r="A100" t="s">
        <v>16</v>
      </c>
      <c r="B100" t="s">
        <v>18</v>
      </c>
      <c r="C100" t="s">
        <v>8</v>
      </c>
      <c r="D100" t="s">
        <v>13</v>
      </c>
      <c r="E100" t="s">
        <v>4</v>
      </c>
      <c r="F100" s="2">
        <f>VLOOKUP(D100,Остатки!$D:$E,2,0)</f>
        <v>25</v>
      </c>
      <c r="G100" s="1">
        <f>VLOOKUP(E100,Остатки!$A:$B,2,0)</f>
        <v>5000</v>
      </c>
      <c r="H100" s="2">
        <v>4</v>
      </c>
      <c r="I100" s="1">
        <v>0</v>
      </c>
    </row>
    <row r="101" spans="1:9" x14ac:dyDescent="0.25">
      <c r="A101" t="s">
        <v>16</v>
      </c>
      <c r="B101" t="s">
        <v>18</v>
      </c>
      <c r="C101" t="s">
        <v>8</v>
      </c>
      <c r="D101" t="s">
        <v>13</v>
      </c>
      <c r="E101" t="s">
        <v>14</v>
      </c>
      <c r="F101" s="2">
        <f>VLOOKUP(D101,Остатки!$D:$E,2,0)</f>
        <v>25</v>
      </c>
      <c r="G101" s="1">
        <f>VLOOKUP(E101,Остатки!$A:$B,2,0)</f>
        <v>350000</v>
      </c>
      <c r="H101" s="2">
        <v>2</v>
      </c>
      <c r="I101" s="1">
        <v>4345600.32</v>
      </c>
    </row>
    <row r="102" spans="1:9" x14ac:dyDescent="0.25">
      <c r="A102" t="s">
        <v>16</v>
      </c>
      <c r="B102" t="s">
        <v>18</v>
      </c>
      <c r="C102" t="s">
        <v>8</v>
      </c>
      <c r="D102" t="s">
        <v>11</v>
      </c>
      <c r="E102" t="s">
        <v>10</v>
      </c>
      <c r="F102" s="2">
        <f>VLOOKUP(D102,Остатки!$D:$E,2,0)</f>
        <v>65</v>
      </c>
      <c r="G102" s="1">
        <f>VLOOKUP(E102,Остатки!$A:$B,2,0)</f>
        <v>200000</v>
      </c>
      <c r="H102" s="2">
        <v>1</v>
      </c>
      <c r="I102" s="1">
        <v>132875.03</v>
      </c>
    </row>
    <row r="103" spans="1:9" x14ac:dyDescent="0.25">
      <c r="A103" t="s">
        <v>16</v>
      </c>
      <c r="B103" t="s">
        <v>18</v>
      </c>
      <c r="C103" t="s">
        <v>8</v>
      </c>
      <c r="D103" t="s">
        <v>11</v>
      </c>
      <c r="E103" t="s">
        <v>4</v>
      </c>
      <c r="F103" s="2">
        <f>VLOOKUP(D103,Остатки!$D:$E,2,0)</f>
        <v>65</v>
      </c>
      <c r="G103" s="1">
        <f>VLOOKUP(E103,Остатки!$A:$B,2,0)</f>
        <v>5000</v>
      </c>
      <c r="H103" s="2">
        <v>513</v>
      </c>
      <c r="I103" s="1">
        <v>0</v>
      </c>
    </row>
    <row r="104" spans="1:9" x14ac:dyDescent="0.25">
      <c r="A104" t="s">
        <v>16</v>
      </c>
      <c r="B104" t="s">
        <v>18</v>
      </c>
      <c r="C104" t="s">
        <v>8</v>
      </c>
      <c r="D104" t="s">
        <v>11</v>
      </c>
      <c r="E104" t="s">
        <v>14</v>
      </c>
      <c r="F104" s="2">
        <f>VLOOKUP(D104,Остатки!$D:$E,2,0)</f>
        <v>65</v>
      </c>
      <c r="G104" s="1">
        <f>VLOOKUP(E104,Остатки!$A:$B,2,0)</f>
        <v>350000</v>
      </c>
      <c r="H104" s="2">
        <v>1</v>
      </c>
      <c r="I104" s="1">
        <v>12549256.130000001</v>
      </c>
    </row>
    <row r="105" spans="1:9" x14ac:dyDescent="0.25">
      <c r="A105" t="s">
        <v>16</v>
      </c>
      <c r="B105" t="s">
        <v>12</v>
      </c>
      <c r="C105" t="s">
        <v>2</v>
      </c>
      <c r="D105" t="s">
        <v>13</v>
      </c>
      <c r="E105" t="s">
        <v>5</v>
      </c>
      <c r="F105" s="2">
        <f>VLOOKUP(D105,Остатки!$D:$E,2,0)</f>
        <v>25</v>
      </c>
      <c r="G105" s="1">
        <f>VLOOKUP(E105,Остатки!$A:$B,2,0)</f>
        <v>25000</v>
      </c>
      <c r="H105" s="2">
        <v>2</v>
      </c>
      <c r="I105" s="1">
        <v>56585.62</v>
      </c>
    </row>
    <row r="106" spans="1:9" x14ac:dyDescent="0.25">
      <c r="A106" t="s">
        <v>16</v>
      </c>
      <c r="B106" t="s">
        <v>12</v>
      </c>
      <c r="C106" t="s">
        <v>2</v>
      </c>
      <c r="D106" t="s">
        <v>13</v>
      </c>
      <c r="E106" t="s">
        <v>6</v>
      </c>
      <c r="F106" s="2">
        <f>VLOOKUP(D106,Остатки!$D:$E,2,0)</f>
        <v>25</v>
      </c>
      <c r="G106" s="1">
        <f>VLOOKUP(E106,Остатки!$A:$B,2,0)</f>
        <v>75000</v>
      </c>
      <c r="H106" s="2">
        <v>1</v>
      </c>
      <c r="I106" s="1">
        <v>95112.75</v>
      </c>
    </row>
    <row r="107" spans="1:9" x14ac:dyDescent="0.25">
      <c r="A107" t="s">
        <v>16</v>
      </c>
      <c r="B107" t="s">
        <v>12</v>
      </c>
      <c r="C107" t="s">
        <v>2</v>
      </c>
      <c r="D107" t="s">
        <v>3</v>
      </c>
      <c r="E107" t="s">
        <v>10</v>
      </c>
      <c r="F107" s="2">
        <f>VLOOKUP(D107,Остатки!$D:$E,2,0)</f>
        <v>45</v>
      </c>
      <c r="G107" s="1">
        <f>VLOOKUP(E107,Остатки!$A:$B,2,0)</f>
        <v>200000</v>
      </c>
      <c r="H107" s="2">
        <v>2509</v>
      </c>
      <c r="I107" s="1">
        <v>471820381.72000003</v>
      </c>
    </row>
    <row r="108" spans="1:9" x14ac:dyDescent="0.25">
      <c r="A108" t="s">
        <v>16</v>
      </c>
      <c r="B108" t="s">
        <v>12</v>
      </c>
      <c r="C108" t="s">
        <v>2</v>
      </c>
      <c r="D108" t="s">
        <v>3</v>
      </c>
      <c r="E108" t="s">
        <v>4</v>
      </c>
      <c r="F108" s="2">
        <f>VLOOKUP(D108,Остатки!$D:$E,2,0)</f>
        <v>45</v>
      </c>
      <c r="G108" s="1">
        <f>VLOOKUP(E108,Остатки!$A:$B,2,0)</f>
        <v>5000</v>
      </c>
      <c r="H108" s="2">
        <v>2897</v>
      </c>
      <c r="I108" s="1">
        <v>947816.2</v>
      </c>
    </row>
    <row r="109" spans="1:9" x14ac:dyDescent="0.25">
      <c r="A109" t="s">
        <v>16</v>
      </c>
      <c r="B109" t="s">
        <v>12</v>
      </c>
      <c r="C109" t="s">
        <v>2</v>
      </c>
      <c r="D109" t="s">
        <v>3</v>
      </c>
      <c r="E109" t="s">
        <v>5</v>
      </c>
      <c r="F109" s="2">
        <f>VLOOKUP(D109,Остатки!$D:$E,2,0)</f>
        <v>45</v>
      </c>
      <c r="G109" s="1">
        <f>VLOOKUP(E109,Остатки!$A:$B,2,0)</f>
        <v>25000</v>
      </c>
      <c r="H109" s="2">
        <v>644</v>
      </c>
      <c r="I109" s="1">
        <v>17973089.460000001</v>
      </c>
    </row>
    <row r="110" spans="1:9" x14ac:dyDescent="0.25">
      <c r="A110" t="s">
        <v>16</v>
      </c>
      <c r="B110" t="s">
        <v>12</v>
      </c>
      <c r="C110" t="s">
        <v>2</v>
      </c>
      <c r="D110" t="s">
        <v>3</v>
      </c>
      <c r="E110" t="s">
        <v>14</v>
      </c>
      <c r="F110" s="2">
        <f>VLOOKUP(D110,Остатки!$D:$E,2,0)</f>
        <v>45</v>
      </c>
      <c r="G110" s="1">
        <f>VLOOKUP(E110,Остатки!$A:$B,2,0)</f>
        <v>350000</v>
      </c>
      <c r="H110" s="2">
        <v>3267</v>
      </c>
      <c r="I110" s="1">
        <v>2676245589.5100002</v>
      </c>
    </row>
    <row r="111" spans="1:9" x14ac:dyDescent="0.25">
      <c r="A111" t="s">
        <v>16</v>
      </c>
      <c r="B111" t="s">
        <v>12</v>
      </c>
      <c r="C111" t="s">
        <v>2</v>
      </c>
      <c r="D111" t="s">
        <v>3</v>
      </c>
      <c r="E111" t="s">
        <v>6</v>
      </c>
      <c r="F111" s="2">
        <f>VLOOKUP(D111,Остатки!$D:$E,2,0)</f>
        <v>45</v>
      </c>
      <c r="G111" s="1">
        <f>VLOOKUP(E111,Остатки!$A:$B,2,0)</f>
        <v>75000</v>
      </c>
      <c r="H111" s="2">
        <v>869</v>
      </c>
      <c r="I111" s="1">
        <v>68115268.480000004</v>
      </c>
    </row>
    <row r="112" spans="1:9" x14ac:dyDescent="0.25">
      <c r="A112" t="s">
        <v>16</v>
      </c>
      <c r="B112" t="s">
        <v>12</v>
      </c>
      <c r="C112" t="s">
        <v>2</v>
      </c>
      <c r="D112" t="s">
        <v>7</v>
      </c>
      <c r="E112" t="s">
        <v>10</v>
      </c>
      <c r="F112" s="2">
        <f>VLOOKUP(D112,Остатки!$D:$E,2,0)</f>
        <v>65</v>
      </c>
      <c r="G112" s="1">
        <f>VLOOKUP(E112,Остатки!$A:$B,2,0)</f>
        <v>200000</v>
      </c>
      <c r="H112" s="2">
        <v>62318</v>
      </c>
      <c r="I112" s="1">
        <v>11122195327.469999</v>
      </c>
    </row>
    <row r="113" spans="1:9" x14ac:dyDescent="0.25">
      <c r="A113" t="s">
        <v>16</v>
      </c>
      <c r="B113" t="s">
        <v>12</v>
      </c>
      <c r="C113" t="s">
        <v>2</v>
      </c>
      <c r="D113" t="s">
        <v>7</v>
      </c>
      <c r="E113" t="s">
        <v>4</v>
      </c>
      <c r="F113" s="2">
        <f>VLOOKUP(D113,Остатки!$D:$E,2,0)</f>
        <v>65</v>
      </c>
      <c r="G113" s="1">
        <f>VLOOKUP(E113,Остатки!$A:$B,2,0)</f>
        <v>5000</v>
      </c>
      <c r="H113" s="2">
        <v>361177</v>
      </c>
      <c r="I113" s="1">
        <v>418053436.33999997</v>
      </c>
    </row>
    <row r="114" spans="1:9" x14ac:dyDescent="0.25">
      <c r="A114" t="s">
        <v>16</v>
      </c>
      <c r="B114" t="s">
        <v>12</v>
      </c>
      <c r="C114" t="s">
        <v>2</v>
      </c>
      <c r="D114" t="s">
        <v>7</v>
      </c>
      <c r="E114" t="s">
        <v>5</v>
      </c>
      <c r="F114" s="2">
        <f>VLOOKUP(D114,Остатки!$D:$E,2,0)</f>
        <v>65</v>
      </c>
      <c r="G114" s="1">
        <f>VLOOKUP(E114,Остатки!$A:$B,2,0)</f>
        <v>25000</v>
      </c>
      <c r="H114" s="2">
        <v>108140</v>
      </c>
      <c r="I114" s="1">
        <v>2703985754.23</v>
      </c>
    </row>
    <row r="115" spans="1:9" x14ac:dyDescent="0.25">
      <c r="A115" t="s">
        <v>16</v>
      </c>
      <c r="B115" t="s">
        <v>12</v>
      </c>
      <c r="C115" t="s">
        <v>2</v>
      </c>
      <c r="D115" t="s">
        <v>7</v>
      </c>
      <c r="E115" t="s">
        <v>14</v>
      </c>
      <c r="F115" s="2">
        <f>VLOOKUP(D115,Остатки!$D:$E,2,0)</f>
        <v>65</v>
      </c>
      <c r="G115" s="1">
        <f>VLOOKUP(E115,Остатки!$A:$B,2,0)</f>
        <v>350000</v>
      </c>
      <c r="H115" s="2">
        <v>50186</v>
      </c>
      <c r="I115" s="1">
        <v>33991307197.43</v>
      </c>
    </row>
    <row r="116" spans="1:9" x14ac:dyDescent="0.25">
      <c r="A116" t="s">
        <v>16</v>
      </c>
      <c r="B116" t="s">
        <v>12</v>
      </c>
      <c r="C116" t="s">
        <v>2</v>
      </c>
      <c r="D116" t="s">
        <v>7</v>
      </c>
      <c r="E116" t="s">
        <v>6</v>
      </c>
      <c r="F116" s="2">
        <f>VLOOKUP(D116,Остатки!$D:$E,2,0)</f>
        <v>65</v>
      </c>
      <c r="G116" s="1">
        <f>VLOOKUP(E116,Остатки!$A:$B,2,0)</f>
        <v>75000</v>
      </c>
      <c r="H116" s="2">
        <v>48756</v>
      </c>
      <c r="I116" s="1">
        <v>3482628781.8099999</v>
      </c>
    </row>
    <row r="117" spans="1:9" x14ac:dyDescent="0.25">
      <c r="A117" t="s">
        <v>16</v>
      </c>
      <c r="B117" t="s">
        <v>12</v>
      </c>
      <c r="C117" t="s">
        <v>8</v>
      </c>
      <c r="D117" t="s">
        <v>13</v>
      </c>
      <c r="E117" t="s">
        <v>10</v>
      </c>
      <c r="F117" s="2">
        <f>VLOOKUP(D117,Остатки!$D:$E,2,0)</f>
        <v>25</v>
      </c>
      <c r="G117" s="1">
        <f>VLOOKUP(E117,Остатки!$A:$B,2,0)</f>
        <v>200000</v>
      </c>
      <c r="H117" s="2">
        <v>7</v>
      </c>
      <c r="I117" s="1">
        <v>1056412.98</v>
      </c>
    </row>
    <row r="118" spans="1:9" x14ac:dyDescent="0.25">
      <c r="A118" t="s">
        <v>16</v>
      </c>
      <c r="B118" t="s">
        <v>12</v>
      </c>
      <c r="C118" t="s">
        <v>8</v>
      </c>
      <c r="D118" t="s">
        <v>13</v>
      </c>
      <c r="E118" t="s">
        <v>4</v>
      </c>
      <c r="F118" s="2">
        <f>VLOOKUP(D118,Остатки!$D:$E,2,0)</f>
        <v>25</v>
      </c>
      <c r="G118" s="1">
        <f>VLOOKUP(E118,Остатки!$A:$B,2,0)</f>
        <v>5000</v>
      </c>
      <c r="H118" s="2">
        <v>17</v>
      </c>
      <c r="I118" s="1">
        <v>13280.49</v>
      </c>
    </row>
    <row r="119" spans="1:9" x14ac:dyDescent="0.25">
      <c r="A119" t="s">
        <v>16</v>
      </c>
      <c r="B119" t="s">
        <v>12</v>
      </c>
      <c r="C119" t="s">
        <v>8</v>
      </c>
      <c r="D119" t="s">
        <v>13</v>
      </c>
      <c r="E119" t="s">
        <v>5</v>
      </c>
      <c r="F119" s="2">
        <f>VLOOKUP(D119,Остатки!$D:$E,2,0)</f>
        <v>25</v>
      </c>
      <c r="G119" s="1">
        <f>VLOOKUP(E119,Остатки!$A:$B,2,0)</f>
        <v>25000</v>
      </c>
      <c r="H119" s="2">
        <v>6</v>
      </c>
      <c r="I119" s="1">
        <v>133014.95000000001</v>
      </c>
    </row>
    <row r="120" spans="1:9" x14ac:dyDescent="0.25">
      <c r="A120" t="s">
        <v>16</v>
      </c>
      <c r="B120" t="s">
        <v>12</v>
      </c>
      <c r="C120" t="s">
        <v>8</v>
      </c>
      <c r="D120" t="s">
        <v>13</v>
      </c>
      <c r="E120" t="s">
        <v>6</v>
      </c>
      <c r="F120" s="2">
        <f>VLOOKUP(D120,Остатки!$D:$E,2,0)</f>
        <v>25</v>
      </c>
      <c r="G120" s="1">
        <f>VLOOKUP(E120,Остатки!$A:$B,2,0)</f>
        <v>75000</v>
      </c>
      <c r="H120" s="2">
        <v>1</v>
      </c>
      <c r="I120" s="1">
        <v>56360.05</v>
      </c>
    </row>
    <row r="121" spans="1:9" x14ac:dyDescent="0.25">
      <c r="A121" t="s">
        <v>16</v>
      </c>
      <c r="B121" t="s">
        <v>12</v>
      </c>
      <c r="C121" t="s">
        <v>8</v>
      </c>
      <c r="D121" t="s">
        <v>9</v>
      </c>
      <c r="E121" t="s">
        <v>10</v>
      </c>
      <c r="F121" s="2">
        <f>VLOOKUP(D121,Остатки!$D:$E,2,0)</f>
        <v>45</v>
      </c>
      <c r="G121" s="1">
        <f>VLOOKUP(E121,Остатки!$A:$B,2,0)</f>
        <v>200000</v>
      </c>
      <c r="H121" s="2">
        <v>550</v>
      </c>
      <c r="I121" s="1">
        <v>103615687.69</v>
      </c>
    </row>
    <row r="122" spans="1:9" x14ac:dyDescent="0.25">
      <c r="A122" t="s">
        <v>16</v>
      </c>
      <c r="B122" t="s">
        <v>12</v>
      </c>
      <c r="C122" t="s">
        <v>8</v>
      </c>
      <c r="D122" t="s">
        <v>9</v>
      </c>
      <c r="E122" t="s">
        <v>4</v>
      </c>
      <c r="F122" s="2">
        <f>VLOOKUP(D122,Остатки!$D:$E,2,0)</f>
        <v>45</v>
      </c>
      <c r="G122" s="1">
        <f>VLOOKUP(E122,Остатки!$A:$B,2,0)</f>
        <v>5000</v>
      </c>
      <c r="H122" s="2">
        <v>2235</v>
      </c>
      <c r="I122" s="1">
        <v>519039.1</v>
      </c>
    </row>
    <row r="123" spans="1:9" x14ac:dyDescent="0.25">
      <c r="A123" t="s">
        <v>16</v>
      </c>
      <c r="B123" t="s">
        <v>12</v>
      </c>
      <c r="C123" t="s">
        <v>8</v>
      </c>
      <c r="D123" t="s">
        <v>9</v>
      </c>
      <c r="E123" t="s">
        <v>5</v>
      </c>
      <c r="F123" s="2">
        <f>VLOOKUP(D123,Остатки!$D:$E,2,0)</f>
        <v>45</v>
      </c>
      <c r="G123" s="1">
        <f>VLOOKUP(E123,Остатки!$A:$B,2,0)</f>
        <v>25000</v>
      </c>
      <c r="H123" s="2">
        <v>286</v>
      </c>
      <c r="I123" s="1">
        <v>8012857.0099999998</v>
      </c>
    </row>
    <row r="124" spans="1:9" x14ac:dyDescent="0.25">
      <c r="A124" t="s">
        <v>16</v>
      </c>
      <c r="B124" t="s">
        <v>12</v>
      </c>
      <c r="C124" t="s">
        <v>8</v>
      </c>
      <c r="D124" t="s">
        <v>9</v>
      </c>
      <c r="E124" t="s">
        <v>14</v>
      </c>
      <c r="F124" s="2">
        <f>VLOOKUP(D124,Остатки!$D:$E,2,0)</f>
        <v>45</v>
      </c>
      <c r="G124" s="1">
        <f>VLOOKUP(E124,Остатки!$A:$B,2,0)</f>
        <v>350000</v>
      </c>
      <c r="H124" s="2">
        <v>616</v>
      </c>
      <c r="I124" s="1">
        <v>330152703.94999999</v>
      </c>
    </row>
    <row r="125" spans="1:9" x14ac:dyDescent="0.25">
      <c r="A125" t="s">
        <v>16</v>
      </c>
      <c r="B125" t="s">
        <v>12</v>
      </c>
      <c r="C125" t="s">
        <v>8</v>
      </c>
      <c r="D125" t="s">
        <v>9</v>
      </c>
      <c r="E125" t="s">
        <v>6</v>
      </c>
      <c r="F125" s="2">
        <f>VLOOKUP(D125,Остатки!$D:$E,2,0)</f>
        <v>45</v>
      </c>
      <c r="G125" s="1">
        <f>VLOOKUP(E125,Остатки!$A:$B,2,0)</f>
        <v>75000</v>
      </c>
      <c r="H125" s="2">
        <v>231</v>
      </c>
      <c r="I125" s="1">
        <v>17073287.850000001</v>
      </c>
    </row>
    <row r="126" spans="1:9" x14ac:dyDescent="0.25">
      <c r="A126" t="s">
        <v>16</v>
      </c>
      <c r="B126" t="s">
        <v>12</v>
      </c>
      <c r="C126" t="s">
        <v>8</v>
      </c>
      <c r="D126" t="s">
        <v>11</v>
      </c>
      <c r="E126" t="s">
        <v>10</v>
      </c>
      <c r="F126" s="2">
        <f>VLOOKUP(D126,Остатки!$D:$E,2,0)</f>
        <v>65</v>
      </c>
      <c r="G126" s="1">
        <f>VLOOKUP(E126,Остатки!$A:$B,2,0)</f>
        <v>200000</v>
      </c>
      <c r="H126" s="2">
        <v>37267</v>
      </c>
      <c r="I126" s="1">
        <v>6832102605.9099998</v>
      </c>
    </row>
    <row r="127" spans="1:9" x14ac:dyDescent="0.25">
      <c r="A127" t="s">
        <v>16</v>
      </c>
      <c r="B127" t="s">
        <v>12</v>
      </c>
      <c r="C127" t="s">
        <v>8</v>
      </c>
      <c r="D127" t="s">
        <v>11</v>
      </c>
      <c r="E127" t="s">
        <v>17</v>
      </c>
      <c r="F127" s="2">
        <f>VLOOKUP(D127,Остатки!$D:$E,2,0)</f>
        <v>65</v>
      </c>
      <c r="G127" s="1">
        <f>VLOOKUP(E127,Остатки!$A:$B,2,0)</f>
        <v>1500000</v>
      </c>
      <c r="H127" s="2">
        <v>1</v>
      </c>
      <c r="I127" s="1">
        <v>112293249.91</v>
      </c>
    </row>
    <row r="128" spans="1:9" x14ac:dyDescent="0.25">
      <c r="A128" t="s">
        <v>16</v>
      </c>
      <c r="B128" t="s">
        <v>12</v>
      </c>
      <c r="C128" t="s">
        <v>8</v>
      </c>
      <c r="D128" t="s">
        <v>11</v>
      </c>
      <c r="E128" t="s">
        <v>4</v>
      </c>
      <c r="F128" s="2">
        <f>VLOOKUP(D128,Остатки!$D:$E,2,0)</f>
        <v>65</v>
      </c>
      <c r="G128" s="1">
        <f>VLOOKUP(E128,Остатки!$A:$B,2,0)</f>
        <v>5000</v>
      </c>
      <c r="H128" s="2">
        <v>425914</v>
      </c>
      <c r="I128" s="1">
        <v>123139770.56999999</v>
      </c>
    </row>
    <row r="129" spans="1:9" x14ac:dyDescent="0.25">
      <c r="A129" t="s">
        <v>16</v>
      </c>
      <c r="B129" t="s">
        <v>12</v>
      </c>
      <c r="C129" t="s">
        <v>8</v>
      </c>
      <c r="D129" t="s">
        <v>11</v>
      </c>
      <c r="E129" t="s">
        <v>5</v>
      </c>
      <c r="F129" s="2">
        <f>VLOOKUP(D129,Остатки!$D:$E,2,0)</f>
        <v>65</v>
      </c>
      <c r="G129" s="1">
        <f>VLOOKUP(E129,Остатки!$A:$B,2,0)</f>
        <v>25000</v>
      </c>
      <c r="H129" s="2">
        <v>38943</v>
      </c>
      <c r="I129" s="1">
        <v>1011507091.67</v>
      </c>
    </row>
    <row r="130" spans="1:9" x14ac:dyDescent="0.25">
      <c r="A130" t="s">
        <v>16</v>
      </c>
      <c r="B130" t="s">
        <v>12</v>
      </c>
      <c r="C130" t="s">
        <v>8</v>
      </c>
      <c r="D130" t="s">
        <v>11</v>
      </c>
      <c r="E130" t="s">
        <v>14</v>
      </c>
      <c r="F130" s="2">
        <f>VLOOKUP(D130,Остатки!$D:$E,2,0)</f>
        <v>65</v>
      </c>
      <c r="G130" s="1">
        <f>VLOOKUP(E130,Остатки!$A:$B,2,0)</f>
        <v>350000</v>
      </c>
      <c r="H130" s="2">
        <v>30375</v>
      </c>
      <c r="I130" s="1">
        <v>22018170165.740002</v>
      </c>
    </row>
    <row r="131" spans="1:9" x14ac:dyDescent="0.25">
      <c r="A131" t="s">
        <v>16</v>
      </c>
      <c r="B131" t="s">
        <v>12</v>
      </c>
      <c r="C131" t="s">
        <v>8</v>
      </c>
      <c r="D131" t="s">
        <v>11</v>
      </c>
      <c r="E131" t="s">
        <v>6</v>
      </c>
      <c r="F131" s="2">
        <f>VLOOKUP(D131,Остатки!$D:$E,2,0)</f>
        <v>65</v>
      </c>
      <c r="G131" s="1">
        <f>VLOOKUP(E131,Остатки!$A:$B,2,0)</f>
        <v>75000</v>
      </c>
      <c r="H131" s="2">
        <v>18940</v>
      </c>
      <c r="I131" s="1">
        <v>1380847222.26</v>
      </c>
    </row>
    <row r="132" spans="1:9" x14ac:dyDescent="0.25">
      <c r="A132" t="s">
        <v>16</v>
      </c>
      <c r="B132" t="s">
        <v>15</v>
      </c>
      <c r="C132" t="s">
        <v>2</v>
      </c>
      <c r="D132" t="s">
        <v>13</v>
      </c>
      <c r="E132" t="s">
        <v>10</v>
      </c>
      <c r="F132" s="2">
        <f>VLOOKUP(D132,Остатки!$D:$E,2,0)</f>
        <v>25</v>
      </c>
      <c r="G132" s="1">
        <f>VLOOKUP(E132,Остатки!$A:$B,2,0)</f>
        <v>200000</v>
      </c>
      <c r="H132" s="2">
        <v>23</v>
      </c>
      <c r="I132" s="1">
        <v>3566831.29</v>
      </c>
    </row>
    <row r="133" spans="1:9" x14ac:dyDescent="0.25">
      <c r="A133" t="s">
        <v>16</v>
      </c>
      <c r="B133" t="s">
        <v>15</v>
      </c>
      <c r="C133" t="s">
        <v>2</v>
      </c>
      <c r="D133" t="s">
        <v>13</v>
      </c>
      <c r="E133" t="s">
        <v>4</v>
      </c>
      <c r="F133" s="2">
        <f>VLOOKUP(D133,Остатки!$D:$E,2,0)</f>
        <v>25</v>
      </c>
      <c r="G133" s="1">
        <f>VLOOKUP(E133,Остатки!$A:$B,2,0)</f>
        <v>5000</v>
      </c>
      <c r="H133" s="2">
        <v>29</v>
      </c>
      <c r="I133" s="1">
        <v>37286.089999999997</v>
      </c>
    </row>
    <row r="134" spans="1:9" x14ac:dyDescent="0.25">
      <c r="A134" t="s">
        <v>16</v>
      </c>
      <c r="B134" t="s">
        <v>15</v>
      </c>
      <c r="C134" t="s">
        <v>2</v>
      </c>
      <c r="D134" t="s">
        <v>13</v>
      </c>
      <c r="E134" t="s">
        <v>5</v>
      </c>
      <c r="F134" s="2">
        <f>VLOOKUP(D134,Остатки!$D:$E,2,0)</f>
        <v>25</v>
      </c>
      <c r="G134" s="1">
        <f>VLOOKUP(E134,Остатки!$A:$B,2,0)</f>
        <v>25000</v>
      </c>
      <c r="H134" s="2">
        <v>17</v>
      </c>
      <c r="I134" s="1">
        <v>457937.58</v>
      </c>
    </row>
    <row r="135" spans="1:9" x14ac:dyDescent="0.25">
      <c r="A135" t="s">
        <v>16</v>
      </c>
      <c r="B135" t="s">
        <v>15</v>
      </c>
      <c r="C135" t="s">
        <v>2</v>
      </c>
      <c r="D135" t="s">
        <v>13</v>
      </c>
      <c r="E135" t="s">
        <v>14</v>
      </c>
      <c r="F135" s="2">
        <f>VLOOKUP(D135,Остатки!$D:$E,2,0)</f>
        <v>25</v>
      </c>
      <c r="G135" s="1">
        <f>VLOOKUP(E135,Остатки!$A:$B,2,0)</f>
        <v>350000</v>
      </c>
      <c r="H135" s="2">
        <v>10</v>
      </c>
      <c r="I135" s="1">
        <v>8149070.6500000004</v>
      </c>
    </row>
    <row r="136" spans="1:9" x14ac:dyDescent="0.25">
      <c r="A136" t="s">
        <v>16</v>
      </c>
      <c r="B136" t="s">
        <v>15</v>
      </c>
      <c r="C136" t="s">
        <v>2</v>
      </c>
      <c r="D136" t="s">
        <v>13</v>
      </c>
      <c r="E136" t="s">
        <v>6</v>
      </c>
      <c r="F136" s="2">
        <f>VLOOKUP(D136,Остатки!$D:$E,2,0)</f>
        <v>25</v>
      </c>
      <c r="G136" s="1">
        <f>VLOOKUP(E136,Остатки!$A:$B,2,0)</f>
        <v>75000</v>
      </c>
      <c r="H136" s="2">
        <v>24</v>
      </c>
      <c r="I136" s="1">
        <v>1804314.44</v>
      </c>
    </row>
    <row r="137" spans="1:9" x14ac:dyDescent="0.25">
      <c r="A137" t="s">
        <v>16</v>
      </c>
      <c r="B137" t="s">
        <v>15</v>
      </c>
      <c r="C137" t="s">
        <v>2</v>
      </c>
      <c r="D137" t="s">
        <v>3</v>
      </c>
      <c r="E137" t="s">
        <v>10</v>
      </c>
      <c r="F137" s="2">
        <f>VLOOKUP(D137,Остатки!$D:$E,2,0)</f>
        <v>45</v>
      </c>
      <c r="G137" s="1">
        <f>VLOOKUP(E137,Остатки!$A:$B,2,0)</f>
        <v>200000</v>
      </c>
      <c r="H137" s="2">
        <v>13542</v>
      </c>
      <c r="I137" s="1">
        <v>2537634476.1300001</v>
      </c>
    </row>
    <row r="138" spans="1:9" x14ac:dyDescent="0.25">
      <c r="A138" t="s">
        <v>16</v>
      </c>
      <c r="B138" t="s">
        <v>15</v>
      </c>
      <c r="C138" t="s">
        <v>2</v>
      </c>
      <c r="D138" t="s">
        <v>3</v>
      </c>
      <c r="E138" t="s">
        <v>4</v>
      </c>
      <c r="F138" s="2">
        <f>VLOOKUP(D138,Остатки!$D:$E,2,0)</f>
        <v>45</v>
      </c>
      <c r="G138" s="1">
        <f>VLOOKUP(E138,Остатки!$A:$B,2,0)</f>
        <v>5000</v>
      </c>
      <c r="H138" s="2">
        <v>22979</v>
      </c>
      <c r="I138" s="1">
        <v>12004629.35</v>
      </c>
    </row>
    <row r="139" spans="1:9" x14ac:dyDescent="0.25">
      <c r="A139" t="s">
        <v>16</v>
      </c>
      <c r="B139" t="s">
        <v>15</v>
      </c>
      <c r="C139" t="s">
        <v>2</v>
      </c>
      <c r="D139" t="s">
        <v>3</v>
      </c>
      <c r="E139" t="s">
        <v>5</v>
      </c>
      <c r="F139" s="2">
        <f>VLOOKUP(D139,Остатки!$D:$E,2,0)</f>
        <v>45</v>
      </c>
      <c r="G139" s="1">
        <f>VLOOKUP(E139,Остатки!$A:$B,2,0)</f>
        <v>25000</v>
      </c>
      <c r="H139" s="2">
        <v>6401</v>
      </c>
      <c r="I139" s="1">
        <v>181980704.94999999</v>
      </c>
    </row>
    <row r="140" spans="1:9" x14ac:dyDescent="0.25">
      <c r="A140" t="s">
        <v>16</v>
      </c>
      <c r="B140" t="s">
        <v>15</v>
      </c>
      <c r="C140" t="s">
        <v>2</v>
      </c>
      <c r="D140" t="s">
        <v>3</v>
      </c>
      <c r="E140" t="s">
        <v>14</v>
      </c>
      <c r="F140" s="2">
        <f>VLOOKUP(D140,Остатки!$D:$E,2,0)</f>
        <v>45</v>
      </c>
      <c r="G140" s="1">
        <f>VLOOKUP(E140,Остатки!$A:$B,2,0)</f>
        <v>350000</v>
      </c>
      <c r="H140" s="2">
        <v>10019</v>
      </c>
      <c r="I140" s="1">
        <v>5846873144.4200001</v>
      </c>
    </row>
    <row r="141" spans="1:9" x14ac:dyDescent="0.25">
      <c r="A141" t="s">
        <v>16</v>
      </c>
      <c r="B141" t="s">
        <v>15</v>
      </c>
      <c r="C141" t="s">
        <v>2</v>
      </c>
      <c r="D141" t="s">
        <v>3</v>
      </c>
      <c r="E141" t="s">
        <v>6</v>
      </c>
      <c r="F141" s="2">
        <f>VLOOKUP(D141,Остатки!$D:$E,2,0)</f>
        <v>45</v>
      </c>
      <c r="G141" s="1">
        <f>VLOOKUP(E141,Остатки!$A:$B,2,0)</f>
        <v>75000</v>
      </c>
      <c r="H141" s="2">
        <v>6086</v>
      </c>
      <c r="I141" s="1">
        <v>449495620.97000003</v>
      </c>
    </row>
    <row r="142" spans="1:9" x14ac:dyDescent="0.25">
      <c r="A142" t="s">
        <v>16</v>
      </c>
      <c r="B142" t="s">
        <v>15</v>
      </c>
      <c r="C142" t="s">
        <v>2</v>
      </c>
      <c r="D142" t="s">
        <v>7</v>
      </c>
      <c r="E142" t="s">
        <v>10</v>
      </c>
      <c r="F142" s="2">
        <f>VLOOKUP(D142,Остатки!$D:$E,2,0)</f>
        <v>65</v>
      </c>
      <c r="G142" s="1">
        <f>VLOOKUP(E142,Остатки!$A:$B,2,0)</f>
        <v>200000</v>
      </c>
      <c r="H142" s="2">
        <v>15177</v>
      </c>
      <c r="I142" s="1">
        <v>2707121916.5300002</v>
      </c>
    </row>
    <row r="143" spans="1:9" x14ac:dyDescent="0.25">
      <c r="A143" t="s">
        <v>16</v>
      </c>
      <c r="B143" t="s">
        <v>15</v>
      </c>
      <c r="C143" t="s">
        <v>2</v>
      </c>
      <c r="D143" t="s">
        <v>7</v>
      </c>
      <c r="E143" t="s">
        <v>4</v>
      </c>
      <c r="F143" s="2">
        <f>VLOOKUP(D143,Остатки!$D:$E,2,0)</f>
        <v>65</v>
      </c>
      <c r="G143" s="1">
        <f>VLOOKUP(E143,Остатки!$A:$B,2,0)</f>
        <v>5000</v>
      </c>
      <c r="H143" s="2">
        <v>101530</v>
      </c>
      <c r="I143" s="1">
        <v>20374982.27</v>
      </c>
    </row>
    <row r="144" spans="1:9" x14ac:dyDescent="0.25">
      <c r="A144" t="s">
        <v>16</v>
      </c>
      <c r="B144" t="s">
        <v>15</v>
      </c>
      <c r="C144" t="s">
        <v>2</v>
      </c>
      <c r="D144" t="s">
        <v>7</v>
      </c>
      <c r="E144" t="s">
        <v>5</v>
      </c>
      <c r="F144" s="2">
        <f>VLOOKUP(D144,Остатки!$D:$E,2,0)</f>
        <v>65</v>
      </c>
      <c r="G144" s="1">
        <f>VLOOKUP(E144,Остатки!$A:$B,2,0)</f>
        <v>25000</v>
      </c>
      <c r="H144" s="2">
        <v>12467</v>
      </c>
      <c r="I144" s="1">
        <v>358138231.22000003</v>
      </c>
    </row>
    <row r="145" spans="1:9" x14ac:dyDescent="0.25">
      <c r="A145" t="s">
        <v>16</v>
      </c>
      <c r="B145" t="s">
        <v>15</v>
      </c>
      <c r="C145" t="s">
        <v>2</v>
      </c>
      <c r="D145" t="s">
        <v>7</v>
      </c>
      <c r="E145" t="s">
        <v>14</v>
      </c>
      <c r="F145" s="2">
        <f>VLOOKUP(D145,Остатки!$D:$E,2,0)</f>
        <v>65</v>
      </c>
      <c r="G145" s="1">
        <f>VLOOKUP(E145,Остатки!$A:$B,2,0)</f>
        <v>350000</v>
      </c>
      <c r="H145" s="2">
        <v>8467</v>
      </c>
      <c r="I145" s="1">
        <v>5531573251.9200001</v>
      </c>
    </row>
    <row r="146" spans="1:9" x14ac:dyDescent="0.25">
      <c r="A146" t="s">
        <v>16</v>
      </c>
      <c r="B146" t="s">
        <v>15</v>
      </c>
      <c r="C146" t="s">
        <v>2</v>
      </c>
      <c r="D146" t="s">
        <v>7</v>
      </c>
      <c r="E146" t="s">
        <v>6</v>
      </c>
      <c r="F146" s="2">
        <f>VLOOKUP(D146,Остатки!$D:$E,2,0)</f>
        <v>65</v>
      </c>
      <c r="G146" s="1">
        <f>VLOOKUP(E146,Остатки!$A:$B,2,0)</f>
        <v>75000</v>
      </c>
      <c r="H146" s="2">
        <v>9883</v>
      </c>
      <c r="I146" s="1">
        <v>719777870.75</v>
      </c>
    </row>
    <row r="147" spans="1:9" x14ac:dyDescent="0.25">
      <c r="A147" t="s">
        <v>16</v>
      </c>
      <c r="B147" t="s">
        <v>15</v>
      </c>
      <c r="C147" t="s">
        <v>8</v>
      </c>
      <c r="D147" t="s">
        <v>13</v>
      </c>
      <c r="E147" t="s">
        <v>10</v>
      </c>
      <c r="F147" s="2">
        <f>VLOOKUP(D147,Остатки!$D:$E,2,0)</f>
        <v>25</v>
      </c>
      <c r="G147" s="1">
        <f>VLOOKUP(E147,Остатки!$A:$B,2,0)</f>
        <v>200000</v>
      </c>
      <c r="H147" s="2">
        <v>39</v>
      </c>
      <c r="I147" s="1">
        <v>5454153.3200000003</v>
      </c>
    </row>
    <row r="148" spans="1:9" x14ac:dyDescent="0.25">
      <c r="A148" t="s">
        <v>16</v>
      </c>
      <c r="B148" t="s">
        <v>15</v>
      </c>
      <c r="C148" t="s">
        <v>8</v>
      </c>
      <c r="D148" t="s">
        <v>13</v>
      </c>
      <c r="E148" t="s">
        <v>4</v>
      </c>
      <c r="F148" s="2">
        <f>VLOOKUP(D148,Остатки!$D:$E,2,0)</f>
        <v>25</v>
      </c>
      <c r="G148" s="1">
        <f>VLOOKUP(E148,Остатки!$A:$B,2,0)</f>
        <v>5000</v>
      </c>
      <c r="H148" s="2">
        <v>52</v>
      </c>
      <c r="I148" s="1">
        <v>34992.160000000003</v>
      </c>
    </row>
    <row r="149" spans="1:9" x14ac:dyDescent="0.25">
      <c r="A149" t="s">
        <v>16</v>
      </c>
      <c r="B149" t="s">
        <v>15</v>
      </c>
      <c r="C149" t="s">
        <v>8</v>
      </c>
      <c r="D149" t="s">
        <v>13</v>
      </c>
      <c r="E149" t="s">
        <v>5</v>
      </c>
      <c r="F149" s="2">
        <f>VLOOKUP(D149,Остатки!$D:$E,2,0)</f>
        <v>25</v>
      </c>
      <c r="G149" s="1">
        <f>VLOOKUP(E149,Остатки!$A:$B,2,0)</f>
        <v>25000</v>
      </c>
      <c r="H149" s="2">
        <v>16</v>
      </c>
      <c r="I149" s="1">
        <v>481332.01</v>
      </c>
    </row>
    <row r="150" spans="1:9" x14ac:dyDescent="0.25">
      <c r="A150" t="s">
        <v>16</v>
      </c>
      <c r="B150" t="s">
        <v>15</v>
      </c>
      <c r="C150" t="s">
        <v>8</v>
      </c>
      <c r="D150" t="s">
        <v>13</v>
      </c>
      <c r="E150" t="s">
        <v>14</v>
      </c>
      <c r="F150" s="2">
        <f>VLOOKUP(D150,Остатки!$D:$E,2,0)</f>
        <v>25</v>
      </c>
      <c r="G150" s="1">
        <f>VLOOKUP(E150,Остатки!$A:$B,2,0)</f>
        <v>350000</v>
      </c>
      <c r="H150" s="2">
        <v>15</v>
      </c>
      <c r="I150" s="1">
        <v>11202805.83</v>
      </c>
    </row>
    <row r="151" spans="1:9" x14ac:dyDescent="0.25">
      <c r="A151" t="s">
        <v>16</v>
      </c>
      <c r="B151" t="s">
        <v>15</v>
      </c>
      <c r="C151" t="s">
        <v>8</v>
      </c>
      <c r="D151" t="s">
        <v>13</v>
      </c>
      <c r="E151" t="s">
        <v>6</v>
      </c>
      <c r="F151" s="2">
        <f>VLOOKUP(D151,Остатки!$D:$E,2,0)</f>
        <v>25</v>
      </c>
      <c r="G151" s="1">
        <f>VLOOKUP(E151,Остатки!$A:$B,2,0)</f>
        <v>75000</v>
      </c>
      <c r="H151" s="2">
        <v>16</v>
      </c>
      <c r="I151" s="1">
        <v>1170730.68</v>
      </c>
    </row>
    <row r="152" spans="1:9" x14ac:dyDescent="0.25">
      <c r="A152" t="s">
        <v>16</v>
      </c>
      <c r="B152" t="s">
        <v>15</v>
      </c>
      <c r="C152" t="s">
        <v>8</v>
      </c>
      <c r="D152" t="s">
        <v>9</v>
      </c>
      <c r="E152" t="s">
        <v>10</v>
      </c>
      <c r="F152" s="2">
        <f>VLOOKUP(D152,Остатки!$D:$E,2,0)</f>
        <v>45</v>
      </c>
      <c r="G152" s="1">
        <f>VLOOKUP(E152,Остатки!$A:$B,2,0)</f>
        <v>200000</v>
      </c>
      <c r="H152" s="2">
        <v>2576</v>
      </c>
      <c r="I152" s="1">
        <v>502370736.19</v>
      </c>
    </row>
    <row r="153" spans="1:9" x14ac:dyDescent="0.25">
      <c r="A153" t="s">
        <v>16</v>
      </c>
      <c r="B153" t="s">
        <v>15</v>
      </c>
      <c r="C153" t="s">
        <v>8</v>
      </c>
      <c r="D153" t="s">
        <v>9</v>
      </c>
      <c r="E153" t="s">
        <v>4</v>
      </c>
      <c r="F153" s="2">
        <f>VLOOKUP(D153,Остатки!$D:$E,2,0)</f>
        <v>45</v>
      </c>
      <c r="G153" s="1">
        <f>VLOOKUP(E153,Остатки!$A:$B,2,0)</f>
        <v>5000</v>
      </c>
      <c r="H153" s="2">
        <v>4624</v>
      </c>
      <c r="I153" s="1">
        <v>1410161.92</v>
      </c>
    </row>
    <row r="154" spans="1:9" x14ac:dyDescent="0.25">
      <c r="A154" t="s">
        <v>16</v>
      </c>
      <c r="B154" t="s">
        <v>15</v>
      </c>
      <c r="C154" t="s">
        <v>8</v>
      </c>
      <c r="D154" t="s">
        <v>9</v>
      </c>
      <c r="E154" t="s">
        <v>5</v>
      </c>
      <c r="F154" s="2">
        <f>VLOOKUP(D154,Остатки!$D:$E,2,0)</f>
        <v>45</v>
      </c>
      <c r="G154" s="1">
        <f>VLOOKUP(E154,Остатки!$A:$B,2,0)</f>
        <v>25000</v>
      </c>
      <c r="H154" s="2">
        <v>879</v>
      </c>
      <c r="I154" s="1">
        <v>24388770.370000001</v>
      </c>
    </row>
    <row r="155" spans="1:9" x14ac:dyDescent="0.25">
      <c r="A155" t="s">
        <v>16</v>
      </c>
      <c r="B155" t="s">
        <v>15</v>
      </c>
      <c r="C155" t="s">
        <v>8</v>
      </c>
      <c r="D155" t="s">
        <v>9</v>
      </c>
      <c r="E155" t="s">
        <v>14</v>
      </c>
      <c r="F155" s="2">
        <f>VLOOKUP(D155,Остатки!$D:$E,2,0)</f>
        <v>45</v>
      </c>
      <c r="G155" s="1">
        <f>VLOOKUP(E155,Остатки!$A:$B,2,0)</f>
        <v>350000</v>
      </c>
      <c r="H155" s="2">
        <v>2082</v>
      </c>
      <c r="I155" s="1">
        <v>988721069.75</v>
      </c>
    </row>
    <row r="156" spans="1:9" x14ac:dyDescent="0.25">
      <c r="A156" t="s">
        <v>16</v>
      </c>
      <c r="B156" t="s">
        <v>15</v>
      </c>
      <c r="C156" t="s">
        <v>8</v>
      </c>
      <c r="D156" t="s">
        <v>9</v>
      </c>
      <c r="E156" t="s">
        <v>6</v>
      </c>
      <c r="F156" s="2">
        <f>VLOOKUP(D156,Остатки!$D:$E,2,0)</f>
        <v>45</v>
      </c>
      <c r="G156" s="1">
        <f>VLOOKUP(E156,Остатки!$A:$B,2,0)</f>
        <v>75000</v>
      </c>
      <c r="H156" s="2">
        <v>812</v>
      </c>
      <c r="I156" s="1">
        <v>61034688.969999999</v>
      </c>
    </row>
    <row r="157" spans="1:9" x14ac:dyDescent="0.25">
      <c r="A157" t="s">
        <v>16</v>
      </c>
      <c r="B157" t="s">
        <v>15</v>
      </c>
      <c r="C157" t="s">
        <v>8</v>
      </c>
      <c r="D157" t="s">
        <v>11</v>
      </c>
      <c r="E157" t="s">
        <v>10</v>
      </c>
      <c r="F157" s="2">
        <f>VLOOKUP(D157,Остатки!$D:$E,2,0)</f>
        <v>65</v>
      </c>
      <c r="G157" s="1">
        <f>VLOOKUP(E157,Остатки!$A:$B,2,0)</f>
        <v>200000</v>
      </c>
      <c r="H157" s="2">
        <v>31945</v>
      </c>
      <c r="I157" s="1">
        <v>6009259555.2200003</v>
      </c>
    </row>
    <row r="158" spans="1:9" x14ac:dyDescent="0.25">
      <c r="A158" t="s">
        <v>16</v>
      </c>
      <c r="B158" t="s">
        <v>15</v>
      </c>
      <c r="C158" t="s">
        <v>8</v>
      </c>
      <c r="D158" t="s">
        <v>11</v>
      </c>
      <c r="E158" t="s">
        <v>4</v>
      </c>
      <c r="F158" s="2">
        <f>VLOOKUP(D158,Остатки!$D:$E,2,0)</f>
        <v>65</v>
      </c>
      <c r="G158" s="1">
        <f>VLOOKUP(E158,Остатки!$A:$B,2,0)</f>
        <v>5000</v>
      </c>
      <c r="H158" s="2">
        <v>150084</v>
      </c>
      <c r="I158" s="1">
        <v>29443180.329999998</v>
      </c>
    </row>
    <row r="159" spans="1:9" x14ac:dyDescent="0.25">
      <c r="A159" t="s">
        <v>16</v>
      </c>
      <c r="B159" t="s">
        <v>15</v>
      </c>
      <c r="C159" t="s">
        <v>8</v>
      </c>
      <c r="D159" t="s">
        <v>11</v>
      </c>
      <c r="E159" t="s">
        <v>5</v>
      </c>
      <c r="F159" s="2">
        <f>VLOOKUP(D159,Остатки!$D:$E,2,0)</f>
        <v>65</v>
      </c>
      <c r="G159" s="1">
        <f>VLOOKUP(E159,Остатки!$A:$B,2,0)</f>
        <v>25000</v>
      </c>
      <c r="H159" s="2">
        <v>16825</v>
      </c>
      <c r="I159" s="1">
        <v>469897841.06999999</v>
      </c>
    </row>
    <row r="160" spans="1:9" x14ac:dyDescent="0.25">
      <c r="A160" t="s">
        <v>16</v>
      </c>
      <c r="B160" t="s">
        <v>15</v>
      </c>
      <c r="C160" t="s">
        <v>8</v>
      </c>
      <c r="D160" t="s">
        <v>11</v>
      </c>
      <c r="E160" t="s">
        <v>14</v>
      </c>
      <c r="F160" s="2">
        <f>VLOOKUP(D160,Остатки!$D:$E,2,0)</f>
        <v>65</v>
      </c>
      <c r="G160" s="1">
        <f>VLOOKUP(E160,Остатки!$A:$B,2,0)</f>
        <v>350000</v>
      </c>
      <c r="H160" s="2">
        <v>19150</v>
      </c>
      <c r="I160" s="1">
        <v>11474975617.67</v>
      </c>
    </row>
    <row r="161" spans="1:9" x14ac:dyDescent="0.25">
      <c r="A161" t="s">
        <v>16</v>
      </c>
      <c r="B161" t="s">
        <v>15</v>
      </c>
      <c r="C161" t="s">
        <v>8</v>
      </c>
      <c r="D161" t="s">
        <v>11</v>
      </c>
      <c r="E161" t="s">
        <v>6</v>
      </c>
      <c r="F161" s="2">
        <f>VLOOKUP(D161,Остатки!$D:$E,2,0)</f>
        <v>65</v>
      </c>
      <c r="G161" s="1">
        <f>VLOOKUP(E161,Остатки!$A:$B,2,0)</f>
        <v>75000</v>
      </c>
      <c r="H161" s="2">
        <v>13347</v>
      </c>
      <c r="I161" s="1">
        <v>973452016.96000004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11.42578125" style="1" bestFit="1" customWidth="1"/>
    <col min="4" max="4" width="11" bestFit="1" customWidth="1"/>
  </cols>
  <sheetData>
    <row r="1" spans="1:5" x14ac:dyDescent="0.25">
      <c r="A1" t="s">
        <v>21</v>
      </c>
      <c r="D1" t="s">
        <v>22</v>
      </c>
    </row>
    <row r="2" spans="1:5" x14ac:dyDescent="0.25">
      <c r="A2" t="s">
        <v>4</v>
      </c>
      <c r="B2" s="1">
        <v>5000</v>
      </c>
      <c r="D2" t="s">
        <v>3</v>
      </c>
      <c r="E2">
        <v>45</v>
      </c>
    </row>
    <row r="3" spans="1:5" x14ac:dyDescent="0.25">
      <c r="A3" t="s">
        <v>5</v>
      </c>
      <c r="B3" s="1">
        <v>25000</v>
      </c>
      <c r="D3" t="s">
        <v>7</v>
      </c>
      <c r="E3">
        <v>65</v>
      </c>
    </row>
    <row r="4" spans="1:5" x14ac:dyDescent="0.25">
      <c r="A4" t="s">
        <v>6</v>
      </c>
      <c r="B4" s="1">
        <v>75000</v>
      </c>
      <c r="D4" t="s">
        <v>9</v>
      </c>
      <c r="E4">
        <v>45</v>
      </c>
    </row>
    <row r="5" spans="1:5" x14ac:dyDescent="0.25">
      <c r="A5" t="s">
        <v>10</v>
      </c>
      <c r="B5" s="1">
        <v>200000</v>
      </c>
      <c r="D5" t="s">
        <v>11</v>
      </c>
      <c r="E5">
        <v>65</v>
      </c>
    </row>
    <row r="6" spans="1:5" x14ac:dyDescent="0.25">
      <c r="A6" t="s">
        <v>14</v>
      </c>
      <c r="B6" s="1">
        <v>350000</v>
      </c>
      <c r="D6" t="s">
        <v>13</v>
      </c>
      <c r="E6">
        <v>25</v>
      </c>
    </row>
    <row r="7" spans="1:5" x14ac:dyDescent="0.25">
      <c r="A7" t="s">
        <v>17</v>
      </c>
      <c r="B7" s="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МТ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2025-05-29T22:38:19Z</dcterms:modified>
</cp:coreProperties>
</file>