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 итогов" sheetId="1" r:id="rId4"/>
  </sheets>
  <definedNames/>
  <calcPr/>
  <extLst>
    <ext uri="GoogleSheetsCustomDataVersion2">
      <go:sheetsCustomData xmlns:go="http://customooxmlschemas.google.com/" r:id="rId5" roundtripDataChecksum="hDvmVOGHw3JXAenpPeLBgTLNt9emmcya1VDV8kZguB8="/>
    </ext>
  </extLst>
</workbook>
</file>

<file path=xl/sharedStrings.xml><?xml version="1.0" encoding="utf-8"?>
<sst xmlns="http://schemas.openxmlformats.org/spreadsheetml/2006/main" count="14" uniqueCount="14">
  <si>
    <t>ЕВ</t>
  </si>
  <si>
    <t>ПЖ</t>
  </si>
  <si>
    <t>СР</t>
  </si>
  <si>
    <t>ДИ</t>
  </si>
  <si>
    <t>Наслед</t>
  </si>
  <si>
    <t>Выкупная</t>
  </si>
  <si>
    <t>Взносы</t>
  </si>
  <si>
    <t>ВФ</t>
  </si>
  <si>
    <t>Админ</t>
  </si>
  <si>
    <t>УК</t>
  </si>
  <si>
    <t>СД</t>
  </si>
  <si>
    <t>АСВ</t>
  </si>
  <si>
    <t>Фонд заработал 1</t>
  </si>
  <si>
    <t>Фонд заработал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</si>
</sst>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3.57"/>
    <col customWidth="1" min="3" max="14" width="19.0"/>
    <col customWidth="1" min="15" max="16" width="20.0"/>
    <col customWidth="1" min="17" max="28" width="8.71"/>
  </cols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>
        <v>0.0</v>
      </c>
      <c r="B2" s="3" t="str">
        <f>A2&amp;"_по годам"</f>
        <v>0_по годам</v>
      </c>
      <c r="C2" s="3">
        <v>0.0</v>
      </c>
      <c r="D2" s="3">
        <v>4747.843567654918</v>
      </c>
      <c r="E2" s="3">
        <v>0.0</v>
      </c>
      <c r="F2" s="3">
        <v>0.0</v>
      </c>
      <c r="G2" s="3">
        <v>142.3507376234283</v>
      </c>
      <c r="H2" s="3">
        <v>394.2937626592452</v>
      </c>
      <c r="I2" s="3">
        <v>5413.188565748162</v>
      </c>
      <c r="J2" s="3">
        <v>2231.602728654694</v>
      </c>
      <c r="K2" s="3">
        <v>18255.54420714296</v>
      </c>
      <c r="L2" s="3">
        <v>446.3205457309388</v>
      </c>
      <c r="M2" s="3">
        <v>229.6693973845285</v>
      </c>
      <c r="N2" s="3">
        <v>9.569558224355355</v>
      </c>
      <c r="O2" s="3">
        <v>-18812.40321067222</v>
      </c>
      <c r="P2" s="3">
        <v>-16699.93142160374</v>
      </c>
    </row>
    <row r="3">
      <c r="A3" s="2">
        <v>0.0</v>
      </c>
      <c r="B3" s="3" t="str">
        <f>A3&amp;"_по месяцам"</f>
        <v>0_по месяцам</v>
      </c>
      <c r="C3" s="3">
        <v>0.0</v>
      </c>
      <c r="D3" s="3">
        <v>4693.077065983845</v>
      </c>
      <c r="E3" s="3">
        <v>0.0</v>
      </c>
      <c r="F3" s="3">
        <v>0.0</v>
      </c>
      <c r="G3" s="3">
        <v>147.2858257521061</v>
      </c>
      <c r="H3" s="3">
        <v>410.5356634238599</v>
      </c>
      <c r="I3" s="3">
        <v>5819.458668994612</v>
      </c>
      <c r="J3" s="3">
        <v>2594.302728219362</v>
      </c>
      <c r="K3" s="3">
        <v>19593.30944840754</v>
      </c>
      <c r="L3" s="3">
        <v>518.8605456438723</v>
      </c>
      <c r="M3" s="3">
        <v>282.1195944062488</v>
      </c>
      <c r="N3" s="3">
        <v>11.75498310026036</v>
      </c>
      <c r="O3" s="3">
        <v>-19837.48445772313</v>
      </c>
      <c r="P3" s="3">
        <v>-17799.9868602383</v>
      </c>
    </row>
    <row r="4">
      <c r="A4" s="3">
        <f t="shared" ref="A4:A321" si="1">A2+1</f>
        <v>1</v>
      </c>
      <c r="B4" s="3" t="str">
        <f>A4&amp;"_по годам"</f>
        <v>1_по годам</v>
      </c>
      <c r="C4" s="3">
        <v>0.0</v>
      </c>
      <c r="D4" s="3">
        <v>11808.96895796313</v>
      </c>
      <c r="E4" s="3">
        <v>0.0</v>
      </c>
      <c r="F4" s="3">
        <v>0.0</v>
      </c>
      <c r="G4" s="3">
        <v>387.6958231079793</v>
      </c>
      <c r="H4" s="3">
        <v>1240.575099246391</v>
      </c>
      <c r="I4" s="3">
        <v>5413.188565748162</v>
      </c>
      <c r="J4" s="3">
        <v>7199.78929228841</v>
      </c>
      <c r="K4" s="3">
        <v>18255.54420714296</v>
      </c>
      <c r="L4" s="3">
        <v>1439.957858457682</v>
      </c>
      <c r="M4" s="3">
        <v>728.5956543656563</v>
      </c>
      <c r="N4" s="3">
        <v>30.35815226523568</v>
      </c>
      <c r="O4" s="3">
        <v>-18478.50718680088</v>
      </c>
      <c r="P4" s="3">
        <v>-13224.30842767789</v>
      </c>
    </row>
    <row r="5">
      <c r="A5" s="3">
        <f t="shared" si="1"/>
        <v>1</v>
      </c>
      <c r="B5" s="3" t="str">
        <f>A5&amp;"_по месяцам"</f>
        <v>1_по месяцам</v>
      </c>
      <c r="C5" s="3">
        <v>0.0</v>
      </c>
      <c r="D5" s="3">
        <v>11163.09124706781</v>
      </c>
      <c r="E5" s="3">
        <v>0.0</v>
      </c>
      <c r="F5" s="3">
        <v>0.0</v>
      </c>
      <c r="G5" s="3">
        <v>386.7474483789468</v>
      </c>
      <c r="H5" s="3">
        <v>1233.519702398608</v>
      </c>
      <c r="I5" s="3">
        <v>5819.458668994612</v>
      </c>
      <c r="J5" s="3">
        <v>7821.895693772506</v>
      </c>
      <c r="K5" s="3">
        <v>19593.30944840754</v>
      </c>
      <c r="L5" s="3">
        <v>1564.379138754501</v>
      </c>
      <c r="M5" s="3">
        <v>838.7321344026813</v>
      </c>
      <c r="N5" s="3">
        <v>34.94717226677838</v>
      </c>
      <c r="O5" s="3">
        <v>-18995.26762268226</v>
      </c>
      <c r="P5" s="3">
        <v>-14174.52502779222</v>
      </c>
    </row>
    <row r="6">
      <c r="A6" s="3">
        <f t="shared" si="1"/>
        <v>2</v>
      </c>
      <c r="B6" s="3" t="str">
        <f>A6&amp;"_по годам"</f>
        <v>2_по годам</v>
      </c>
      <c r="C6" s="3">
        <v>0.0</v>
      </c>
      <c r="D6" s="3">
        <v>40053.47051919599</v>
      </c>
      <c r="E6" s="3">
        <v>0.0</v>
      </c>
      <c r="F6" s="3">
        <v>0.0</v>
      </c>
      <c r="G6" s="3">
        <v>1369.076165046183</v>
      </c>
      <c r="H6" s="3">
        <v>4625.700445594975</v>
      </c>
      <c r="I6" s="3">
        <v>5413.188565748162</v>
      </c>
      <c r="J6" s="3">
        <v>27072.53554682327</v>
      </c>
      <c r="K6" s="3">
        <v>18255.54420714296</v>
      </c>
      <c r="L6" s="3">
        <v>5414.507109364655</v>
      </c>
      <c r="M6" s="3">
        <v>2724.300682290168</v>
      </c>
      <c r="N6" s="3">
        <v>113.512528428757</v>
      </c>
      <c r="O6" s="3">
        <v>-17142.92309131553</v>
      </c>
      <c r="P6" s="3">
        <v>678.1835480254867</v>
      </c>
    </row>
    <row r="7">
      <c r="A7" s="3">
        <f t="shared" si="1"/>
        <v>2</v>
      </c>
      <c r="B7" s="3" t="str">
        <f>A7&amp;"_по месяцам"</f>
        <v>2_по месяцам</v>
      </c>
      <c r="C7" s="3">
        <v>0.0</v>
      </c>
      <c r="D7" s="3">
        <v>37043.14797140379</v>
      </c>
      <c r="E7" s="3">
        <v>0.0</v>
      </c>
      <c r="F7" s="3">
        <v>0.0</v>
      </c>
      <c r="G7" s="3">
        <v>1344.593938886308</v>
      </c>
      <c r="H7" s="3">
        <v>4525.4558582976</v>
      </c>
      <c r="I7" s="3">
        <v>5819.458668994612</v>
      </c>
      <c r="J7" s="3">
        <v>28732.26755598506</v>
      </c>
      <c r="K7" s="3">
        <v>19593.30944840754</v>
      </c>
      <c r="L7" s="3">
        <v>5746.453511197012</v>
      </c>
      <c r="M7" s="3">
        <v>3065.182294388409</v>
      </c>
      <c r="N7" s="3">
        <v>127.7159289328504</v>
      </c>
      <c r="O7" s="3">
        <v>-15626.40028251889</v>
      </c>
      <c r="P7" s="3">
        <v>327.3223019920988</v>
      </c>
    </row>
    <row r="8">
      <c r="A8" s="3">
        <f t="shared" si="1"/>
        <v>3</v>
      </c>
      <c r="B8" s="3" t="str">
        <f>A8&amp;"_по годам"</f>
        <v>3_по годам</v>
      </c>
      <c r="C8" s="3">
        <v>0.0</v>
      </c>
      <c r="D8" s="3">
        <v>75359.09747073706</v>
      </c>
      <c r="E8" s="3">
        <v>0.0</v>
      </c>
      <c r="F8" s="3">
        <v>0.0</v>
      </c>
      <c r="G8" s="3">
        <v>2595.801592468938</v>
      </c>
      <c r="H8" s="3">
        <v>8857.107128530708</v>
      </c>
      <c r="I8" s="3">
        <v>5413.188565748162</v>
      </c>
      <c r="J8" s="3">
        <v>51913.46836499186</v>
      </c>
      <c r="K8" s="3">
        <v>18255.54420714296</v>
      </c>
      <c r="L8" s="3">
        <v>10382.69367299837</v>
      </c>
      <c r="M8" s="3">
        <v>5218.931967195807</v>
      </c>
      <c r="N8" s="3">
        <v>217.4554986331586</v>
      </c>
      <c r="O8" s="3">
        <v>-15473.44297195885</v>
      </c>
      <c r="P8" s="3">
        <v>18056.29851765472</v>
      </c>
    </row>
    <row r="9">
      <c r="A9" s="3">
        <f t="shared" si="1"/>
        <v>3</v>
      </c>
      <c r="B9" s="3" t="str">
        <f>A9&amp;"_по месяцам"</f>
        <v>3_по месяцам</v>
      </c>
      <c r="C9" s="3">
        <v>0.0</v>
      </c>
      <c r="D9" s="3">
        <v>69393.21887682364</v>
      </c>
      <c r="E9" s="3">
        <v>0.0</v>
      </c>
      <c r="F9" s="3">
        <v>0.0</v>
      </c>
      <c r="G9" s="3">
        <v>2541.902052020511</v>
      </c>
      <c r="H9" s="3">
        <v>8640.376053171345</v>
      </c>
      <c r="I9" s="3">
        <v>5819.458668994612</v>
      </c>
      <c r="J9" s="3">
        <v>54870.23238375079</v>
      </c>
      <c r="K9" s="3">
        <v>19593.30944840754</v>
      </c>
      <c r="L9" s="3">
        <v>10974.04647675016</v>
      </c>
      <c r="M9" s="3">
        <v>5848.244994370571</v>
      </c>
      <c r="N9" s="3">
        <v>243.6768747654405</v>
      </c>
      <c r="O9" s="3">
        <v>-11415.3161073146</v>
      </c>
      <c r="P9" s="3">
        <v>18454.63146422252</v>
      </c>
    </row>
    <row r="10">
      <c r="A10" s="3">
        <f t="shared" si="1"/>
        <v>4</v>
      </c>
      <c r="B10" s="3" t="str">
        <f>A10&amp;"_по годам"</f>
        <v>4_по годам</v>
      </c>
      <c r="C10" s="3">
        <v>0.0</v>
      </c>
      <c r="D10" s="3">
        <v>110664.7244222781</v>
      </c>
      <c r="E10" s="3">
        <v>0.0</v>
      </c>
      <c r="F10" s="3">
        <v>0.0</v>
      </c>
      <c r="G10" s="3">
        <v>3822.527019891692</v>
      </c>
      <c r="H10" s="3">
        <v>13088.51381146644</v>
      </c>
      <c r="I10" s="3">
        <v>5413.188565748162</v>
      </c>
      <c r="J10" s="3">
        <v>76754.40118316043</v>
      </c>
      <c r="K10" s="3">
        <v>18255.54420714296</v>
      </c>
      <c r="L10" s="3">
        <v>15350.88023663209</v>
      </c>
      <c r="M10" s="3">
        <v>7713.563252101445</v>
      </c>
      <c r="N10" s="3">
        <v>321.3984688375602</v>
      </c>
      <c r="O10" s="3">
        <v>-13803.9628526021</v>
      </c>
      <c r="P10" s="3">
        <v>35434.41348728393</v>
      </c>
    </row>
    <row r="11">
      <c r="A11" s="3">
        <f t="shared" si="1"/>
        <v>4</v>
      </c>
      <c r="B11" s="3" t="str">
        <f>A11&amp;"_по месяцам"</f>
        <v>4_по месяцам</v>
      </c>
      <c r="C11" s="3">
        <v>0.0</v>
      </c>
      <c r="D11" s="3">
        <v>101743.2897822437</v>
      </c>
      <c r="E11" s="3">
        <v>0.0</v>
      </c>
      <c r="F11" s="3">
        <v>0.0</v>
      </c>
      <c r="G11" s="3">
        <v>3739.210165154713</v>
      </c>
      <c r="H11" s="3">
        <v>12755.29624804509</v>
      </c>
      <c r="I11" s="3">
        <v>5819.458668994612</v>
      </c>
      <c r="J11" s="3">
        <v>81008.19721151651</v>
      </c>
      <c r="K11" s="3">
        <v>19593.30944840754</v>
      </c>
      <c r="L11" s="3">
        <v>16201.6394423033</v>
      </c>
      <c r="M11" s="3">
        <v>8631.307694352734</v>
      </c>
      <c r="N11" s="3">
        <v>359.6378205980305</v>
      </c>
      <c r="O11" s="3">
        <v>-7204.231932110473</v>
      </c>
      <c r="P11" s="3">
        <v>36581.94062645293</v>
      </c>
    </row>
    <row r="12">
      <c r="A12" s="3">
        <f t="shared" si="1"/>
        <v>5</v>
      </c>
      <c r="B12" s="3" t="str">
        <f>A12&amp;"_по годам"</f>
        <v>5_по годам</v>
      </c>
      <c r="C12" s="3">
        <v>0.0</v>
      </c>
      <c r="D12" s="3">
        <v>145970.3513738192</v>
      </c>
      <c r="E12" s="3">
        <v>0.0</v>
      </c>
      <c r="F12" s="3">
        <v>0.0</v>
      </c>
      <c r="G12" s="3">
        <v>5049.252447314449</v>
      </c>
      <c r="H12" s="3">
        <v>17319.92049440217</v>
      </c>
      <c r="I12" s="3">
        <v>5413.188565748162</v>
      </c>
      <c r="J12" s="3">
        <v>101595.334001329</v>
      </c>
      <c r="K12" s="3">
        <v>18255.54420714296</v>
      </c>
      <c r="L12" s="3">
        <v>20319.0668002658</v>
      </c>
      <c r="M12" s="3">
        <v>10208.19453700709</v>
      </c>
      <c r="N12" s="3">
        <v>425.3414390419618</v>
      </c>
      <c r="O12" s="3">
        <v>-12134.4827332455</v>
      </c>
      <c r="P12" s="3">
        <v>52812.52845691318</v>
      </c>
    </row>
    <row r="13">
      <c r="A13" s="3">
        <f t="shared" si="1"/>
        <v>5</v>
      </c>
      <c r="B13" s="3" t="str">
        <f>A13&amp;"_по месяцам"</f>
        <v>5_по месяцам</v>
      </c>
      <c r="C13" s="3">
        <v>0.0</v>
      </c>
      <c r="D13" s="3">
        <v>134093.3606876634</v>
      </c>
      <c r="E13" s="3">
        <v>0.0</v>
      </c>
      <c r="F13" s="3">
        <v>0.0</v>
      </c>
      <c r="G13" s="3">
        <v>4936.518278288912</v>
      </c>
      <c r="H13" s="3">
        <v>16870.21644291881</v>
      </c>
      <c r="I13" s="3">
        <v>5819.458668994612</v>
      </c>
      <c r="J13" s="3">
        <v>107146.1620392821</v>
      </c>
      <c r="K13" s="3">
        <v>19593.30944840754</v>
      </c>
      <c r="L13" s="3">
        <v>21429.23240785643</v>
      </c>
      <c r="M13" s="3">
        <v>11414.37039433489</v>
      </c>
      <c r="N13" s="3">
        <v>475.5987664306203</v>
      </c>
      <c r="O13" s="3">
        <v>-2993.147756906008</v>
      </c>
      <c r="P13" s="3">
        <v>54709.24978868329</v>
      </c>
    </row>
    <row r="14">
      <c r="A14" s="3">
        <f t="shared" si="1"/>
        <v>6</v>
      </c>
      <c r="B14" s="3" t="str">
        <f>A14&amp;"_по годам"</f>
        <v>6_по годам</v>
      </c>
      <c r="C14" s="3">
        <v>0.0</v>
      </c>
      <c r="D14" s="3">
        <v>181275.9783253603</v>
      </c>
      <c r="E14" s="3">
        <v>0.0</v>
      </c>
      <c r="F14" s="3">
        <v>0.0</v>
      </c>
      <c r="G14" s="3">
        <v>6275.977874737203</v>
      </c>
      <c r="H14" s="3">
        <v>21551.32717733789</v>
      </c>
      <c r="I14" s="3">
        <v>5413.188565748162</v>
      </c>
      <c r="J14" s="3">
        <v>126436.2668194976</v>
      </c>
      <c r="K14" s="3">
        <v>18255.54420714296</v>
      </c>
      <c r="L14" s="3">
        <v>25287.25336389952</v>
      </c>
      <c r="M14" s="3">
        <v>12702.82582191272</v>
      </c>
      <c r="N14" s="3">
        <v>529.2844092463635</v>
      </c>
      <c r="O14" s="3">
        <v>-10465.00261388881</v>
      </c>
      <c r="P14" s="3">
        <v>70190.64342654237</v>
      </c>
    </row>
    <row r="15">
      <c r="A15" s="3">
        <f t="shared" si="1"/>
        <v>6</v>
      </c>
      <c r="B15" s="3" t="str">
        <f>A15&amp;"_по месяцам"</f>
        <v>6_по месяцам</v>
      </c>
      <c r="C15" s="3">
        <v>0.0</v>
      </c>
      <c r="D15" s="3">
        <v>166443.4315930831</v>
      </c>
      <c r="E15" s="3">
        <v>0.0</v>
      </c>
      <c r="F15" s="3">
        <v>0.0</v>
      </c>
      <c r="G15" s="3">
        <v>6133.826391423109</v>
      </c>
      <c r="H15" s="3">
        <v>20985.13663779254</v>
      </c>
      <c r="I15" s="3">
        <v>5819.458668994612</v>
      </c>
      <c r="J15" s="3">
        <v>133284.1268670477</v>
      </c>
      <c r="K15" s="3">
        <v>19593.30944840754</v>
      </c>
      <c r="L15" s="3">
        <v>26656.82537340954</v>
      </c>
      <c r="M15" s="3">
        <v>14197.43309431703</v>
      </c>
      <c r="N15" s="3">
        <v>591.5597122632097</v>
      </c>
      <c r="O15" s="3">
        <v>1217.936418298537</v>
      </c>
      <c r="P15" s="3">
        <v>72836.5589509136</v>
      </c>
    </row>
    <row r="16">
      <c r="A16" s="3">
        <f t="shared" si="1"/>
        <v>7</v>
      </c>
      <c r="B16" s="3" t="str">
        <f>A16&amp;"_по годам"</f>
        <v>7_по годам</v>
      </c>
      <c r="C16" s="3">
        <v>0.0</v>
      </c>
      <c r="D16" s="3">
        <v>216581.6052769014</v>
      </c>
      <c r="E16" s="3">
        <v>0.0</v>
      </c>
      <c r="F16" s="3">
        <v>0.0</v>
      </c>
      <c r="G16" s="3">
        <v>7502.70330215996</v>
      </c>
      <c r="H16" s="3">
        <v>25782.73386027363</v>
      </c>
      <c r="I16" s="3">
        <v>5413.188565748162</v>
      </c>
      <c r="J16" s="3">
        <v>151277.1996376662</v>
      </c>
      <c r="K16" s="3">
        <v>18255.54420714296</v>
      </c>
      <c r="L16" s="3">
        <v>30255.43992753324</v>
      </c>
      <c r="M16" s="3">
        <v>15197.45710681836</v>
      </c>
      <c r="N16" s="3">
        <v>633.2273794507653</v>
      </c>
      <c r="O16" s="3">
        <v>-8795.522494532182</v>
      </c>
      <c r="P16" s="3">
        <v>87568.75839617162</v>
      </c>
    </row>
    <row r="17">
      <c r="A17" s="3">
        <f t="shared" si="1"/>
        <v>7</v>
      </c>
      <c r="B17" s="3" t="str">
        <f>A17&amp;"_по месяцам"</f>
        <v>7_по месяцам</v>
      </c>
      <c r="C17" s="3">
        <v>0.0</v>
      </c>
      <c r="D17" s="3">
        <v>198793.5024985029</v>
      </c>
      <c r="E17" s="3">
        <v>0.0</v>
      </c>
      <c r="F17" s="3">
        <v>0.0</v>
      </c>
      <c r="G17" s="3">
        <v>7331.134504557313</v>
      </c>
      <c r="H17" s="3">
        <v>25100.05683266628</v>
      </c>
      <c r="I17" s="3">
        <v>5819.458668994612</v>
      </c>
      <c r="J17" s="3">
        <v>159422.0916948135</v>
      </c>
      <c r="K17" s="3">
        <v>19593.30944840754</v>
      </c>
      <c r="L17" s="3">
        <v>31884.4183389627</v>
      </c>
      <c r="M17" s="3">
        <v>16980.4957942992</v>
      </c>
      <c r="N17" s="3">
        <v>707.5206580958001</v>
      </c>
      <c r="O17" s="3">
        <v>5429.020593502879</v>
      </c>
      <c r="P17" s="3">
        <v>90963.86811314404</v>
      </c>
    </row>
    <row r="18">
      <c r="A18" s="3">
        <f t="shared" si="1"/>
        <v>8</v>
      </c>
      <c r="B18" s="3" t="str">
        <f>A18&amp;"_по годам"</f>
        <v>8_по годам</v>
      </c>
      <c r="C18" s="3">
        <v>0.0</v>
      </c>
      <c r="D18" s="3">
        <v>357804.1130830657</v>
      </c>
      <c r="E18" s="3">
        <v>0.0</v>
      </c>
      <c r="F18" s="3">
        <v>0.0</v>
      </c>
      <c r="G18" s="3">
        <v>12409.60501185098</v>
      </c>
      <c r="H18" s="3">
        <v>42708.36059201656</v>
      </c>
      <c r="I18" s="3">
        <v>5413.188565748162</v>
      </c>
      <c r="J18" s="3">
        <v>250640.9309103406</v>
      </c>
      <c r="K18" s="3">
        <v>18255.54420714296</v>
      </c>
      <c r="L18" s="3">
        <v>50128.18618206811</v>
      </c>
      <c r="M18" s="3">
        <v>25175.98224644093</v>
      </c>
      <c r="N18" s="3">
        <v>1048.999260268372</v>
      </c>
      <c r="O18" s="3">
        <v>-2117.602017105412</v>
      </c>
      <c r="P18" s="3">
        <v>157081.2182746886</v>
      </c>
    </row>
    <row r="19" ht="15.75" customHeight="1">
      <c r="A19" s="3">
        <f t="shared" si="1"/>
        <v>8</v>
      </c>
      <c r="B19" s="3" t="str">
        <f>A19&amp;"_по месяцам"</f>
        <v>8_по месяцам</v>
      </c>
      <c r="C19" s="3">
        <v>0.0</v>
      </c>
      <c r="D19" s="3">
        <v>328193.7861201836</v>
      </c>
      <c r="E19" s="3">
        <v>0.0</v>
      </c>
      <c r="F19" s="3">
        <v>0.0</v>
      </c>
      <c r="G19" s="3">
        <v>12120.36695709415</v>
      </c>
      <c r="H19" s="3">
        <v>41559.73761216133</v>
      </c>
      <c r="I19" s="3">
        <v>5819.458668994612</v>
      </c>
      <c r="J19" s="3">
        <v>263973.9510058769</v>
      </c>
      <c r="K19" s="3">
        <v>19593.30944840754</v>
      </c>
      <c r="L19" s="3">
        <v>52794.79020117538</v>
      </c>
      <c r="M19" s="3">
        <v>28112.74659422791</v>
      </c>
      <c r="N19" s="3">
        <v>1171.364441426163</v>
      </c>
      <c r="O19" s="3">
        <v>22273.35729431853</v>
      </c>
      <c r="P19" s="3">
        <v>163473.104762066</v>
      </c>
    </row>
    <row r="20" ht="15.75" customHeight="1">
      <c r="A20" s="3">
        <f t="shared" si="1"/>
        <v>9</v>
      </c>
      <c r="B20" s="3" t="str">
        <f>A20&amp;"_по годам"</f>
        <v>9_по годам</v>
      </c>
      <c r="C20" s="3">
        <v>0.0</v>
      </c>
      <c r="D20" s="3">
        <v>710860.3825984764</v>
      </c>
      <c r="E20" s="3">
        <v>0.0</v>
      </c>
      <c r="F20" s="3">
        <v>0.0</v>
      </c>
      <c r="G20" s="3">
        <v>24676.85928607852</v>
      </c>
      <c r="H20" s="3">
        <v>85022.42742137385</v>
      </c>
      <c r="I20" s="3">
        <v>5413.188565748162</v>
      </c>
      <c r="J20" s="3">
        <v>499050.2590920262</v>
      </c>
      <c r="K20" s="3">
        <v>18255.54420714296</v>
      </c>
      <c r="L20" s="3">
        <v>99810.05181840525</v>
      </c>
      <c r="M20" s="3">
        <v>50122.29509549731</v>
      </c>
      <c r="N20" s="3">
        <v>2088.428962312388</v>
      </c>
      <c r="O20" s="3">
        <v>14577.19917646152</v>
      </c>
      <c r="P20" s="3">
        <v>330862.3679709807</v>
      </c>
    </row>
    <row r="21" ht="15.75" customHeight="1">
      <c r="A21" s="3">
        <f t="shared" si="1"/>
        <v>9</v>
      </c>
      <c r="B21" s="3" t="str">
        <f>A21&amp;"_по месяцам"</f>
        <v>9_по месяцам</v>
      </c>
      <c r="C21" s="3">
        <v>0.0</v>
      </c>
      <c r="D21" s="3">
        <v>651694.4951743805</v>
      </c>
      <c r="E21" s="3">
        <v>0.0</v>
      </c>
      <c r="F21" s="3">
        <v>0.0</v>
      </c>
      <c r="G21" s="3">
        <v>24093.4480884361</v>
      </c>
      <c r="H21" s="3">
        <v>82708.93956089849</v>
      </c>
      <c r="I21" s="3">
        <v>5819.458668994612</v>
      </c>
      <c r="J21" s="3">
        <v>525353.5992835325</v>
      </c>
      <c r="K21" s="3">
        <v>19593.30944840754</v>
      </c>
      <c r="L21" s="3">
        <v>105070.7198567065</v>
      </c>
      <c r="M21" s="3">
        <v>55943.37359404936</v>
      </c>
      <c r="N21" s="3">
        <v>2330.973899752056</v>
      </c>
      <c r="O21" s="3">
        <v>64384.19904636408</v>
      </c>
      <c r="P21" s="3">
        <v>344746.196384369</v>
      </c>
    </row>
    <row r="22" ht="15.75" customHeight="1">
      <c r="A22" s="3">
        <f t="shared" si="1"/>
        <v>10</v>
      </c>
      <c r="B22" s="3" t="str">
        <f>A22&amp;"_по годам"</f>
        <v>10_по годам</v>
      </c>
      <c r="C22" s="3">
        <v>0.0</v>
      </c>
      <c r="D22" s="3">
        <v>0.0</v>
      </c>
      <c r="E22" s="3">
        <v>2553.150590272329</v>
      </c>
      <c r="F22" s="3">
        <v>0.0</v>
      </c>
      <c r="G22" s="3">
        <v>254.2335043236741</v>
      </c>
      <c r="H22" s="3">
        <v>394.2937626592452</v>
      </c>
      <c r="I22" s="3">
        <v>5413.188565748162</v>
      </c>
      <c r="J22" s="3">
        <v>2202.07184860807</v>
      </c>
      <c r="K22" s="3">
        <v>17948.03037526028</v>
      </c>
      <c r="L22" s="3">
        <v>440.4143697216139</v>
      </c>
      <c r="M22" s="3">
        <v>226.5326372363191</v>
      </c>
      <c r="N22" s="3">
        <v>9.438859884846629</v>
      </c>
      <c r="O22" s="3">
        <v>-16412.90553361015</v>
      </c>
      <c r="P22" s="3">
        <v>-16412.90553361015</v>
      </c>
    </row>
    <row r="23" ht="15.75" customHeight="1">
      <c r="A23" s="3">
        <f t="shared" si="1"/>
        <v>10</v>
      </c>
      <c r="B23" s="3" t="str">
        <f>A23&amp;"_по месяцам"</f>
        <v>10_по месяцам</v>
      </c>
      <c r="C23" s="3">
        <v>0.0</v>
      </c>
      <c r="D23" s="3">
        <v>0.0</v>
      </c>
      <c r="E23" s="3">
        <v>2564.097257349858</v>
      </c>
      <c r="F23" s="3">
        <v>0.0</v>
      </c>
      <c r="G23" s="3">
        <v>276.4534337661815</v>
      </c>
      <c r="H23" s="3">
        <v>410.5356634238599</v>
      </c>
      <c r="I23" s="3">
        <v>5819.458668994612</v>
      </c>
      <c r="J23" s="3">
        <v>2562.97821663959</v>
      </c>
      <c r="K23" s="3">
        <v>19307.56323833203</v>
      </c>
      <c r="L23" s="3">
        <v>512.5956433279181</v>
      </c>
      <c r="M23" s="3">
        <v>278.604177604636</v>
      </c>
      <c r="N23" s="3">
        <v>11.60850740019317</v>
      </c>
      <c r="O23" s="3">
        <v>-17541.99925221007</v>
      </c>
      <c r="P23" s="3">
        <v>-17535.784842625</v>
      </c>
    </row>
    <row r="24" ht="15.75" customHeight="1">
      <c r="A24" s="3">
        <f t="shared" si="1"/>
        <v>11</v>
      </c>
      <c r="B24" s="3" t="str">
        <f>A24&amp;"_по годам"</f>
        <v>11_по годам</v>
      </c>
      <c r="C24" s="3">
        <v>0.0</v>
      </c>
      <c r="D24" s="3">
        <v>0.0</v>
      </c>
      <c r="E24" s="3">
        <v>6350.267365784984</v>
      </c>
      <c r="F24" s="3">
        <v>0.0</v>
      </c>
      <c r="G24" s="3">
        <v>665.9737613061029</v>
      </c>
      <c r="H24" s="3">
        <v>1240.575099246391</v>
      </c>
      <c r="I24" s="3">
        <v>5413.188565748162</v>
      </c>
      <c r="J24" s="3">
        <v>7126.339263701186</v>
      </c>
      <c r="K24" s="3">
        <v>17948.03037526028</v>
      </c>
      <c r="L24" s="3">
        <v>1425.267852740237</v>
      </c>
      <c r="M24" s="3">
        <v>720.7938170281477</v>
      </c>
      <c r="N24" s="3">
        <v>30.03307570950615</v>
      </c>
      <c r="O24" s="3">
        <v>-12967.7527813275</v>
      </c>
      <c r="P24" s="3">
        <v>-12967.75278132748</v>
      </c>
    </row>
    <row r="25" ht="15.75" customHeight="1">
      <c r="A25" s="3">
        <f t="shared" si="1"/>
        <v>11</v>
      </c>
      <c r="B25" s="3" t="str">
        <f>A25&amp;"_по месяцам"</f>
        <v>11_по месяцам</v>
      </c>
      <c r="C25" s="3">
        <v>0.0</v>
      </c>
      <c r="D25" s="3">
        <v>0.0</v>
      </c>
      <c r="E25" s="3">
        <v>6099.037209002728</v>
      </c>
      <c r="F25" s="3">
        <v>0.0</v>
      </c>
      <c r="G25" s="3">
        <v>693.9893227725711</v>
      </c>
      <c r="H25" s="3">
        <v>1233.519702398608</v>
      </c>
      <c r="I25" s="3">
        <v>5819.458668994612</v>
      </c>
      <c r="J25" s="3">
        <v>7747.386288510582</v>
      </c>
      <c r="K25" s="3">
        <v>19307.56323833203</v>
      </c>
      <c r="L25" s="3">
        <v>1549.477257702117</v>
      </c>
      <c r="M25" s="3">
        <v>830.3702605241724</v>
      </c>
      <c r="N25" s="3">
        <v>34.59876085517385</v>
      </c>
      <c r="O25" s="3">
        <v>-13929.09708259279</v>
      </c>
      <c r="P25" s="3">
        <v>-13940.02446804774</v>
      </c>
    </row>
    <row r="26" ht="15.75" customHeight="1">
      <c r="A26" s="3">
        <f t="shared" si="1"/>
        <v>12</v>
      </c>
      <c r="B26" s="3" t="str">
        <f>A26&amp;"_по годам"</f>
        <v>12_по годам</v>
      </c>
      <c r="C26" s="3">
        <v>0.0</v>
      </c>
      <c r="D26" s="3">
        <v>0.0</v>
      </c>
      <c r="E26" s="3">
        <v>21538.7344678356</v>
      </c>
      <c r="F26" s="3">
        <v>0.0</v>
      </c>
      <c r="G26" s="3">
        <v>2312.934789235818</v>
      </c>
      <c r="H26" s="3">
        <v>4625.700445594975</v>
      </c>
      <c r="I26" s="3">
        <v>5413.188565748162</v>
      </c>
      <c r="J26" s="3">
        <v>26823.40892407365</v>
      </c>
      <c r="K26" s="3">
        <v>17948.03037526028</v>
      </c>
      <c r="L26" s="3">
        <v>5364.68178481473</v>
      </c>
      <c r="M26" s="3">
        <v>2697.838536195462</v>
      </c>
      <c r="N26" s="3">
        <v>112.4099390081442</v>
      </c>
      <c r="O26" s="3">
        <v>812.8582278031499</v>
      </c>
      <c r="P26" s="3">
        <v>812.8582278031736</v>
      </c>
    </row>
    <row r="27" ht="15.75" customHeight="1">
      <c r="A27" s="3">
        <f t="shared" si="1"/>
        <v>12</v>
      </c>
      <c r="B27" s="3" t="str">
        <f>A27&amp;"_по месяцам"</f>
        <v>12_по месяцам</v>
      </c>
      <c r="C27" s="3">
        <v>0.0</v>
      </c>
      <c r="D27" s="3">
        <v>0.0</v>
      </c>
      <c r="E27" s="3">
        <v>20238.79701561421</v>
      </c>
      <c r="F27" s="3">
        <v>0.0</v>
      </c>
      <c r="G27" s="3">
        <v>2364.132878798134</v>
      </c>
      <c r="H27" s="3">
        <v>4525.4558582976</v>
      </c>
      <c r="I27" s="3">
        <v>5819.458668994612</v>
      </c>
      <c r="J27" s="3">
        <v>28485.01857599455</v>
      </c>
      <c r="K27" s="3">
        <v>19307.56323833203</v>
      </c>
      <c r="L27" s="3">
        <v>5697.003715198909</v>
      </c>
      <c r="M27" s="3">
        <v>3037.434592202317</v>
      </c>
      <c r="N27" s="3">
        <v>126.5597746750965</v>
      </c>
      <c r="O27" s="3">
        <v>522.5115958763126</v>
      </c>
      <c r="P27" s="3">
        <v>443.017030261286</v>
      </c>
    </row>
    <row r="28" ht="15.75" customHeight="1">
      <c r="A28" s="3">
        <f t="shared" si="1"/>
        <v>13</v>
      </c>
      <c r="B28" s="3" t="str">
        <f>A28&amp;"_по годам"</f>
        <v>13_по годам</v>
      </c>
      <c r="C28" s="3">
        <v>0.0</v>
      </c>
      <c r="D28" s="3">
        <v>0.0</v>
      </c>
      <c r="E28" s="3">
        <v>40524.31834539888</v>
      </c>
      <c r="F28" s="3">
        <v>0.0</v>
      </c>
      <c r="G28" s="3">
        <v>4371.636074147963</v>
      </c>
      <c r="H28" s="3">
        <v>8857.107128530708</v>
      </c>
      <c r="I28" s="3">
        <v>5413.188565748162</v>
      </c>
      <c r="J28" s="3">
        <v>51444.74599953924</v>
      </c>
      <c r="K28" s="3">
        <v>17948.03037526028</v>
      </c>
      <c r="L28" s="3">
        <v>10288.94919990785</v>
      </c>
      <c r="M28" s="3">
        <v>5169.144435154605</v>
      </c>
      <c r="N28" s="3">
        <v>215.3810181314419</v>
      </c>
      <c r="O28" s="3">
        <v>18038.62198921644</v>
      </c>
      <c r="P28" s="3">
        <v>18038.62198921651</v>
      </c>
    </row>
    <row r="29" ht="15.75" customHeight="1">
      <c r="A29" s="3">
        <f t="shared" si="1"/>
        <v>13</v>
      </c>
      <c r="B29" s="3" t="str">
        <f>A29&amp;"_по месяцам"</f>
        <v>13_по месяцам</v>
      </c>
      <c r="C29" s="3">
        <v>0.0</v>
      </c>
      <c r="D29" s="3">
        <v>0.0</v>
      </c>
      <c r="E29" s="3">
        <v>37913.49677387853</v>
      </c>
      <c r="F29" s="3">
        <v>0.0</v>
      </c>
      <c r="G29" s="3">
        <v>4451.812323830083</v>
      </c>
      <c r="H29" s="3">
        <v>8640.376053171345</v>
      </c>
      <c r="I29" s="3">
        <v>5819.458668994612</v>
      </c>
      <c r="J29" s="3">
        <v>54407.05893534952</v>
      </c>
      <c r="K29" s="3">
        <v>19307.56323833203</v>
      </c>
      <c r="L29" s="3">
        <v>10881.4117870699</v>
      </c>
      <c r="M29" s="3">
        <v>5796.2650068</v>
      </c>
      <c r="N29" s="3">
        <v>241.51104195</v>
      </c>
      <c r="O29" s="3">
        <v>18587.02244396272</v>
      </c>
      <c r="P29" s="3">
        <v>18421.81890314758</v>
      </c>
    </row>
    <row r="30" ht="15.75" customHeight="1">
      <c r="A30" s="3">
        <f t="shared" si="1"/>
        <v>14</v>
      </c>
      <c r="B30" s="3" t="str">
        <f>A30&amp;"_по годам"</f>
        <v>14_по годам</v>
      </c>
      <c r="C30" s="3">
        <v>0.0</v>
      </c>
      <c r="D30" s="3">
        <v>0.0</v>
      </c>
      <c r="E30" s="3">
        <v>59509.90222296213</v>
      </c>
      <c r="F30" s="3">
        <v>0.0</v>
      </c>
      <c r="G30" s="3">
        <v>6430.337359060106</v>
      </c>
      <c r="H30" s="3">
        <v>13088.51381146644</v>
      </c>
      <c r="I30" s="3">
        <v>5413.188565748162</v>
      </c>
      <c r="J30" s="3">
        <v>76066.0830750048</v>
      </c>
      <c r="K30" s="3">
        <v>17948.03037526028</v>
      </c>
      <c r="L30" s="3">
        <v>15213.21661500096</v>
      </c>
      <c r="M30" s="3">
        <v>7640.450334113748</v>
      </c>
      <c r="N30" s="3">
        <v>318.3520972547395</v>
      </c>
      <c r="O30" s="3">
        <v>35264.38575062975</v>
      </c>
      <c r="P30" s="3">
        <v>35264.38575062981</v>
      </c>
    </row>
    <row r="31" ht="15.75" customHeight="1">
      <c r="A31" s="3">
        <f t="shared" si="1"/>
        <v>14</v>
      </c>
      <c r="B31" s="3" t="str">
        <f>A31&amp;"_по месяцам"</f>
        <v>14_по месяцам</v>
      </c>
      <c r="C31" s="3">
        <v>0.0</v>
      </c>
      <c r="D31" s="3">
        <v>0.0</v>
      </c>
      <c r="E31" s="3">
        <v>55588.19653214297</v>
      </c>
      <c r="F31" s="3">
        <v>0.0</v>
      </c>
      <c r="G31" s="3">
        <v>6539.491768862036</v>
      </c>
      <c r="H31" s="3">
        <v>12755.29624804509</v>
      </c>
      <c r="I31" s="3">
        <v>5819.458668994612</v>
      </c>
      <c r="J31" s="3">
        <v>80329.0992947045</v>
      </c>
      <c r="K31" s="3">
        <v>19307.56323833203</v>
      </c>
      <c r="L31" s="3">
        <v>16065.8198589409</v>
      </c>
      <c r="M31" s="3">
        <v>8555.095421397684</v>
      </c>
      <c r="N31" s="3">
        <v>356.4623092249035</v>
      </c>
      <c r="O31" s="3">
        <v>36651.53329204901</v>
      </c>
      <c r="P31" s="3">
        <v>36400.62077603389</v>
      </c>
    </row>
    <row r="32" ht="15.75" customHeight="1">
      <c r="A32" s="3">
        <f t="shared" si="1"/>
        <v>15</v>
      </c>
      <c r="B32" s="3" t="str">
        <f>A32&amp;"_по годам"</f>
        <v>15_по годам</v>
      </c>
      <c r="C32" s="3">
        <v>0.0</v>
      </c>
      <c r="D32" s="3">
        <v>0.0</v>
      </c>
      <c r="E32" s="3">
        <v>78495.48610052542</v>
      </c>
      <c r="F32" s="3">
        <v>0.0</v>
      </c>
      <c r="G32" s="3">
        <v>8489.03864397225</v>
      </c>
      <c r="H32" s="3">
        <v>17319.92049440217</v>
      </c>
      <c r="I32" s="3">
        <v>5413.188565748162</v>
      </c>
      <c r="J32" s="3">
        <v>100687.4201504704</v>
      </c>
      <c r="K32" s="3">
        <v>17948.03037526028</v>
      </c>
      <c r="L32" s="3">
        <v>20137.48403009408</v>
      </c>
      <c r="M32" s="3">
        <v>10111.75623307289</v>
      </c>
      <c r="N32" s="3">
        <v>421.3231763780371</v>
      </c>
      <c r="O32" s="3">
        <v>52490.14951204304</v>
      </c>
      <c r="P32" s="3">
        <v>52490.14951204315</v>
      </c>
    </row>
    <row r="33" ht="15.75" customHeight="1">
      <c r="A33" s="3">
        <f t="shared" si="1"/>
        <v>15</v>
      </c>
      <c r="B33" s="3" t="str">
        <f>A33&amp;"_по месяцам"</f>
        <v>15_по месяцам</v>
      </c>
      <c r="C33" s="3">
        <v>0.0</v>
      </c>
      <c r="D33" s="3">
        <v>0.0</v>
      </c>
      <c r="E33" s="3">
        <v>73262.89629040728</v>
      </c>
      <c r="F33" s="3">
        <v>0.0</v>
      </c>
      <c r="G33" s="3">
        <v>8627.171213893987</v>
      </c>
      <c r="H33" s="3">
        <v>16870.21644291881</v>
      </c>
      <c r="I33" s="3">
        <v>5819.458668994612</v>
      </c>
      <c r="J33" s="3">
        <v>106251.1396540594</v>
      </c>
      <c r="K33" s="3">
        <v>19307.56323833203</v>
      </c>
      <c r="L33" s="3">
        <v>21250.22793081188</v>
      </c>
      <c r="M33" s="3">
        <v>11313.92583599536</v>
      </c>
      <c r="N33" s="3">
        <v>471.4135764998065</v>
      </c>
      <c r="O33" s="3">
        <v>54716.04414013546</v>
      </c>
      <c r="P33" s="3">
        <v>54379.42264892012</v>
      </c>
    </row>
    <row r="34" ht="15.75" customHeight="1">
      <c r="A34" s="3">
        <f t="shared" si="1"/>
        <v>16</v>
      </c>
      <c r="B34" s="3" t="str">
        <f>A34&amp;"_по годам"</f>
        <v>16_по годам</v>
      </c>
      <c r="C34" s="3">
        <v>0.0</v>
      </c>
      <c r="D34" s="3">
        <v>0.0</v>
      </c>
      <c r="E34" s="3">
        <v>97481.06997808872</v>
      </c>
      <c r="F34" s="3">
        <v>0.0</v>
      </c>
      <c r="G34" s="3">
        <v>10547.7399288844</v>
      </c>
      <c r="H34" s="3">
        <v>21551.32717733789</v>
      </c>
      <c r="I34" s="3">
        <v>5413.188565748162</v>
      </c>
      <c r="J34" s="3">
        <v>125308.757225936</v>
      </c>
      <c r="K34" s="3">
        <v>17948.03037526028</v>
      </c>
      <c r="L34" s="3">
        <v>25061.7514451872</v>
      </c>
      <c r="M34" s="3">
        <v>12583.06213203203</v>
      </c>
      <c r="N34" s="3">
        <v>524.2942555013346</v>
      </c>
      <c r="O34" s="3">
        <v>69715.9132734563</v>
      </c>
      <c r="P34" s="3">
        <v>69715.91327345645</v>
      </c>
    </row>
    <row r="35" ht="15.75" customHeight="1">
      <c r="A35" s="3">
        <f t="shared" si="1"/>
        <v>16</v>
      </c>
      <c r="B35" s="3" t="str">
        <f>A35&amp;"_по месяцам"</f>
        <v>16_по месяцам</v>
      </c>
      <c r="C35" s="3">
        <v>0.0</v>
      </c>
      <c r="D35" s="3">
        <v>0.0</v>
      </c>
      <c r="E35" s="3">
        <v>90937.59604867143</v>
      </c>
      <c r="F35" s="3">
        <v>0.0</v>
      </c>
      <c r="G35" s="3">
        <v>10714.85065892592</v>
      </c>
      <c r="H35" s="3">
        <v>20985.13663779254</v>
      </c>
      <c r="I35" s="3">
        <v>5819.458668994612</v>
      </c>
      <c r="J35" s="3">
        <v>132173.1800134142</v>
      </c>
      <c r="K35" s="3">
        <v>19307.56323833203</v>
      </c>
      <c r="L35" s="3">
        <v>26434.63600268285</v>
      </c>
      <c r="M35" s="3">
        <v>14072.75625059303</v>
      </c>
      <c r="N35" s="3">
        <v>586.3648437747094</v>
      </c>
      <c r="O35" s="3">
        <v>72780.55498822208</v>
      </c>
      <c r="P35" s="3">
        <v>72358.2245218063</v>
      </c>
    </row>
    <row r="36" ht="15.75" customHeight="1">
      <c r="A36" s="3">
        <f t="shared" si="1"/>
        <v>17</v>
      </c>
      <c r="B36" s="3" t="str">
        <f>A36&amp;"_по годам"</f>
        <v>17_по годам</v>
      </c>
      <c r="C36" s="3">
        <v>0.0</v>
      </c>
      <c r="D36" s="3">
        <v>0.0</v>
      </c>
      <c r="E36" s="3">
        <v>116466.653855652</v>
      </c>
      <c r="F36" s="3">
        <v>0.0</v>
      </c>
      <c r="G36" s="3">
        <v>12606.44121379654</v>
      </c>
      <c r="H36" s="3">
        <v>25782.73386027363</v>
      </c>
      <c r="I36" s="3">
        <v>5413.188565748162</v>
      </c>
      <c r="J36" s="3">
        <v>149930.0943014016</v>
      </c>
      <c r="K36" s="3">
        <v>17948.03037526028</v>
      </c>
      <c r="L36" s="3">
        <v>29986.01886028032</v>
      </c>
      <c r="M36" s="3">
        <v>15054.36803099118</v>
      </c>
      <c r="N36" s="3">
        <v>627.2653346246325</v>
      </c>
      <c r="O36" s="3">
        <v>86941.67703486956</v>
      </c>
      <c r="P36" s="3">
        <v>86941.6770348698</v>
      </c>
    </row>
    <row r="37" ht="15.75" customHeight="1">
      <c r="A37" s="3">
        <f t="shared" si="1"/>
        <v>17</v>
      </c>
      <c r="B37" s="3" t="str">
        <f>A37&amp;"_по месяцам"</f>
        <v>17_по месяцам</v>
      </c>
      <c r="C37" s="3">
        <v>0.0</v>
      </c>
      <c r="D37" s="3">
        <v>0.0</v>
      </c>
      <c r="E37" s="3">
        <v>108612.2958069358</v>
      </c>
      <c r="F37" s="3">
        <v>0.0</v>
      </c>
      <c r="G37" s="3">
        <v>12802.53010395788</v>
      </c>
      <c r="H37" s="3">
        <v>25100.05683266628</v>
      </c>
      <c r="I37" s="3">
        <v>5819.458668994612</v>
      </c>
      <c r="J37" s="3">
        <v>158095.2203727692</v>
      </c>
      <c r="K37" s="3">
        <v>19307.56323833203</v>
      </c>
      <c r="L37" s="3">
        <v>31619.04407455384</v>
      </c>
      <c r="M37" s="3">
        <v>16831.58666519071</v>
      </c>
      <c r="N37" s="3">
        <v>701.316111049613</v>
      </c>
      <c r="O37" s="3">
        <v>90845.06583630848</v>
      </c>
      <c r="P37" s="3">
        <v>90337.02639469263</v>
      </c>
    </row>
    <row r="38" ht="15.75" customHeight="1">
      <c r="A38" s="3">
        <f t="shared" si="1"/>
        <v>18</v>
      </c>
      <c r="B38" s="3" t="str">
        <f>A38&amp;"_по годам"</f>
        <v>18_по годам</v>
      </c>
      <c r="C38" s="3">
        <v>0.0</v>
      </c>
      <c r="D38" s="3">
        <v>0.0</v>
      </c>
      <c r="E38" s="3">
        <v>192408.9893659051</v>
      </c>
      <c r="F38" s="3">
        <v>0.0</v>
      </c>
      <c r="G38" s="3">
        <v>20841.24635344512</v>
      </c>
      <c r="H38" s="3">
        <v>42708.36059201656</v>
      </c>
      <c r="I38" s="3">
        <v>5413.188565748162</v>
      </c>
      <c r="J38" s="3">
        <v>248415.4426032639</v>
      </c>
      <c r="K38" s="3">
        <v>17948.03037526028</v>
      </c>
      <c r="L38" s="3">
        <v>49683.08852065279</v>
      </c>
      <c r="M38" s="3">
        <v>24939.59162682775</v>
      </c>
      <c r="N38" s="3">
        <v>1039.149651117823</v>
      </c>
      <c r="O38" s="3">
        <v>155844.7320805227</v>
      </c>
      <c r="P38" s="3">
        <v>155844.7320805231</v>
      </c>
    </row>
    <row r="39" ht="15.75" customHeight="1">
      <c r="A39" s="3">
        <f t="shared" si="1"/>
        <v>18</v>
      </c>
      <c r="B39" s="3" t="str">
        <f>A39&amp;"_по месяцам"</f>
        <v>18_по месяцам</v>
      </c>
      <c r="C39" s="3">
        <v>0.0</v>
      </c>
      <c r="D39" s="3">
        <v>0.0</v>
      </c>
      <c r="E39" s="3">
        <v>179311.0948399936</v>
      </c>
      <c r="F39" s="3">
        <v>0.0</v>
      </c>
      <c r="G39" s="3">
        <v>21153.24788408574</v>
      </c>
      <c r="H39" s="3">
        <v>41559.73761216133</v>
      </c>
      <c r="I39" s="3">
        <v>5819.458668994612</v>
      </c>
      <c r="J39" s="3">
        <v>261783.3818101897</v>
      </c>
      <c r="K39" s="3">
        <v>19307.56323833203</v>
      </c>
      <c r="L39" s="3">
        <v>52356.67636203792</v>
      </c>
      <c r="M39" s="3">
        <v>27866.9083235815</v>
      </c>
      <c r="N39" s="3">
        <v>1161.121180149229</v>
      </c>
      <c r="O39" s="3">
        <v>163103.1092286533</v>
      </c>
      <c r="P39" s="3">
        <v>162252.2338862382</v>
      </c>
    </row>
    <row r="40" ht="15.75" customHeight="1">
      <c r="A40" s="3">
        <f t="shared" si="1"/>
        <v>19</v>
      </c>
      <c r="B40" s="3" t="str">
        <f>A40&amp;"_по годам"</f>
        <v>19_по годам</v>
      </c>
      <c r="C40" s="3">
        <v>0.0</v>
      </c>
      <c r="D40" s="3">
        <v>0.0</v>
      </c>
      <c r="E40" s="3">
        <v>382264.8281415378</v>
      </c>
      <c r="F40" s="3">
        <v>0.0</v>
      </c>
      <c r="G40" s="3">
        <v>41428.25920256655</v>
      </c>
      <c r="H40" s="3">
        <v>85022.42742137385</v>
      </c>
      <c r="I40" s="3">
        <v>5413.188565748162</v>
      </c>
      <c r="J40" s="3">
        <v>494628.8133579197</v>
      </c>
      <c r="K40" s="3">
        <v>17948.03037526028</v>
      </c>
      <c r="L40" s="3">
        <v>98925.76267158394</v>
      </c>
      <c r="M40" s="3">
        <v>49652.65061641917</v>
      </c>
      <c r="N40" s="3">
        <v>2068.860442350799</v>
      </c>
      <c r="O40" s="3">
        <v>328102.3696946557</v>
      </c>
      <c r="P40" s="3">
        <v>328102.3696946563</v>
      </c>
    </row>
    <row r="41" ht="15.75" customHeight="1">
      <c r="A41" s="3">
        <f t="shared" si="1"/>
        <v>19</v>
      </c>
      <c r="B41" s="3" t="str">
        <f>A41&amp;"_по месяцам"</f>
        <v>19_по месяцам</v>
      </c>
      <c r="C41" s="3">
        <v>0.0</v>
      </c>
      <c r="D41" s="3">
        <v>0.0</v>
      </c>
      <c r="E41" s="3">
        <v>356058.0924226359</v>
      </c>
      <c r="F41" s="3">
        <v>0.0</v>
      </c>
      <c r="G41" s="3">
        <v>42030.04233440509</v>
      </c>
      <c r="H41" s="3">
        <v>82708.93956089849</v>
      </c>
      <c r="I41" s="3">
        <v>5819.458668994612</v>
      </c>
      <c r="J41" s="3">
        <v>521003.7854037377</v>
      </c>
      <c r="K41" s="3">
        <v>19307.56323833203</v>
      </c>
      <c r="L41" s="3">
        <v>104200.7570807475</v>
      </c>
      <c r="M41" s="3">
        <v>55455.21246955815</v>
      </c>
      <c r="N41" s="3">
        <v>2310.633852898256</v>
      </c>
      <c r="O41" s="3">
        <v>343748.2177095192</v>
      </c>
      <c r="P41" s="3">
        <v>342040.2526151</v>
      </c>
    </row>
    <row r="42" ht="15.75" customHeight="1">
      <c r="A42" s="3">
        <f t="shared" si="1"/>
        <v>20</v>
      </c>
      <c r="B42" s="3" t="str">
        <f>A42&amp;"_по годам"</f>
        <v>20_по годам</v>
      </c>
      <c r="C42" s="3">
        <v>0.0</v>
      </c>
      <c r="D42" s="3">
        <v>0.0</v>
      </c>
      <c r="E42" s="3">
        <v>0.0</v>
      </c>
      <c r="F42" s="3">
        <v>2553.150590272328</v>
      </c>
      <c r="G42" s="3">
        <v>254.2335043236741</v>
      </c>
      <c r="H42" s="3">
        <v>394.2937626592452</v>
      </c>
      <c r="I42" s="3">
        <v>5413.188565748162</v>
      </c>
      <c r="J42" s="3">
        <v>2202.07184860807</v>
      </c>
      <c r="K42" s="3">
        <v>17274.91519371039</v>
      </c>
      <c r="L42" s="3">
        <v>440.4143697216139</v>
      </c>
      <c r="M42" s="3">
        <v>226.5326372363191</v>
      </c>
      <c r="N42" s="3">
        <v>9.43885988484663</v>
      </c>
      <c r="O42" s="3">
        <v>-15739.79035206025</v>
      </c>
      <c r="P42" s="3">
        <v>-15739.79035206025</v>
      </c>
    </row>
    <row r="43" ht="15.75" customHeight="1">
      <c r="A43" s="3">
        <f t="shared" si="1"/>
        <v>20</v>
      </c>
      <c r="B43" s="3" t="str">
        <f>A43&amp;"_по месяцам"</f>
        <v>20_по месяцам</v>
      </c>
      <c r="C43" s="3">
        <v>0.0</v>
      </c>
      <c r="D43" s="3">
        <v>0.0</v>
      </c>
      <c r="E43" s="3">
        <v>0.0</v>
      </c>
      <c r="F43" s="3">
        <v>684.3285001444908</v>
      </c>
      <c r="G43" s="3">
        <v>398.6158101699186</v>
      </c>
      <c r="H43" s="3">
        <v>410.5356634238599</v>
      </c>
      <c r="I43" s="3">
        <v>5819.458668994612</v>
      </c>
      <c r="J43" s="3">
        <v>2789.076885830911</v>
      </c>
      <c r="K43" s="3">
        <v>18551.71445805485</v>
      </c>
      <c r="L43" s="3">
        <v>557.8153771661822</v>
      </c>
      <c r="M43" s="3">
        <v>303.9765606687614</v>
      </c>
      <c r="N43" s="3">
        <v>12.66569002786506</v>
      </c>
      <c r="O43" s="3">
        <v>-15100.19339066132</v>
      </c>
      <c r="P43" s="3">
        <v>-16624.42951005889</v>
      </c>
    </row>
    <row r="44" ht="15.75" customHeight="1">
      <c r="A44" s="3">
        <f t="shared" si="1"/>
        <v>21</v>
      </c>
      <c r="B44" s="3" t="str">
        <f>A44&amp;"_по годам"</f>
        <v>21_по годам</v>
      </c>
      <c r="C44" s="3">
        <v>0.0</v>
      </c>
      <c r="D44" s="3">
        <v>0.0</v>
      </c>
      <c r="E44" s="3">
        <v>0.0</v>
      </c>
      <c r="F44" s="3">
        <v>6350.267365784984</v>
      </c>
      <c r="G44" s="3">
        <v>665.9737613061029</v>
      </c>
      <c r="H44" s="3">
        <v>1240.575099246391</v>
      </c>
      <c r="I44" s="3">
        <v>5413.188565748162</v>
      </c>
      <c r="J44" s="3">
        <v>7126.339263701186</v>
      </c>
      <c r="K44" s="3">
        <v>17274.91519371039</v>
      </c>
      <c r="L44" s="3">
        <v>1425.267852740237</v>
      </c>
      <c r="M44" s="3">
        <v>720.7938170281477</v>
      </c>
      <c r="N44" s="3">
        <v>30.03307570950615</v>
      </c>
      <c r="O44" s="3">
        <v>-12294.6375997776</v>
      </c>
      <c r="P44" s="3">
        <v>-12294.63759977758</v>
      </c>
    </row>
    <row r="45" ht="15.75" customHeight="1">
      <c r="A45" s="3">
        <f t="shared" si="1"/>
        <v>21</v>
      </c>
      <c r="B45" s="3" t="str">
        <f>A45&amp;"_по месяцам"</f>
        <v>21_по месяцам</v>
      </c>
      <c r="C45" s="3">
        <v>0.0</v>
      </c>
      <c r="D45" s="3">
        <v>0.0</v>
      </c>
      <c r="E45" s="3">
        <v>0.0</v>
      </c>
      <c r="F45" s="3">
        <v>1627.763913244103</v>
      </c>
      <c r="G45" s="3">
        <v>984.5683470630413</v>
      </c>
      <c r="H45" s="3">
        <v>1233.519702398608</v>
      </c>
      <c r="I45" s="3">
        <v>5819.458668994612</v>
      </c>
      <c r="J45" s="3">
        <v>8285.19123812826</v>
      </c>
      <c r="K45" s="3">
        <v>18551.71445805485</v>
      </c>
      <c r="L45" s="3">
        <v>1657.038247625652</v>
      </c>
      <c r="M45" s="3">
        <v>890.7217577014331</v>
      </c>
      <c r="N45" s="3">
        <v>37.11340657089305</v>
      </c>
      <c r="O45" s="3">
        <v>-9162.981163663975</v>
      </c>
      <c r="P45" s="3">
        <v>-12814.28322525368</v>
      </c>
    </row>
    <row r="46" ht="15.75" customHeight="1">
      <c r="A46" s="3">
        <f t="shared" si="1"/>
        <v>22</v>
      </c>
      <c r="B46" s="3" t="str">
        <f>A46&amp;"_по годам"</f>
        <v>22_по годам</v>
      </c>
      <c r="C46" s="3">
        <v>0.0</v>
      </c>
      <c r="D46" s="3">
        <v>0.0</v>
      </c>
      <c r="E46" s="3">
        <v>0.0</v>
      </c>
      <c r="F46" s="3">
        <v>21538.7344678356</v>
      </c>
      <c r="G46" s="3">
        <v>2312.934789235818</v>
      </c>
      <c r="H46" s="3">
        <v>4625.700445594975</v>
      </c>
      <c r="I46" s="3">
        <v>5413.188565748162</v>
      </c>
      <c r="J46" s="3">
        <v>26823.40892407365</v>
      </c>
      <c r="K46" s="3">
        <v>17274.91519371039</v>
      </c>
      <c r="L46" s="3">
        <v>5364.68178481473</v>
      </c>
      <c r="M46" s="3">
        <v>2697.838536195462</v>
      </c>
      <c r="N46" s="3">
        <v>112.4099390081442</v>
      </c>
      <c r="O46" s="3">
        <v>1485.97340935305</v>
      </c>
      <c r="P46" s="3">
        <v>1485.973409353073</v>
      </c>
    </row>
    <row r="47" ht="15.75" customHeight="1">
      <c r="A47" s="3">
        <f t="shared" si="1"/>
        <v>22</v>
      </c>
      <c r="B47" s="3" t="str">
        <f>A47&amp;"_по месяцам"</f>
        <v>22_по месяцам</v>
      </c>
      <c r="C47" s="3">
        <v>0.0</v>
      </c>
      <c r="D47" s="3">
        <v>0.0</v>
      </c>
      <c r="E47" s="3">
        <v>0.0</v>
      </c>
      <c r="F47" s="3">
        <v>5401.505565642555</v>
      </c>
      <c r="G47" s="3">
        <v>3328.378494635532</v>
      </c>
      <c r="H47" s="3">
        <v>4525.4558582976</v>
      </c>
      <c r="I47" s="3">
        <v>5819.458668994612</v>
      </c>
      <c r="J47" s="3">
        <v>30269.64864731765</v>
      </c>
      <c r="K47" s="3">
        <v>18551.71445805485</v>
      </c>
      <c r="L47" s="3">
        <v>6053.929729463529</v>
      </c>
      <c r="M47" s="3">
        <v>3237.702545832118</v>
      </c>
      <c r="N47" s="3">
        <v>134.9042727430049</v>
      </c>
      <c r="O47" s="3">
        <v>14585.86774432542</v>
      </c>
      <c r="P47" s="3">
        <v>2426.301913967149</v>
      </c>
    </row>
    <row r="48" ht="15.75" customHeight="1">
      <c r="A48" s="3">
        <f t="shared" si="1"/>
        <v>23</v>
      </c>
      <c r="B48" s="3" t="str">
        <f>A48&amp;"_по годам"</f>
        <v>23_по годам</v>
      </c>
      <c r="C48" s="3">
        <v>0.0</v>
      </c>
      <c r="D48" s="3">
        <v>0.0</v>
      </c>
      <c r="E48" s="3">
        <v>0.0</v>
      </c>
      <c r="F48" s="3">
        <v>40524.31834539888</v>
      </c>
      <c r="G48" s="3">
        <v>4371.636074147963</v>
      </c>
      <c r="H48" s="3">
        <v>8857.107128530708</v>
      </c>
      <c r="I48" s="3">
        <v>5413.188565748162</v>
      </c>
      <c r="J48" s="3">
        <v>51444.74599953924</v>
      </c>
      <c r="K48" s="3">
        <v>17274.91519371039</v>
      </c>
      <c r="L48" s="3">
        <v>10288.94919990785</v>
      </c>
      <c r="M48" s="3">
        <v>5169.144435154605</v>
      </c>
      <c r="N48" s="3">
        <v>215.3810181314419</v>
      </c>
      <c r="O48" s="3">
        <v>18711.73717076633</v>
      </c>
      <c r="P48" s="3">
        <v>18711.7371707664</v>
      </c>
    </row>
    <row r="49" ht="15.75" customHeight="1">
      <c r="A49" s="3">
        <f t="shared" si="1"/>
        <v>23</v>
      </c>
      <c r="B49" s="3" t="str">
        <f>A49&amp;"_по месяцам"</f>
        <v>23_по месяцам</v>
      </c>
      <c r="C49" s="3">
        <v>0.0</v>
      </c>
      <c r="D49" s="3">
        <v>0.0</v>
      </c>
      <c r="E49" s="3">
        <v>0.0</v>
      </c>
      <c r="F49" s="3">
        <v>10118.6826311406</v>
      </c>
      <c r="G49" s="3">
        <v>6258.141179101138</v>
      </c>
      <c r="H49" s="3">
        <v>8640.376053171345</v>
      </c>
      <c r="I49" s="3">
        <v>5819.458668994612</v>
      </c>
      <c r="J49" s="3">
        <v>57750.22040880439</v>
      </c>
      <c r="K49" s="3">
        <v>18551.71445805485</v>
      </c>
      <c r="L49" s="3">
        <v>11550.04408176088</v>
      </c>
      <c r="M49" s="3">
        <v>6171.428530995477</v>
      </c>
      <c r="N49" s="3">
        <v>257.1428554581448</v>
      </c>
      <c r="O49" s="3">
        <v>44271.92887931217</v>
      </c>
      <c r="P49" s="3">
        <v>21477.03333799319</v>
      </c>
    </row>
    <row r="50" ht="15.75" customHeight="1">
      <c r="A50" s="3">
        <f t="shared" si="1"/>
        <v>24</v>
      </c>
      <c r="B50" s="3" t="str">
        <f>A50&amp;"_по годам"</f>
        <v>24_по годам</v>
      </c>
      <c r="C50" s="3">
        <v>0.0</v>
      </c>
      <c r="D50" s="3">
        <v>0.0</v>
      </c>
      <c r="E50" s="3">
        <v>0.0</v>
      </c>
      <c r="F50" s="3">
        <v>59509.90222296215</v>
      </c>
      <c r="G50" s="3">
        <v>6430.337359060106</v>
      </c>
      <c r="H50" s="3">
        <v>13088.51381146644</v>
      </c>
      <c r="I50" s="3">
        <v>5413.188565748162</v>
      </c>
      <c r="J50" s="3">
        <v>76066.0830750048</v>
      </c>
      <c r="K50" s="3">
        <v>17274.91519371039</v>
      </c>
      <c r="L50" s="3">
        <v>15213.21661500096</v>
      </c>
      <c r="M50" s="3">
        <v>7640.450334113748</v>
      </c>
      <c r="N50" s="3">
        <v>318.3520972547395</v>
      </c>
      <c r="O50" s="3">
        <v>35937.50093217964</v>
      </c>
      <c r="P50" s="3">
        <v>35937.5009321797</v>
      </c>
    </row>
    <row r="51" ht="15.75" customHeight="1">
      <c r="A51" s="3">
        <f t="shared" si="1"/>
        <v>24</v>
      </c>
      <c r="B51" s="3" t="str">
        <f>A51&amp;"_по месяцам"</f>
        <v>24_по месяцам</v>
      </c>
      <c r="C51" s="3">
        <v>0.0</v>
      </c>
      <c r="D51" s="3">
        <v>0.0</v>
      </c>
      <c r="E51" s="3">
        <v>0.0</v>
      </c>
      <c r="F51" s="3">
        <v>14835.85969663869</v>
      </c>
      <c r="G51" s="3">
        <v>9187.90386356676</v>
      </c>
      <c r="H51" s="3">
        <v>12755.29624804509</v>
      </c>
      <c r="I51" s="3">
        <v>5819.458668994612</v>
      </c>
      <c r="J51" s="3">
        <v>85230.79217029117</v>
      </c>
      <c r="K51" s="3">
        <v>18551.71445805485</v>
      </c>
      <c r="L51" s="3">
        <v>17046.15843405823</v>
      </c>
      <c r="M51" s="3">
        <v>9105.154516158836</v>
      </c>
      <c r="N51" s="3">
        <v>379.3814381732849</v>
      </c>
      <c r="O51" s="3">
        <v>73957.99001429886</v>
      </c>
      <c r="P51" s="3">
        <v>40527.76476201925</v>
      </c>
    </row>
    <row r="52" ht="15.75" customHeight="1">
      <c r="A52" s="3">
        <f t="shared" si="1"/>
        <v>25</v>
      </c>
      <c r="B52" s="3" t="str">
        <f>A52&amp;"_по годам"</f>
        <v>25_по годам</v>
      </c>
      <c r="C52" s="3">
        <v>0.0</v>
      </c>
      <c r="D52" s="3">
        <v>0.0</v>
      </c>
      <c r="E52" s="3">
        <v>0.0</v>
      </c>
      <c r="F52" s="3">
        <v>78495.48610052545</v>
      </c>
      <c r="G52" s="3">
        <v>8489.03864397225</v>
      </c>
      <c r="H52" s="3">
        <v>17319.92049440217</v>
      </c>
      <c r="I52" s="3">
        <v>5413.188565748162</v>
      </c>
      <c r="J52" s="3">
        <v>100687.4201504704</v>
      </c>
      <c r="K52" s="3">
        <v>17274.91519371039</v>
      </c>
      <c r="L52" s="3">
        <v>20137.48403009408</v>
      </c>
      <c r="M52" s="3">
        <v>10111.75623307289</v>
      </c>
      <c r="N52" s="3">
        <v>421.3231763780371</v>
      </c>
      <c r="O52" s="3">
        <v>53163.26469359291</v>
      </c>
      <c r="P52" s="3">
        <v>53163.26469359305</v>
      </c>
    </row>
    <row r="53" ht="15.75" customHeight="1">
      <c r="A53" s="3">
        <f t="shared" si="1"/>
        <v>25</v>
      </c>
      <c r="B53" s="3" t="str">
        <f>A53&amp;"_по месяцам"</f>
        <v>25_по месяцам</v>
      </c>
      <c r="C53" s="3">
        <v>0.0</v>
      </c>
      <c r="D53" s="3">
        <v>0.0</v>
      </c>
      <c r="E53" s="3">
        <v>0.0</v>
      </c>
      <c r="F53" s="3">
        <v>19553.03676213675</v>
      </c>
      <c r="G53" s="3">
        <v>12117.66654803237</v>
      </c>
      <c r="H53" s="3">
        <v>16870.21644291881</v>
      </c>
      <c r="I53" s="3">
        <v>5819.458668994612</v>
      </c>
      <c r="J53" s="3">
        <v>112711.3639317778</v>
      </c>
      <c r="K53" s="3">
        <v>18551.71445805485</v>
      </c>
      <c r="L53" s="3">
        <v>22542.27278635557</v>
      </c>
      <c r="M53" s="3">
        <v>12038.88050132219</v>
      </c>
      <c r="N53" s="3">
        <v>501.6200208884244</v>
      </c>
      <c r="O53" s="3">
        <v>103644.0511492857</v>
      </c>
      <c r="P53" s="3">
        <v>59578.49618604523</v>
      </c>
    </row>
    <row r="54" ht="15.75" customHeight="1">
      <c r="A54" s="3">
        <f t="shared" si="1"/>
        <v>26</v>
      </c>
      <c r="B54" s="3" t="str">
        <f>A54&amp;"_по годам"</f>
        <v>26_по годам</v>
      </c>
      <c r="C54" s="3">
        <v>0.0</v>
      </c>
      <c r="D54" s="3">
        <v>0.0</v>
      </c>
      <c r="E54" s="3">
        <v>0.0</v>
      </c>
      <c r="F54" s="3">
        <v>97481.06997808872</v>
      </c>
      <c r="G54" s="3">
        <v>10547.7399288844</v>
      </c>
      <c r="H54" s="3">
        <v>21551.32717733789</v>
      </c>
      <c r="I54" s="3">
        <v>5413.188565748162</v>
      </c>
      <c r="J54" s="3">
        <v>125308.757225936</v>
      </c>
      <c r="K54" s="3">
        <v>17274.91519371039</v>
      </c>
      <c r="L54" s="3">
        <v>25061.7514451872</v>
      </c>
      <c r="M54" s="3">
        <v>12583.06213203203</v>
      </c>
      <c r="N54" s="3">
        <v>524.2942555013346</v>
      </c>
      <c r="O54" s="3">
        <v>70389.02845500619</v>
      </c>
      <c r="P54" s="3">
        <v>70389.02845500634</v>
      </c>
    </row>
    <row r="55" ht="15.75" customHeight="1">
      <c r="A55" s="3">
        <f t="shared" si="1"/>
        <v>26</v>
      </c>
      <c r="B55" s="3" t="str">
        <f>A55&amp;"_по месяцам"</f>
        <v>26_по месяцам</v>
      </c>
      <c r="C55" s="3">
        <v>0.0</v>
      </c>
      <c r="D55" s="3">
        <v>0.0</v>
      </c>
      <c r="E55" s="3">
        <v>0.0</v>
      </c>
      <c r="F55" s="3">
        <v>24270.21382763475</v>
      </c>
      <c r="G55" s="3">
        <v>15047.42923249795</v>
      </c>
      <c r="H55" s="3">
        <v>20985.13663779254</v>
      </c>
      <c r="I55" s="3">
        <v>5819.458668994612</v>
      </c>
      <c r="J55" s="3">
        <v>140191.9356932644</v>
      </c>
      <c r="K55" s="3">
        <v>18551.71445805485</v>
      </c>
      <c r="L55" s="3">
        <v>28038.38713865288</v>
      </c>
      <c r="M55" s="3">
        <v>14972.60648648553</v>
      </c>
      <c r="N55" s="3">
        <v>623.8586036035637</v>
      </c>
      <c r="O55" s="3">
        <v>133330.1122842725</v>
      </c>
      <c r="P55" s="3">
        <v>78629.22761007116</v>
      </c>
    </row>
    <row r="56" ht="15.75" customHeight="1">
      <c r="A56" s="3">
        <f t="shared" si="1"/>
        <v>27</v>
      </c>
      <c r="B56" s="3" t="str">
        <f>A56&amp;"_по годам"</f>
        <v>27_по годам</v>
      </c>
      <c r="C56" s="3">
        <v>0.0</v>
      </c>
      <c r="D56" s="3">
        <v>0.0</v>
      </c>
      <c r="E56" s="3">
        <v>0.0</v>
      </c>
      <c r="F56" s="3">
        <v>116466.653855652</v>
      </c>
      <c r="G56" s="3">
        <v>12606.44121379654</v>
      </c>
      <c r="H56" s="3">
        <v>25782.73386027363</v>
      </c>
      <c r="I56" s="3">
        <v>5413.188565748162</v>
      </c>
      <c r="J56" s="3">
        <v>149930.0943014016</v>
      </c>
      <c r="K56" s="3">
        <v>17274.91519371039</v>
      </c>
      <c r="L56" s="3">
        <v>29986.01886028032</v>
      </c>
      <c r="M56" s="3">
        <v>15054.36803099118</v>
      </c>
      <c r="N56" s="3">
        <v>627.2653346246325</v>
      </c>
      <c r="O56" s="3">
        <v>87614.79221641946</v>
      </c>
      <c r="P56" s="3">
        <v>87614.7922164197</v>
      </c>
    </row>
    <row r="57" ht="15.75" customHeight="1">
      <c r="A57" s="3">
        <f t="shared" si="1"/>
        <v>27</v>
      </c>
      <c r="B57" s="3" t="str">
        <f>A57&amp;"_по месяцам"</f>
        <v>27_по месяцам</v>
      </c>
      <c r="C57" s="3">
        <v>0.0</v>
      </c>
      <c r="D57" s="3">
        <v>0.0</v>
      </c>
      <c r="E57" s="3">
        <v>0.0</v>
      </c>
      <c r="F57" s="3">
        <v>28987.3908931328</v>
      </c>
      <c r="G57" s="3">
        <v>17977.19191696357</v>
      </c>
      <c r="H57" s="3">
        <v>25100.05683266628</v>
      </c>
      <c r="I57" s="3">
        <v>5819.458668994612</v>
      </c>
      <c r="J57" s="3">
        <v>167672.5074547512</v>
      </c>
      <c r="K57" s="3">
        <v>18551.71445805485</v>
      </c>
      <c r="L57" s="3">
        <v>33534.50149095024</v>
      </c>
      <c r="M57" s="3">
        <v>17906.33247164889</v>
      </c>
      <c r="N57" s="3">
        <v>746.0971863187035</v>
      </c>
      <c r="O57" s="3">
        <v>163016.1734192593</v>
      </c>
      <c r="P57" s="3">
        <v>97679.95903409719</v>
      </c>
    </row>
    <row r="58" ht="15.75" customHeight="1">
      <c r="A58" s="3">
        <f t="shared" si="1"/>
        <v>28</v>
      </c>
      <c r="B58" s="3" t="str">
        <f>A58&amp;"_по годам"</f>
        <v>28_по годам</v>
      </c>
      <c r="C58" s="3">
        <v>0.0</v>
      </c>
      <c r="D58" s="3">
        <v>0.0</v>
      </c>
      <c r="E58" s="3">
        <v>0.0</v>
      </c>
      <c r="F58" s="3">
        <v>192408.9893659051</v>
      </c>
      <c r="G58" s="3">
        <v>20841.24635344512</v>
      </c>
      <c r="H58" s="3">
        <v>42708.36059201656</v>
      </c>
      <c r="I58" s="3">
        <v>5413.188565748162</v>
      </c>
      <c r="J58" s="3">
        <v>248415.4426032639</v>
      </c>
      <c r="K58" s="3">
        <v>17274.91519371039</v>
      </c>
      <c r="L58" s="3">
        <v>49683.08852065279</v>
      </c>
      <c r="M58" s="3">
        <v>24939.59162682775</v>
      </c>
      <c r="N58" s="3">
        <v>1039.149651117823</v>
      </c>
      <c r="O58" s="3">
        <v>156517.8472620726</v>
      </c>
      <c r="P58" s="3">
        <v>156517.847262073</v>
      </c>
    </row>
    <row r="59" ht="15.75" customHeight="1">
      <c r="A59" s="3">
        <f t="shared" si="1"/>
        <v>28</v>
      </c>
      <c r="B59" s="3" t="str">
        <f>A59&amp;"_по месяцам"</f>
        <v>28_по месяцам</v>
      </c>
      <c r="C59" s="3">
        <v>0.0</v>
      </c>
      <c r="D59" s="3">
        <v>0.0</v>
      </c>
      <c r="E59" s="3">
        <v>0.0</v>
      </c>
      <c r="F59" s="3">
        <v>47856.09915512519</v>
      </c>
      <c r="G59" s="3">
        <v>29696.24265482609</v>
      </c>
      <c r="H59" s="3">
        <v>41559.73761216133</v>
      </c>
      <c r="I59" s="3">
        <v>5819.458668994612</v>
      </c>
      <c r="J59" s="3">
        <v>277594.7945006988</v>
      </c>
      <c r="K59" s="3">
        <v>18551.71445805485</v>
      </c>
      <c r="L59" s="3">
        <v>55518.95890013975</v>
      </c>
      <c r="M59" s="3">
        <v>29641.23641230239</v>
      </c>
      <c r="N59" s="3">
        <v>1235.051517179266</v>
      </c>
      <c r="O59" s="3">
        <v>281760.4179592057</v>
      </c>
      <c r="P59" s="3">
        <v>173882.8847302018</v>
      </c>
    </row>
    <row r="60" ht="15.75" customHeight="1">
      <c r="A60" s="3">
        <f t="shared" si="1"/>
        <v>29</v>
      </c>
      <c r="B60" s="3" t="str">
        <f>A60&amp;"_по годам"</f>
        <v>29_по годам</v>
      </c>
      <c r="C60" s="3">
        <v>0.0</v>
      </c>
      <c r="D60" s="3">
        <v>0.0</v>
      </c>
      <c r="E60" s="3">
        <v>0.0</v>
      </c>
      <c r="F60" s="3">
        <v>382264.8281415377</v>
      </c>
      <c r="G60" s="3">
        <v>41428.25920256655</v>
      </c>
      <c r="H60" s="3">
        <v>85022.42742137385</v>
      </c>
      <c r="I60" s="3">
        <v>5413.188565748162</v>
      </c>
      <c r="J60" s="3">
        <v>494628.8133579197</v>
      </c>
      <c r="K60" s="3">
        <v>17274.91519371039</v>
      </c>
      <c r="L60" s="3">
        <v>98925.76267158394</v>
      </c>
      <c r="M60" s="3">
        <v>49652.65061641917</v>
      </c>
      <c r="N60" s="3">
        <v>2068.860442350799</v>
      </c>
      <c r="O60" s="3">
        <v>328775.4848762057</v>
      </c>
      <c r="P60" s="3">
        <v>328775.4848762062</v>
      </c>
    </row>
    <row r="61" ht="15.75" customHeight="1">
      <c r="A61" s="3">
        <f t="shared" si="1"/>
        <v>29</v>
      </c>
      <c r="B61" s="3" t="str">
        <f>A61&amp;"_по месяцам"</f>
        <v>29_по месяцам</v>
      </c>
      <c r="C61" s="3">
        <v>0.0</v>
      </c>
      <c r="D61" s="3">
        <v>0.0</v>
      </c>
      <c r="E61" s="3">
        <v>0.0</v>
      </c>
      <c r="F61" s="3">
        <v>95027.8698101054</v>
      </c>
      <c r="G61" s="3">
        <v>58993.86949948199</v>
      </c>
      <c r="H61" s="3">
        <v>82708.93956089849</v>
      </c>
      <c r="I61" s="3">
        <v>5819.458668994612</v>
      </c>
      <c r="J61" s="3">
        <v>552400.5121155645</v>
      </c>
      <c r="K61" s="3">
        <v>18551.71445805485</v>
      </c>
      <c r="L61" s="3">
        <v>110480.1024231129</v>
      </c>
      <c r="M61" s="3">
        <v>58978.49626393577</v>
      </c>
      <c r="N61" s="3">
        <v>2457.437344330657</v>
      </c>
      <c r="O61" s="3">
        <v>578621.0293090746</v>
      </c>
      <c r="P61" s="3">
        <v>364390.198970461</v>
      </c>
    </row>
    <row r="62" ht="15.75" customHeight="1">
      <c r="A62" s="3">
        <f t="shared" si="1"/>
        <v>30</v>
      </c>
      <c r="B62" s="3" t="str">
        <f>A62&amp;"_по годам"</f>
        <v>30_по годам</v>
      </c>
      <c r="C62" s="3">
        <v>2966.968969655414</v>
      </c>
      <c r="D62" s="3">
        <v>0.0</v>
      </c>
      <c r="E62" s="3">
        <v>0.0</v>
      </c>
      <c r="F62" s="3">
        <v>0.0</v>
      </c>
      <c r="G62" s="3">
        <v>142.3507376234283</v>
      </c>
      <c r="H62" s="3">
        <v>394.2937626592452</v>
      </c>
      <c r="I62" s="3">
        <v>5413.188565748162</v>
      </c>
      <c r="J62" s="3">
        <v>1901.460860411926</v>
      </c>
      <c r="K62" s="3">
        <v>17274.91519371039</v>
      </c>
      <c r="L62" s="3">
        <v>380.2921720823852</v>
      </c>
      <c r="M62" s="3">
        <v>194.7416495555984</v>
      </c>
      <c r="N62" s="3">
        <v>8.114235398149935</v>
      </c>
      <c r="O62" s="3">
        <v>-15948.48815493644</v>
      </c>
      <c r="P62" s="3">
        <v>-15948.48815493644</v>
      </c>
    </row>
    <row r="63" ht="15.75" customHeight="1">
      <c r="A63" s="3">
        <f t="shared" si="1"/>
        <v>30</v>
      </c>
      <c r="B63" s="3" t="str">
        <f>A63&amp;"_по месяцам"</f>
        <v>30_по месяцам</v>
      </c>
      <c r="C63" s="3">
        <v>3053.823545549954</v>
      </c>
      <c r="D63" s="3">
        <v>0.0</v>
      </c>
      <c r="E63" s="3">
        <v>0.0</v>
      </c>
      <c r="F63" s="3">
        <v>0.0</v>
      </c>
      <c r="G63" s="3">
        <v>147.2858257521061</v>
      </c>
      <c r="H63" s="3">
        <v>410.5356634238599</v>
      </c>
      <c r="I63" s="3">
        <v>5819.458668994612</v>
      </c>
      <c r="J63" s="3">
        <v>2204.090717610855</v>
      </c>
      <c r="K63" s="3">
        <v>18551.71445805485</v>
      </c>
      <c r="L63" s="3">
        <v>440.8181435221711</v>
      </c>
      <c r="M63" s="3">
        <v>238.4958298299244</v>
      </c>
      <c r="N63" s="3">
        <v>9.937326242913514</v>
      </c>
      <c r="O63" s="3">
        <v>-17033.15212338117</v>
      </c>
      <c r="P63" s="3">
        <v>-17026.93771379609</v>
      </c>
    </row>
    <row r="64" ht="15.75" customHeight="1">
      <c r="A64" s="3">
        <f t="shared" si="1"/>
        <v>31</v>
      </c>
      <c r="B64" s="3" t="str">
        <f>A64&amp;"_по годам"</f>
        <v>31_по годам</v>
      </c>
      <c r="C64" s="3">
        <v>7379.52798204896</v>
      </c>
      <c r="D64" s="3">
        <v>0.0</v>
      </c>
      <c r="E64" s="3">
        <v>0.0</v>
      </c>
      <c r="F64" s="3">
        <v>0.0</v>
      </c>
      <c r="G64" s="3">
        <v>387.6958231079793</v>
      </c>
      <c r="H64" s="3">
        <v>1240.575099246391</v>
      </c>
      <c r="I64" s="3">
        <v>5413.188565748162</v>
      </c>
      <c r="J64" s="3">
        <v>6378.651228607758</v>
      </c>
      <c r="K64" s="3">
        <v>17274.91519371039</v>
      </c>
      <c r="L64" s="3">
        <v>1275.730245721551</v>
      </c>
      <c r="M64" s="3">
        <v>641.722385689889</v>
      </c>
      <c r="N64" s="3">
        <v>26.73843273707871</v>
      </c>
      <c r="O64" s="3">
        <v>-12813.71659651407</v>
      </c>
      <c r="P64" s="3">
        <v>-12813.71659651407</v>
      </c>
    </row>
    <row r="65" ht="15.75" customHeight="1">
      <c r="A65" s="3">
        <f t="shared" si="1"/>
        <v>31</v>
      </c>
      <c r="B65" s="3" t="str">
        <f>A65&amp;"_по месяцам"</f>
        <v>31_по месяцам</v>
      </c>
      <c r="C65" s="3">
        <v>7263.914572916083</v>
      </c>
      <c r="D65" s="3">
        <v>0.0</v>
      </c>
      <c r="E65" s="3">
        <v>0.0</v>
      </c>
      <c r="F65" s="3">
        <v>0.0</v>
      </c>
      <c r="G65" s="3">
        <v>386.7474483789468</v>
      </c>
      <c r="H65" s="3">
        <v>1233.519702398608</v>
      </c>
      <c r="I65" s="3">
        <v>5819.458668994612</v>
      </c>
      <c r="J65" s="3">
        <v>6893.725919681789</v>
      </c>
      <c r="K65" s="3">
        <v>18551.71445805485</v>
      </c>
      <c r="L65" s="3">
        <v>1378.745183936358</v>
      </c>
      <c r="M65" s="3">
        <v>734.9673639419972</v>
      </c>
      <c r="N65" s="3">
        <v>30.62364016424988</v>
      </c>
      <c r="O65" s="3">
        <v>-13760.77370079648</v>
      </c>
      <c r="P65" s="3">
        <v>-13771.70108625142</v>
      </c>
    </row>
    <row r="66" ht="15.75" customHeight="1">
      <c r="A66" s="3">
        <f t="shared" si="1"/>
        <v>32</v>
      </c>
      <c r="B66" s="3" t="str">
        <f>A66&amp;"_по годам"</f>
        <v>32_по годам</v>
      </c>
      <c r="C66" s="3">
        <v>25029.76403162315</v>
      </c>
      <c r="D66" s="3">
        <v>0.0</v>
      </c>
      <c r="E66" s="3">
        <v>0.0</v>
      </c>
      <c r="F66" s="3">
        <v>0.0</v>
      </c>
      <c r="G66" s="3">
        <v>1369.076165046183</v>
      </c>
      <c r="H66" s="3">
        <v>4625.700445594975</v>
      </c>
      <c r="I66" s="3">
        <v>5413.188565748162</v>
      </c>
      <c r="J66" s="3">
        <v>24287.41270139108</v>
      </c>
      <c r="K66" s="3">
        <v>17274.91519371039</v>
      </c>
      <c r="L66" s="3">
        <v>4857.482540278217</v>
      </c>
      <c r="M66" s="3">
        <v>2429.645330227052</v>
      </c>
      <c r="N66" s="3">
        <v>101.2352220927938</v>
      </c>
      <c r="O66" s="3">
        <v>-274.6303628245987</v>
      </c>
      <c r="P66" s="3">
        <v>-274.6303628245696</v>
      </c>
    </row>
    <row r="67" ht="15.75" customHeight="1">
      <c r="A67" s="3">
        <f t="shared" si="1"/>
        <v>32</v>
      </c>
      <c r="B67" s="3" t="str">
        <f>A67&amp;"_по месяцам"</f>
        <v>32_по месяцам</v>
      </c>
      <c r="C67" s="3">
        <v>24104.27868238063</v>
      </c>
      <c r="D67" s="3">
        <v>0.0</v>
      </c>
      <c r="E67" s="3">
        <v>0.0</v>
      </c>
      <c r="F67" s="3">
        <v>0.0</v>
      </c>
      <c r="G67" s="3">
        <v>1344.593938886308</v>
      </c>
      <c r="H67" s="3">
        <v>4525.4558582976</v>
      </c>
      <c r="I67" s="3">
        <v>5819.458668994612</v>
      </c>
      <c r="J67" s="3">
        <v>25652.2667279655</v>
      </c>
      <c r="K67" s="3">
        <v>18551.71445805485</v>
      </c>
      <c r="L67" s="3">
        <v>5130.4533455931</v>
      </c>
      <c r="M67" s="3">
        <v>2720.853500390286</v>
      </c>
      <c r="N67" s="3">
        <v>113.3688958495952</v>
      </c>
      <c r="O67" s="3">
        <v>-671.2600104577577</v>
      </c>
      <c r="P67" s="3">
        <v>-750.7545760727353</v>
      </c>
    </row>
    <row r="68" ht="15.75" customHeight="1">
      <c r="A68" s="3">
        <f t="shared" si="1"/>
        <v>33</v>
      </c>
      <c r="B68" s="3" t="str">
        <f>A68&amp;"_по годам"</f>
        <v>33_по годам</v>
      </c>
      <c r="C68" s="3">
        <v>47092.55909359088</v>
      </c>
      <c r="D68" s="3">
        <v>0.0</v>
      </c>
      <c r="E68" s="3">
        <v>0.0</v>
      </c>
      <c r="F68" s="3">
        <v>0.0</v>
      </c>
      <c r="G68" s="3">
        <v>2595.801592468938</v>
      </c>
      <c r="H68" s="3">
        <v>8857.107128530708</v>
      </c>
      <c r="I68" s="3">
        <v>5413.188565748162</v>
      </c>
      <c r="J68" s="3">
        <v>46673.36454237024</v>
      </c>
      <c r="K68" s="3">
        <v>17274.91519371039</v>
      </c>
      <c r="L68" s="3">
        <v>9334.672908474047</v>
      </c>
      <c r="M68" s="3">
        <v>4664.549010898505</v>
      </c>
      <c r="N68" s="3">
        <v>194.3562087874377</v>
      </c>
      <c r="O68" s="3">
        <v>15399.22742928725</v>
      </c>
      <c r="P68" s="3">
        <v>15399.2274292873</v>
      </c>
    </row>
    <row r="69" ht="15.75" customHeight="1">
      <c r="A69" s="3">
        <f t="shared" si="1"/>
        <v>33</v>
      </c>
      <c r="B69" s="3" t="str">
        <f>A69&amp;"_по месяцам"</f>
        <v>33_по месяцам</v>
      </c>
      <c r="C69" s="3">
        <v>45154.73381921125</v>
      </c>
      <c r="D69" s="3">
        <v>0.0</v>
      </c>
      <c r="E69" s="3">
        <v>0.0</v>
      </c>
      <c r="F69" s="3">
        <v>0.0</v>
      </c>
      <c r="G69" s="3">
        <v>2541.902052020511</v>
      </c>
      <c r="H69" s="3">
        <v>8640.376053171345</v>
      </c>
      <c r="I69" s="3">
        <v>5819.458668994612</v>
      </c>
      <c r="J69" s="3">
        <v>49100.44273832018</v>
      </c>
      <c r="K69" s="3">
        <v>18551.71445805485</v>
      </c>
      <c r="L69" s="3">
        <v>9820.088547664038</v>
      </c>
      <c r="M69" s="3">
        <v>5203.211170950652</v>
      </c>
      <c r="N69" s="3">
        <v>216.8004654562772</v>
      </c>
      <c r="O69" s="3">
        <v>15690.63210246569</v>
      </c>
      <c r="P69" s="3">
        <v>15525.42856165064</v>
      </c>
    </row>
    <row r="70" ht="15.75" customHeight="1">
      <c r="A70" s="3">
        <f t="shared" si="1"/>
        <v>34</v>
      </c>
      <c r="B70" s="3" t="str">
        <f>A70&amp;"_по годам"</f>
        <v>34_по годам</v>
      </c>
      <c r="C70" s="3">
        <v>69155.3541555586</v>
      </c>
      <c r="D70" s="3">
        <v>0.0</v>
      </c>
      <c r="E70" s="3">
        <v>0.0</v>
      </c>
      <c r="F70" s="3">
        <v>0.0</v>
      </c>
      <c r="G70" s="3">
        <v>3822.527019891692</v>
      </c>
      <c r="H70" s="3">
        <v>13088.51381146644</v>
      </c>
      <c r="I70" s="3">
        <v>5413.188565748162</v>
      </c>
      <c r="J70" s="3">
        <v>69059.31638334939</v>
      </c>
      <c r="K70" s="3">
        <v>17274.91519371039</v>
      </c>
      <c r="L70" s="3">
        <v>13811.86327666988</v>
      </c>
      <c r="M70" s="3">
        <v>6899.452691569957</v>
      </c>
      <c r="N70" s="3">
        <v>287.4771954820816</v>
      </c>
      <c r="O70" s="3">
        <v>31073.08522139913</v>
      </c>
      <c r="P70" s="3">
        <v>31073.08522139916</v>
      </c>
    </row>
    <row r="71" ht="15.75" customHeight="1">
      <c r="A71" s="3">
        <f t="shared" si="1"/>
        <v>34</v>
      </c>
      <c r="B71" s="3" t="str">
        <f>A71&amp;"_по месяцам"</f>
        <v>34_по месяцам</v>
      </c>
      <c r="C71" s="3">
        <v>66205.18895604202</v>
      </c>
      <c r="D71" s="3">
        <v>0.0</v>
      </c>
      <c r="E71" s="3">
        <v>0.0</v>
      </c>
      <c r="F71" s="3">
        <v>0.0</v>
      </c>
      <c r="G71" s="3">
        <v>3739.210165154713</v>
      </c>
      <c r="H71" s="3">
        <v>12755.29624804509</v>
      </c>
      <c r="I71" s="3">
        <v>5819.458668994612</v>
      </c>
      <c r="J71" s="3">
        <v>72548.61874867484</v>
      </c>
      <c r="K71" s="3">
        <v>18551.71445805485</v>
      </c>
      <c r="L71" s="3">
        <v>14509.72374973497</v>
      </c>
      <c r="M71" s="3">
        <v>7685.568841511014</v>
      </c>
      <c r="N71" s="3">
        <v>320.232035062959</v>
      </c>
      <c r="O71" s="3">
        <v>32052.52421538899</v>
      </c>
      <c r="P71" s="3">
        <v>31801.61169937401</v>
      </c>
    </row>
    <row r="72" ht="15.75" customHeight="1">
      <c r="A72" s="3">
        <f t="shared" si="1"/>
        <v>35</v>
      </c>
      <c r="B72" s="3" t="str">
        <f>A72&amp;"_по годам"</f>
        <v>35_по годам</v>
      </c>
      <c r="C72" s="3">
        <v>91218.14921752634</v>
      </c>
      <c r="D72" s="3">
        <v>0.0</v>
      </c>
      <c r="E72" s="3">
        <v>0.0</v>
      </c>
      <c r="F72" s="3">
        <v>0.0</v>
      </c>
      <c r="G72" s="3">
        <v>5049.252447314449</v>
      </c>
      <c r="H72" s="3">
        <v>17319.92049440217</v>
      </c>
      <c r="I72" s="3">
        <v>5413.188565748162</v>
      </c>
      <c r="J72" s="3">
        <v>91445.26822432855</v>
      </c>
      <c r="K72" s="3">
        <v>17274.91519371039</v>
      </c>
      <c r="L72" s="3">
        <v>18289.05364486571</v>
      </c>
      <c r="M72" s="3">
        <v>9134.356372241411</v>
      </c>
      <c r="N72" s="3">
        <v>380.5981821767255</v>
      </c>
      <c r="O72" s="3">
        <v>46746.94301351097</v>
      </c>
      <c r="P72" s="3">
        <v>46746.94301351105</v>
      </c>
    </row>
    <row r="73" ht="15.75" customHeight="1">
      <c r="A73" s="3">
        <f t="shared" si="1"/>
        <v>35</v>
      </c>
      <c r="B73" s="3" t="str">
        <f>A73&amp;"_по месяцам"</f>
        <v>35_по месяцам</v>
      </c>
      <c r="C73" s="3">
        <v>87255.64409287261</v>
      </c>
      <c r="D73" s="3">
        <v>0.0</v>
      </c>
      <c r="E73" s="3">
        <v>0.0</v>
      </c>
      <c r="F73" s="3">
        <v>0.0</v>
      </c>
      <c r="G73" s="3">
        <v>4936.518278288912</v>
      </c>
      <c r="H73" s="3">
        <v>16870.21644291881</v>
      </c>
      <c r="I73" s="3">
        <v>5819.458668994612</v>
      </c>
      <c r="J73" s="3">
        <v>95996.79475902944</v>
      </c>
      <c r="K73" s="3">
        <v>18551.71445805485</v>
      </c>
      <c r="L73" s="3">
        <v>19199.35895180589</v>
      </c>
      <c r="M73" s="3">
        <v>10167.92651207137</v>
      </c>
      <c r="N73" s="3">
        <v>423.6636046696404</v>
      </c>
      <c r="O73" s="3">
        <v>48414.41632831253</v>
      </c>
      <c r="P73" s="3">
        <v>48077.79483709733</v>
      </c>
    </row>
    <row r="74" ht="15.75" customHeight="1">
      <c r="A74" s="3">
        <f t="shared" si="1"/>
        <v>36</v>
      </c>
      <c r="B74" s="3" t="str">
        <f>A74&amp;"_по годам"</f>
        <v>36_по годам</v>
      </c>
      <c r="C74" s="3">
        <v>113280.9442794941</v>
      </c>
      <c r="D74" s="3">
        <v>0.0</v>
      </c>
      <c r="E74" s="3">
        <v>0.0</v>
      </c>
      <c r="F74" s="3">
        <v>0.0</v>
      </c>
      <c r="G74" s="3">
        <v>6275.977874737203</v>
      </c>
      <c r="H74" s="3">
        <v>21551.32717733789</v>
      </c>
      <c r="I74" s="3">
        <v>5413.188565748162</v>
      </c>
      <c r="J74" s="3">
        <v>113831.2200653077</v>
      </c>
      <c r="K74" s="3">
        <v>17274.91519371039</v>
      </c>
      <c r="L74" s="3">
        <v>22766.24401306154</v>
      </c>
      <c r="M74" s="3">
        <v>11369.26005291286</v>
      </c>
      <c r="N74" s="3">
        <v>473.7191688713693</v>
      </c>
      <c r="O74" s="3">
        <v>62420.80080562282</v>
      </c>
      <c r="P74" s="3">
        <v>62420.8008056229</v>
      </c>
    </row>
    <row r="75" ht="15.75" customHeight="1">
      <c r="A75" s="3">
        <f t="shared" si="1"/>
        <v>36</v>
      </c>
      <c r="B75" s="3" t="str">
        <f>A75&amp;"_по месяцам"</f>
        <v>36_по месяцам</v>
      </c>
      <c r="C75" s="3">
        <v>108306.099229703</v>
      </c>
      <c r="D75" s="3">
        <v>0.0</v>
      </c>
      <c r="E75" s="3">
        <v>0.0</v>
      </c>
      <c r="F75" s="3">
        <v>0.0</v>
      </c>
      <c r="G75" s="3">
        <v>6133.826391423109</v>
      </c>
      <c r="H75" s="3">
        <v>20985.13663779254</v>
      </c>
      <c r="I75" s="3">
        <v>5819.458668994612</v>
      </c>
      <c r="J75" s="3">
        <v>119444.970769384</v>
      </c>
      <c r="K75" s="3">
        <v>18551.71445805485</v>
      </c>
      <c r="L75" s="3">
        <v>23888.9941538768</v>
      </c>
      <c r="M75" s="3">
        <v>12650.28418263172</v>
      </c>
      <c r="N75" s="3">
        <v>527.0951742763218</v>
      </c>
      <c r="O75" s="3">
        <v>64776.30844123624</v>
      </c>
      <c r="P75" s="3">
        <v>64353.97797482063</v>
      </c>
    </row>
    <row r="76" ht="15.75" customHeight="1">
      <c r="A76" s="3">
        <f t="shared" si="1"/>
        <v>37</v>
      </c>
      <c r="B76" s="3" t="str">
        <f>A76&amp;"_по годам"</f>
        <v>37_по годам</v>
      </c>
      <c r="C76" s="3">
        <v>135343.7393414619</v>
      </c>
      <c r="D76" s="3">
        <v>0.0</v>
      </c>
      <c r="E76" s="3">
        <v>0.0</v>
      </c>
      <c r="F76" s="3">
        <v>0.0</v>
      </c>
      <c r="G76" s="3">
        <v>7502.70330215996</v>
      </c>
      <c r="H76" s="3">
        <v>25782.73386027363</v>
      </c>
      <c r="I76" s="3">
        <v>5413.188565748162</v>
      </c>
      <c r="J76" s="3">
        <v>136217.1719062869</v>
      </c>
      <c r="K76" s="3">
        <v>17274.91519371039</v>
      </c>
      <c r="L76" s="3">
        <v>27243.43438125738</v>
      </c>
      <c r="M76" s="3">
        <v>13604.16373358432</v>
      </c>
      <c r="N76" s="3">
        <v>566.8401555660132</v>
      </c>
      <c r="O76" s="3">
        <v>78094.65859773463</v>
      </c>
      <c r="P76" s="3">
        <v>78094.65859773479</v>
      </c>
    </row>
    <row r="77" ht="15.75" customHeight="1">
      <c r="A77" s="3">
        <f t="shared" si="1"/>
        <v>37</v>
      </c>
      <c r="B77" s="3" t="str">
        <f>A77&amp;"_по месяцам"</f>
        <v>37_по месяцам</v>
      </c>
      <c r="C77" s="3">
        <v>129356.5543665337</v>
      </c>
      <c r="D77" s="3">
        <v>0.0</v>
      </c>
      <c r="E77" s="3">
        <v>0.0</v>
      </c>
      <c r="F77" s="3">
        <v>0.0</v>
      </c>
      <c r="G77" s="3">
        <v>7331.134504557313</v>
      </c>
      <c r="H77" s="3">
        <v>25100.05683266628</v>
      </c>
      <c r="I77" s="3">
        <v>5819.458668994612</v>
      </c>
      <c r="J77" s="3">
        <v>142893.1467797387</v>
      </c>
      <c r="K77" s="3">
        <v>18551.71445805485</v>
      </c>
      <c r="L77" s="3">
        <v>28578.62935594773</v>
      </c>
      <c r="M77" s="3">
        <v>15132.64185319209</v>
      </c>
      <c r="N77" s="3">
        <v>630.5267438830036</v>
      </c>
      <c r="O77" s="3">
        <v>81138.20055415967</v>
      </c>
      <c r="P77" s="3">
        <v>80630.16111254398</v>
      </c>
    </row>
    <row r="78" ht="15.75" customHeight="1">
      <c r="A78" s="3">
        <f t="shared" si="1"/>
        <v>38</v>
      </c>
      <c r="B78" s="3" t="str">
        <f>A78&amp;"_по годам"</f>
        <v>38_по годам</v>
      </c>
      <c r="C78" s="3">
        <v>223594.9195893328</v>
      </c>
      <c r="D78" s="3">
        <v>0.0</v>
      </c>
      <c r="E78" s="3">
        <v>0.0</v>
      </c>
      <c r="F78" s="3">
        <v>0.0</v>
      </c>
      <c r="G78" s="3">
        <v>12409.60501185098</v>
      </c>
      <c r="H78" s="3">
        <v>42708.36059201656</v>
      </c>
      <c r="I78" s="3">
        <v>5413.188565748162</v>
      </c>
      <c r="J78" s="3">
        <v>225760.9792702035</v>
      </c>
      <c r="K78" s="3">
        <v>17274.91519371039</v>
      </c>
      <c r="L78" s="3">
        <v>45152.1958540407</v>
      </c>
      <c r="M78" s="3">
        <v>22543.77845627013</v>
      </c>
      <c r="N78" s="3">
        <v>939.3241023445889</v>
      </c>
      <c r="O78" s="3">
        <v>140790.0897661821</v>
      </c>
      <c r="P78" s="3">
        <v>140790.0897661823</v>
      </c>
    </row>
    <row r="79" ht="15.75" customHeight="1">
      <c r="A79" s="3">
        <f t="shared" si="1"/>
        <v>38</v>
      </c>
      <c r="B79" s="3" t="str">
        <f>A79&amp;"_по месяцам"</f>
        <v>38_по месяцам</v>
      </c>
      <c r="C79" s="3">
        <v>213558.3749138569</v>
      </c>
      <c r="D79" s="3">
        <v>0.0</v>
      </c>
      <c r="E79" s="3">
        <v>0.0</v>
      </c>
      <c r="F79" s="3">
        <v>0.0</v>
      </c>
      <c r="G79" s="3">
        <v>12120.36695709415</v>
      </c>
      <c r="H79" s="3">
        <v>41559.73761216133</v>
      </c>
      <c r="I79" s="3">
        <v>5819.458668994612</v>
      </c>
      <c r="J79" s="3">
        <v>236685.8508211578</v>
      </c>
      <c r="K79" s="3">
        <v>18551.71445805485</v>
      </c>
      <c r="L79" s="3">
        <v>47337.17016423156</v>
      </c>
      <c r="M79" s="3">
        <v>25062.0725354336</v>
      </c>
      <c r="N79" s="3">
        <v>1044.253022309733</v>
      </c>
      <c r="O79" s="3">
        <v>146585.7690058525</v>
      </c>
      <c r="P79" s="3">
        <v>145734.8936634378</v>
      </c>
    </row>
    <row r="80" ht="15.75" customHeight="1">
      <c r="A80" s="3">
        <f t="shared" si="1"/>
        <v>39</v>
      </c>
      <c r="B80" s="3" t="str">
        <f>A80&amp;"_по годам"</f>
        <v>39_по годам</v>
      </c>
      <c r="C80" s="3">
        <v>444222.87020901</v>
      </c>
      <c r="D80" s="3">
        <v>0.0</v>
      </c>
      <c r="E80" s="3">
        <v>0.0</v>
      </c>
      <c r="F80" s="3">
        <v>0.0</v>
      </c>
      <c r="G80" s="3">
        <v>24676.85928607852</v>
      </c>
      <c r="H80" s="3">
        <v>85022.42742137385</v>
      </c>
      <c r="I80" s="3">
        <v>5413.188565748162</v>
      </c>
      <c r="J80" s="3">
        <v>449620.497679995</v>
      </c>
      <c r="K80" s="3">
        <v>17274.91519371039</v>
      </c>
      <c r="L80" s="3">
        <v>89924.099535999</v>
      </c>
      <c r="M80" s="3">
        <v>44892.81526298465</v>
      </c>
      <c r="N80" s="3">
        <v>1870.533969291027</v>
      </c>
      <c r="O80" s="3">
        <v>297528.6676873007</v>
      </c>
      <c r="P80" s="3">
        <v>297528.6676873009</v>
      </c>
    </row>
    <row r="81" ht="15.75" customHeight="1">
      <c r="A81" s="3">
        <f t="shared" si="1"/>
        <v>39</v>
      </c>
      <c r="B81" s="3" t="str">
        <f>A81&amp;"_по месяцам"</f>
        <v>39_по месяцам</v>
      </c>
      <c r="C81" s="3">
        <v>424062.9262821621</v>
      </c>
      <c r="D81" s="3">
        <v>0.0</v>
      </c>
      <c r="E81" s="3">
        <v>0.0</v>
      </c>
      <c r="F81" s="3">
        <v>0.0</v>
      </c>
      <c r="G81" s="3">
        <v>24093.4480884361</v>
      </c>
      <c r="H81" s="3">
        <v>82708.93956089849</v>
      </c>
      <c r="I81" s="3">
        <v>5819.458668994612</v>
      </c>
      <c r="J81" s="3">
        <v>471167.6109247031</v>
      </c>
      <c r="K81" s="3">
        <v>18551.71445805485</v>
      </c>
      <c r="L81" s="3">
        <v>94233.52218494061</v>
      </c>
      <c r="M81" s="3">
        <v>49885.64924103708</v>
      </c>
      <c r="N81" s="3">
        <v>2078.568718376545</v>
      </c>
      <c r="O81" s="3">
        <v>310204.6901350887</v>
      </c>
      <c r="P81" s="3">
        <v>308496.7250406706</v>
      </c>
    </row>
    <row r="82" ht="15.75" customHeight="1">
      <c r="A82" s="3">
        <f t="shared" si="1"/>
        <v>40</v>
      </c>
      <c r="B82" s="3" t="str">
        <f>A82&amp;"_по годам"</f>
        <v>40_по годам</v>
      </c>
      <c r="C82" s="3">
        <v>0.0</v>
      </c>
      <c r="D82" s="3">
        <v>5705.973957501462</v>
      </c>
      <c r="E82" s="3">
        <v>0.0</v>
      </c>
      <c r="F82" s="3">
        <v>0.0</v>
      </c>
      <c r="G82" s="3">
        <v>127.3641361225605</v>
      </c>
      <c r="H82" s="3">
        <v>224.7062078935778</v>
      </c>
      <c r="I82" s="3">
        <v>4981.743642775727</v>
      </c>
      <c r="J82" s="3">
        <v>1453.751938122548</v>
      </c>
      <c r="K82" s="3">
        <v>17926.33391057578</v>
      </c>
      <c r="L82" s="3">
        <v>290.7503876245096</v>
      </c>
      <c r="M82" s="3">
        <v>147.6594919256972</v>
      </c>
      <c r="N82" s="3">
        <v>6.152478830237381</v>
      </c>
      <c r="O82" s="3">
        <v>-19447.1969276981</v>
      </c>
      <c r="P82" s="3">
        <v>-16910.99185200344</v>
      </c>
    </row>
    <row r="83" ht="15.75" customHeight="1">
      <c r="A83" s="3">
        <f t="shared" si="1"/>
        <v>40</v>
      </c>
      <c r="B83" s="3" t="str">
        <f>A83&amp;"_по месяцам"</f>
        <v>40_по месяцам</v>
      </c>
      <c r="C83" s="3">
        <v>0.0</v>
      </c>
      <c r="D83" s="3">
        <v>5721.741929009646</v>
      </c>
      <c r="E83" s="3">
        <v>0.0</v>
      </c>
      <c r="F83" s="3">
        <v>0.0</v>
      </c>
      <c r="G83" s="3">
        <v>131.0083047034693</v>
      </c>
      <c r="H83" s="3">
        <v>235.4600478892984</v>
      </c>
      <c r="I83" s="3">
        <v>5354.575827953473</v>
      </c>
      <c r="J83" s="3">
        <v>1740.020031601511</v>
      </c>
      <c r="K83" s="3">
        <v>19219.16633577196</v>
      </c>
      <c r="L83" s="3">
        <v>348.0040063203022</v>
      </c>
      <c r="M83" s="3">
        <v>186.9151578057801</v>
      </c>
      <c r="N83" s="3">
        <v>7.788131575240837</v>
      </c>
      <c r="O83" s="3">
        <v>-20495.50808512222</v>
      </c>
      <c r="P83" s="3">
        <v>-18014.06546829653</v>
      </c>
    </row>
    <row r="84" ht="15.75" customHeight="1">
      <c r="A84" s="3">
        <f t="shared" si="1"/>
        <v>41</v>
      </c>
      <c r="B84" s="3" t="str">
        <f>A84&amp;"_по годам"</f>
        <v>41_по годам</v>
      </c>
      <c r="C84" s="3">
        <v>0.0</v>
      </c>
      <c r="D84" s="3">
        <v>15287.67870899665</v>
      </c>
      <c r="E84" s="3">
        <v>0.0</v>
      </c>
      <c r="F84" s="3">
        <v>0.0</v>
      </c>
      <c r="G84" s="3">
        <v>396.5821481497272</v>
      </c>
      <c r="H84" s="3">
        <v>806.5663679630197</v>
      </c>
      <c r="I84" s="3">
        <v>4981.743642775727</v>
      </c>
      <c r="J84" s="3">
        <v>5264.164620567511</v>
      </c>
      <c r="K84" s="3">
        <v>17926.33391057578</v>
      </c>
      <c r="L84" s="3">
        <v>1052.832924113502</v>
      </c>
      <c r="M84" s="3">
        <v>524.5470161382516</v>
      </c>
      <c r="N84" s="3">
        <v>21.85612567242715</v>
      </c>
      <c r="O84" s="3">
        <v>-21034.65355883364</v>
      </c>
      <c r="P84" s="3">
        <v>-14239.54923026003</v>
      </c>
    </row>
    <row r="85" ht="15.75" customHeight="1">
      <c r="A85" s="3">
        <f t="shared" si="1"/>
        <v>41</v>
      </c>
      <c r="B85" s="3" t="str">
        <f>A85&amp;"_по месяцам"</f>
        <v>41_по месяцам</v>
      </c>
      <c r="C85" s="3">
        <v>0.0</v>
      </c>
      <c r="D85" s="3">
        <v>14648.02124348</v>
      </c>
      <c r="E85" s="3">
        <v>0.0</v>
      </c>
      <c r="F85" s="3">
        <v>0.0</v>
      </c>
      <c r="G85" s="3">
        <v>397.0810152201906</v>
      </c>
      <c r="H85" s="3">
        <v>804.9033774569265</v>
      </c>
      <c r="I85" s="3">
        <v>5354.575827953473</v>
      </c>
      <c r="J85" s="3">
        <v>5801.929067069973</v>
      </c>
      <c r="K85" s="3">
        <v>19219.16633577196</v>
      </c>
      <c r="L85" s="3">
        <v>1160.385813413994</v>
      </c>
      <c r="M85" s="3">
        <v>613.6499492400952</v>
      </c>
      <c r="N85" s="3">
        <v>25.56874788500397</v>
      </c>
      <c r="O85" s="3">
        <v>-21514.2006545147</v>
      </c>
      <c r="P85" s="3">
        <v>-15191.27303135608</v>
      </c>
    </row>
    <row r="86" ht="15.75" customHeight="1">
      <c r="A86" s="3">
        <f t="shared" si="1"/>
        <v>42</v>
      </c>
      <c r="B86" s="3" t="str">
        <f>A86&amp;"_по годам"</f>
        <v>42_по годам</v>
      </c>
      <c r="C86" s="3">
        <v>0.0</v>
      </c>
      <c r="D86" s="3">
        <v>53614.49771497741</v>
      </c>
      <c r="E86" s="3">
        <v>0.0</v>
      </c>
      <c r="F86" s="3">
        <v>0.0</v>
      </c>
      <c r="G86" s="3">
        <v>1473.454196258394</v>
      </c>
      <c r="H86" s="3">
        <v>3134.007008240788</v>
      </c>
      <c r="I86" s="3">
        <v>4981.743642775727</v>
      </c>
      <c r="J86" s="3">
        <v>20505.81535034736</v>
      </c>
      <c r="K86" s="3">
        <v>17926.33391057578</v>
      </c>
      <c r="L86" s="3">
        <v>4101.163070069473</v>
      </c>
      <c r="M86" s="3">
        <v>2032.09711298847</v>
      </c>
      <c r="N86" s="3">
        <v>84.67071304118623</v>
      </c>
      <c r="O86" s="3">
        <v>-27384.48008337578</v>
      </c>
      <c r="P86" s="3">
        <v>-3553.778743286364</v>
      </c>
    </row>
    <row r="87" ht="15.75" customHeight="1">
      <c r="A87" s="3">
        <f t="shared" si="1"/>
        <v>42</v>
      </c>
      <c r="B87" s="3" t="str">
        <f>A87&amp;"_по месяцам"</f>
        <v>42_по месяцам</v>
      </c>
      <c r="C87" s="3">
        <v>0.0</v>
      </c>
      <c r="D87" s="3">
        <v>50353.1385013614</v>
      </c>
      <c r="E87" s="3">
        <v>0.0</v>
      </c>
      <c r="F87" s="3">
        <v>0.0</v>
      </c>
      <c r="G87" s="3">
        <v>1461.371857287075</v>
      </c>
      <c r="H87" s="3">
        <v>3082.676695727436</v>
      </c>
      <c r="I87" s="3">
        <v>5354.575827953473</v>
      </c>
      <c r="J87" s="3">
        <v>22049.56520894381</v>
      </c>
      <c r="K87" s="3">
        <v>19219.16633577196</v>
      </c>
      <c r="L87" s="3">
        <v>4409.913041788761</v>
      </c>
      <c r="M87" s="3">
        <v>2320.589114977354</v>
      </c>
      <c r="N87" s="3">
        <v>96.69121312405643</v>
      </c>
      <c r="O87" s="3">
        <v>-25588.97093208457</v>
      </c>
      <c r="P87" s="3">
        <v>-3900.103283594266</v>
      </c>
    </row>
    <row r="88" ht="15.75" customHeight="1">
      <c r="A88" s="3">
        <f t="shared" si="1"/>
        <v>43</v>
      </c>
      <c r="B88" s="3" t="str">
        <f>A88&amp;"_по годам"</f>
        <v>43_по годам</v>
      </c>
      <c r="C88" s="3">
        <v>0.0</v>
      </c>
      <c r="D88" s="3">
        <v>101523.0214724534</v>
      </c>
      <c r="E88" s="3">
        <v>0.0</v>
      </c>
      <c r="F88" s="3">
        <v>0.0</v>
      </c>
      <c r="G88" s="3">
        <v>2819.544256394227</v>
      </c>
      <c r="H88" s="3">
        <v>6043.307808587998</v>
      </c>
      <c r="I88" s="3">
        <v>4981.743642775727</v>
      </c>
      <c r="J88" s="3">
        <v>39557.87876257218</v>
      </c>
      <c r="K88" s="3">
        <v>17926.33391057578</v>
      </c>
      <c r="L88" s="3">
        <v>7911.575752514434</v>
      </c>
      <c r="M88" s="3">
        <v>3916.534734051242</v>
      </c>
      <c r="N88" s="3">
        <v>163.1889472521351</v>
      </c>
      <c r="O88" s="3">
        <v>-35321.76323905348</v>
      </c>
      <c r="P88" s="3">
        <v>9803.434365430721</v>
      </c>
    </row>
    <row r="89" ht="15.75" customHeight="1">
      <c r="A89" s="3">
        <f t="shared" si="1"/>
        <v>43</v>
      </c>
      <c r="B89" s="3" t="str">
        <f>A89&amp;"_по месяцам"</f>
        <v>43_по месяцам</v>
      </c>
      <c r="C89" s="3">
        <v>0.0</v>
      </c>
      <c r="D89" s="3">
        <v>94984.53507371338</v>
      </c>
      <c r="E89" s="3">
        <v>0.0</v>
      </c>
      <c r="F89" s="3">
        <v>0.0</v>
      </c>
      <c r="G89" s="3">
        <v>2791.735409870681</v>
      </c>
      <c r="H89" s="3">
        <v>5929.893343565578</v>
      </c>
      <c r="I89" s="3">
        <v>5354.575827953473</v>
      </c>
      <c r="J89" s="3">
        <v>42359.11038628612</v>
      </c>
      <c r="K89" s="3">
        <v>19219.16633577196</v>
      </c>
      <c r="L89" s="3">
        <v>8471.822077257226</v>
      </c>
      <c r="M89" s="3">
        <v>4454.263072148931</v>
      </c>
      <c r="N89" s="3">
        <v>185.5942946728721</v>
      </c>
      <c r="O89" s="3">
        <v>-30682.43377904715</v>
      </c>
      <c r="P89" s="3">
        <v>10213.858901108</v>
      </c>
    </row>
    <row r="90" ht="15.75" customHeight="1">
      <c r="A90" s="3">
        <f t="shared" si="1"/>
        <v>44</v>
      </c>
      <c r="B90" s="3" t="str">
        <f>A90&amp;"_по годам"</f>
        <v>44_по годам</v>
      </c>
      <c r="C90" s="3">
        <v>0.0</v>
      </c>
      <c r="D90" s="3">
        <v>149431.5452299293</v>
      </c>
      <c r="E90" s="3">
        <v>0.0</v>
      </c>
      <c r="F90" s="3">
        <v>0.0</v>
      </c>
      <c r="G90" s="3">
        <v>4165.63431653006</v>
      </c>
      <c r="H90" s="3">
        <v>8952.608608935207</v>
      </c>
      <c r="I90" s="3">
        <v>4981.743642775727</v>
      </c>
      <c r="J90" s="3">
        <v>58609.94217479699</v>
      </c>
      <c r="K90" s="3">
        <v>17926.33391057578</v>
      </c>
      <c r="L90" s="3">
        <v>11721.9884349594</v>
      </c>
      <c r="M90" s="3">
        <v>5800.972355114014</v>
      </c>
      <c r="N90" s="3">
        <v>241.7071814630839</v>
      </c>
      <c r="O90" s="3">
        <v>-43259.04639473109</v>
      </c>
      <c r="P90" s="3">
        <v>23160.64747414779</v>
      </c>
    </row>
    <row r="91" ht="15.75" customHeight="1">
      <c r="A91" s="3">
        <f t="shared" si="1"/>
        <v>44</v>
      </c>
      <c r="B91" s="3" t="str">
        <f>A91&amp;"_по месяцам"</f>
        <v>44_по месяцам</v>
      </c>
      <c r="C91" s="3">
        <v>0.0</v>
      </c>
      <c r="D91" s="3">
        <v>139615.9316460655</v>
      </c>
      <c r="E91" s="3">
        <v>0.0</v>
      </c>
      <c r="F91" s="3">
        <v>0.0</v>
      </c>
      <c r="G91" s="3">
        <v>4122.098962454289</v>
      </c>
      <c r="H91" s="3">
        <v>8777.109991403719</v>
      </c>
      <c r="I91" s="3">
        <v>5354.575827953473</v>
      </c>
      <c r="J91" s="3">
        <v>62668.65556362846</v>
      </c>
      <c r="K91" s="3">
        <v>19219.16633577196</v>
      </c>
      <c r="L91" s="3">
        <v>12533.73111272569</v>
      </c>
      <c r="M91" s="3">
        <v>6587.937029320508</v>
      </c>
      <c r="N91" s="3">
        <v>274.4973762216879</v>
      </c>
      <c r="O91" s="3">
        <v>-35775.89662600988</v>
      </c>
      <c r="P91" s="3">
        <v>24327.8210858103</v>
      </c>
    </row>
    <row r="92" ht="15.75" customHeight="1">
      <c r="A92" s="3">
        <f t="shared" si="1"/>
        <v>45</v>
      </c>
      <c r="B92" s="3" t="str">
        <f>A92&amp;"_по годам"</f>
        <v>45_по годам</v>
      </c>
      <c r="C92" s="3">
        <v>0.0</v>
      </c>
      <c r="D92" s="3">
        <v>197340.0689874053</v>
      </c>
      <c r="E92" s="3">
        <v>0.0</v>
      </c>
      <c r="F92" s="3">
        <v>0.0</v>
      </c>
      <c r="G92" s="3">
        <v>5511.724376665894</v>
      </c>
      <c r="H92" s="3">
        <v>11861.90940928242</v>
      </c>
      <c r="I92" s="3">
        <v>4981.743642775727</v>
      </c>
      <c r="J92" s="3">
        <v>77662.0055870218</v>
      </c>
      <c r="K92" s="3">
        <v>17926.33391057578</v>
      </c>
      <c r="L92" s="3">
        <v>15532.40111740436</v>
      </c>
      <c r="M92" s="3">
        <v>7685.409976176787</v>
      </c>
      <c r="N92" s="3">
        <v>320.2254156740328</v>
      </c>
      <c r="O92" s="3">
        <v>-51196.32955040883</v>
      </c>
      <c r="P92" s="3">
        <v>36517.86058286487</v>
      </c>
    </row>
    <row r="93" ht="15.75" customHeight="1">
      <c r="A93" s="3">
        <f t="shared" si="1"/>
        <v>45</v>
      </c>
      <c r="B93" s="3" t="str">
        <f>A93&amp;"_по месяцам"</f>
        <v>45_по месяцам</v>
      </c>
      <c r="C93" s="3">
        <v>0.0</v>
      </c>
      <c r="D93" s="3">
        <v>184247.3282184166</v>
      </c>
      <c r="E93" s="3">
        <v>0.0</v>
      </c>
      <c r="F93" s="3">
        <v>0.0</v>
      </c>
      <c r="G93" s="3">
        <v>5452.462515037892</v>
      </c>
      <c r="H93" s="3">
        <v>11624.32663924185</v>
      </c>
      <c r="I93" s="3">
        <v>5354.575827953473</v>
      </c>
      <c r="J93" s="3">
        <v>82978.20074097067</v>
      </c>
      <c r="K93" s="3">
        <v>19219.16633577196</v>
      </c>
      <c r="L93" s="3">
        <v>16595.64014819413</v>
      </c>
      <c r="M93" s="3">
        <v>8721.610986492073</v>
      </c>
      <c r="N93" s="3">
        <v>363.4004577705031</v>
      </c>
      <c r="O93" s="3">
        <v>-40869.35947297158</v>
      </c>
      <c r="P93" s="3">
        <v>38441.7832705125</v>
      </c>
    </row>
    <row r="94" ht="15.75" customHeight="1">
      <c r="A94" s="3">
        <f t="shared" si="1"/>
        <v>46</v>
      </c>
      <c r="B94" s="3" t="str">
        <f>A94&amp;"_по годам"</f>
        <v>46_по годам</v>
      </c>
      <c r="C94" s="3">
        <v>0.0</v>
      </c>
      <c r="D94" s="3">
        <v>245248.5927448812</v>
      </c>
      <c r="E94" s="3">
        <v>0.0</v>
      </c>
      <c r="F94" s="3">
        <v>0.0</v>
      </c>
      <c r="G94" s="3">
        <v>6857.814436801727</v>
      </c>
      <c r="H94" s="3">
        <v>14771.21020962963</v>
      </c>
      <c r="I94" s="3">
        <v>4981.743642775727</v>
      </c>
      <c r="J94" s="3">
        <v>96714.06899924662</v>
      </c>
      <c r="K94" s="3">
        <v>17926.33391057578</v>
      </c>
      <c r="L94" s="3">
        <v>19342.81379984932</v>
      </c>
      <c r="M94" s="3">
        <v>9569.847597239557</v>
      </c>
      <c r="N94" s="3">
        <v>398.7436498849816</v>
      </c>
      <c r="O94" s="3">
        <v>-59133.61270608647</v>
      </c>
      <c r="P94" s="3">
        <v>49875.07369158195</v>
      </c>
    </row>
    <row r="95" ht="15.75" customHeight="1">
      <c r="A95" s="3">
        <f t="shared" si="1"/>
        <v>46</v>
      </c>
      <c r="B95" s="3" t="str">
        <f>A95&amp;"_по месяцам"</f>
        <v>46_по месяцам</v>
      </c>
      <c r="C95" s="3">
        <v>0.0</v>
      </c>
      <c r="D95" s="3">
        <v>228878.7247907682</v>
      </c>
      <c r="E95" s="3">
        <v>0.0</v>
      </c>
      <c r="F95" s="3">
        <v>0.0</v>
      </c>
      <c r="G95" s="3">
        <v>6782.826067621491</v>
      </c>
      <c r="H95" s="3">
        <v>14471.54328707998</v>
      </c>
      <c r="I95" s="3">
        <v>5354.575827953473</v>
      </c>
      <c r="J95" s="3">
        <v>103287.7459183129</v>
      </c>
      <c r="K95" s="3">
        <v>19219.16633577196</v>
      </c>
      <c r="L95" s="3">
        <v>20657.54918366257</v>
      </c>
      <c r="M95" s="3">
        <v>10855.28494366364</v>
      </c>
      <c r="N95" s="3">
        <v>452.3035393193182</v>
      </c>
      <c r="O95" s="3">
        <v>-45962.82231993366</v>
      </c>
      <c r="P95" s="3">
        <v>52555.74545521469</v>
      </c>
    </row>
    <row r="96" ht="15.75" customHeight="1">
      <c r="A96" s="3">
        <f t="shared" si="1"/>
        <v>47</v>
      </c>
      <c r="B96" s="3" t="str">
        <f>A96&amp;"_по годам"</f>
        <v>47_по годам</v>
      </c>
      <c r="C96" s="3">
        <v>0.0</v>
      </c>
      <c r="D96" s="3">
        <v>293157.1165023572</v>
      </c>
      <c r="E96" s="3">
        <v>0.0</v>
      </c>
      <c r="F96" s="3">
        <v>0.0</v>
      </c>
      <c r="G96" s="3">
        <v>8203.904496937563</v>
      </c>
      <c r="H96" s="3">
        <v>17680.51100997684</v>
      </c>
      <c r="I96" s="3">
        <v>4981.743642775727</v>
      </c>
      <c r="J96" s="3">
        <v>115766.1324114714</v>
      </c>
      <c r="K96" s="3">
        <v>17926.33391057578</v>
      </c>
      <c r="L96" s="3">
        <v>23153.22648229429</v>
      </c>
      <c r="M96" s="3">
        <v>11454.28521830233</v>
      </c>
      <c r="N96" s="3">
        <v>477.2618840959304</v>
      </c>
      <c r="O96" s="3">
        <v>-67070.89586176418</v>
      </c>
      <c r="P96" s="3">
        <v>63232.28680029903</v>
      </c>
    </row>
    <row r="97" ht="15.75" customHeight="1">
      <c r="A97" s="3">
        <f t="shared" si="1"/>
        <v>47</v>
      </c>
      <c r="B97" s="3" t="str">
        <f>A97&amp;"_по месяцам"</f>
        <v>47_по месяцам</v>
      </c>
      <c r="C97" s="3">
        <v>0.0</v>
      </c>
      <c r="D97" s="3">
        <v>273510.1213631198</v>
      </c>
      <c r="E97" s="3">
        <v>0.0</v>
      </c>
      <c r="F97" s="3">
        <v>0.0</v>
      </c>
      <c r="G97" s="3">
        <v>8113.189620205098</v>
      </c>
      <c r="H97" s="3">
        <v>17318.75993491811</v>
      </c>
      <c r="I97" s="3">
        <v>5354.575827953473</v>
      </c>
      <c r="J97" s="3">
        <v>123597.2910956551</v>
      </c>
      <c r="K97" s="3">
        <v>19219.16633577196</v>
      </c>
      <c r="L97" s="3">
        <v>24719.45821913103</v>
      </c>
      <c r="M97" s="3">
        <v>12988.95890083521</v>
      </c>
      <c r="N97" s="3">
        <v>541.2066208681338</v>
      </c>
      <c r="O97" s="3">
        <v>-51056.28516689588</v>
      </c>
      <c r="P97" s="3">
        <v>66669.70763991695</v>
      </c>
    </row>
    <row r="98" ht="15.75" customHeight="1">
      <c r="A98" s="3">
        <f t="shared" si="1"/>
        <v>48</v>
      </c>
      <c r="B98" s="3" t="str">
        <f>A98&amp;"_по годам"</f>
        <v>48_по годам</v>
      </c>
      <c r="C98" s="3">
        <v>0.0</v>
      </c>
      <c r="D98" s="3">
        <v>484791.2115322611</v>
      </c>
      <c r="E98" s="3">
        <v>0.0</v>
      </c>
      <c r="F98" s="3">
        <v>0.0</v>
      </c>
      <c r="G98" s="3">
        <v>13588.2647374809</v>
      </c>
      <c r="H98" s="3">
        <v>29317.71421136568</v>
      </c>
      <c r="I98" s="3">
        <v>4981.743642775727</v>
      </c>
      <c r="J98" s="3">
        <v>191974.3860603707</v>
      </c>
      <c r="K98" s="3">
        <v>17926.33391057578</v>
      </c>
      <c r="L98" s="3">
        <v>38394.87721207415</v>
      </c>
      <c r="M98" s="3">
        <v>18992.03570255342</v>
      </c>
      <c r="N98" s="3">
        <v>791.3348209397259</v>
      </c>
      <c r="O98" s="3">
        <v>-98820.02848447501</v>
      </c>
      <c r="P98" s="3">
        <v>116661.1392351674</v>
      </c>
    </row>
    <row r="99" ht="15.75" customHeight="1">
      <c r="A99" s="3">
        <f t="shared" si="1"/>
        <v>48</v>
      </c>
      <c r="B99" s="3" t="str">
        <f>A99&amp;"_по месяцам"</f>
        <v>48_по месяцам</v>
      </c>
      <c r="C99" s="3">
        <v>0.0</v>
      </c>
      <c r="D99" s="3">
        <v>452035.7076525292</v>
      </c>
      <c r="E99" s="3">
        <v>0.0</v>
      </c>
      <c r="F99" s="3">
        <v>0.0</v>
      </c>
      <c r="G99" s="3">
        <v>13434.64383053955</v>
      </c>
      <c r="H99" s="3">
        <v>28707.62652627074</v>
      </c>
      <c r="I99" s="3">
        <v>5354.575827953473</v>
      </c>
      <c r="J99" s="3">
        <v>204835.4718050249</v>
      </c>
      <c r="K99" s="3">
        <v>19219.16633577196</v>
      </c>
      <c r="L99" s="3">
        <v>40967.09436100499</v>
      </c>
      <c r="M99" s="3">
        <v>21523.65472952157</v>
      </c>
      <c r="N99" s="3">
        <v>896.8189470633988</v>
      </c>
      <c r="O99" s="3">
        <v>-71430.1365547479</v>
      </c>
      <c r="P99" s="3">
        <v>123125.5563787264</v>
      </c>
    </row>
    <row r="100" ht="15.75" customHeight="1">
      <c r="A100" s="3">
        <f t="shared" si="1"/>
        <v>49</v>
      </c>
      <c r="B100" s="3" t="str">
        <f>A100&amp;"_по годам"</f>
        <v>49_по годам</v>
      </c>
      <c r="C100" s="3">
        <v>0.0</v>
      </c>
      <c r="D100" s="3">
        <v>963876.4491070204</v>
      </c>
      <c r="E100" s="3">
        <v>0.0</v>
      </c>
      <c r="F100" s="3">
        <v>0.0</v>
      </c>
      <c r="G100" s="3">
        <v>27049.16533883922</v>
      </c>
      <c r="H100" s="3">
        <v>58410.72221483776</v>
      </c>
      <c r="I100" s="3">
        <v>4981.743642775727</v>
      </c>
      <c r="J100" s="3">
        <v>382495.0201826188</v>
      </c>
      <c r="K100" s="3">
        <v>17926.33391057578</v>
      </c>
      <c r="L100" s="3">
        <v>76499.00403652375</v>
      </c>
      <c r="M100" s="3">
        <v>37836.41191318113</v>
      </c>
      <c r="N100" s="3">
        <v>1576.517163049214</v>
      </c>
      <c r="O100" s="3">
        <v>-178192.8600412516</v>
      </c>
      <c r="P100" s="3">
        <v>250233.2703223381</v>
      </c>
    </row>
    <row r="101" ht="15.75" customHeight="1">
      <c r="A101" s="3">
        <f t="shared" si="1"/>
        <v>49</v>
      </c>
      <c r="B101" s="3" t="str">
        <f>A101&amp;"_по месяцам"</f>
        <v>49_по месяцам</v>
      </c>
      <c r="C101" s="3">
        <v>0.0</v>
      </c>
      <c r="D101" s="3">
        <v>898349.6733760431</v>
      </c>
      <c r="E101" s="3">
        <v>0.0</v>
      </c>
      <c r="F101" s="3">
        <v>0.0</v>
      </c>
      <c r="G101" s="3">
        <v>26738.27935637555</v>
      </c>
      <c r="H101" s="3">
        <v>57179.79300465197</v>
      </c>
      <c r="I101" s="3">
        <v>5354.575827953473</v>
      </c>
      <c r="J101" s="3">
        <v>407930.9235784466</v>
      </c>
      <c r="K101" s="3">
        <v>19219.16633577196</v>
      </c>
      <c r="L101" s="3">
        <v>81586.18471568933</v>
      </c>
      <c r="M101" s="3">
        <v>42860.39430123719</v>
      </c>
      <c r="N101" s="3">
        <v>1785.849762551549</v>
      </c>
      <c r="O101" s="3">
        <v>-122364.7650243671</v>
      </c>
      <c r="P101" s="3">
        <v>264265.1782257481</v>
      </c>
    </row>
    <row r="102" ht="15.75" customHeight="1">
      <c r="A102" s="3">
        <f t="shared" si="1"/>
        <v>50</v>
      </c>
      <c r="B102" s="3" t="str">
        <f>A102&amp;"_по годам"</f>
        <v>50_по годам</v>
      </c>
      <c r="C102" s="3">
        <v>0.0</v>
      </c>
      <c r="D102" s="3">
        <v>0.0</v>
      </c>
      <c r="E102" s="3">
        <v>3071.132051406063</v>
      </c>
      <c r="F102" s="3">
        <v>0.0</v>
      </c>
      <c r="G102" s="3">
        <v>261.9464931675546</v>
      </c>
      <c r="H102" s="3">
        <v>224.7062078935778</v>
      </c>
      <c r="I102" s="3">
        <v>4981.743642775727</v>
      </c>
      <c r="J102" s="3">
        <v>1417.963336028646</v>
      </c>
      <c r="K102" s="3">
        <v>17017.36271616141</v>
      </c>
      <c r="L102" s="3">
        <v>283.5926672057291</v>
      </c>
      <c r="M102" s="3">
        <v>143.8933027172355</v>
      </c>
      <c r="N102" s="3">
        <v>5.995554279884812</v>
      </c>
      <c r="O102" s="3">
        <v>-16026.88535005573</v>
      </c>
      <c r="P102" s="3">
        <v>-16026.88535005573</v>
      </c>
    </row>
    <row r="103" ht="15.75" customHeight="1">
      <c r="A103" s="3">
        <f t="shared" si="1"/>
        <v>50</v>
      </c>
      <c r="B103" s="3" t="str">
        <f>A103&amp;"_по месяцам"</f>
        <v>50_по месяцам</v>
      </c>
      <c r="C103" s="3">
        <v>0.0</v>
      </c>
      <c r="D103" s="3">
        <v>0.0</v>
      </c>
      <c r="E103" s="3">
        <v>3129.171959641025</v>
      </c>
      <c r="F103" s="3">
        <v>0.0</v>
      </c>
      <c r="G103" s="3">
        <v>288.6697156122965</v>
      </c>
      <c r="H103" s="3">
        <v>235.4600478892984</v>
      </c>
      <c r="I103" s="3">
        <v>5354.575827953473</v>
      </c>
      <c r="J103" s="3">
        <v>1701.485853776314</v>
      </c>
      <c r="K103" s="3">
        <v>18375.19589294733</v>
      </c>
      <c r="L103" s="3">
        <v>340.2971707552628</v>
      </c>
      <c r="M103" s="3">
        <v>182.6275588822122</v>
      </c>
      <c r="N103" s="3">
        <v>7.609481620092176</v>
      </c>
      <c r="O103" s="3">
        <v>-17204.45599939405</v>
      </c>
      <c r="P103" s="3">
        <v>-17196.63476880849</v>
      </c>
    </row>
    <row r="104" ht="15.75" customHeight="1">
      <c r="A104" s="3">
        <f t="shared" si="1"/>
        <v>51</v>
      </c>
      <c r="B104" s="3" t="str">
        <f>A104&amp;"_по годам"</f>
        <v>51_по годам</v>
      </c>
      <c r="C104" s="3">
        <v>0.0</v>
      </c>
      <c r="D104" s="3">
        <v>0.0</v>
      </c>
      <c r="E104" s="3">
        <v>8228.302551762155</v>
      </c>
      <c r="F104" s="3">
        <v>0.0</v>
      </c>
      <c r="G104" s="3">
        <v>757.1607013866335</v>
      </c>
      <c r="H104" s="3">
        <v>806.5663679630197</v>
      </c>
      <c r="I104" s="3">
        <v>4981.743642775727</v>
      </c>
      <c r="J104" s="3">
        <v>5168.278334662469</v>
      </c>
      <c r="K104" s="3">
        <v>17017.36271616141</v>
      </c>
      <c r="L104" s="3">
        <v>1033.655666932494</v>
      </c>
      <c r="M104" s="3">
        <v>514.4564880347086</v>
      </c>
      <c r="N104" s="3">
        <v>21.43568700144619</v>
      </c>
      <c r="O104" s="3">
        <v>-13397.19653646614</v>
      </c>
      <c r="P104" s="3">
        <v>-13397.19653646615</v>
      </c>
    </row>
    <row r="105" ht="15.75" customHeight="1">
      <c r="A105" s="3">
        <f t="shared" si="1"/>
        <v>51</v>
      </c>
      <c r="B105" s="3" t="str">
        <f>A105&amp;"_по месяцам"</f>
        <v>51_по месяцам</v>
      </c>
      <c r="C105" s="3">
        <v>0.0</v>
      </c>
      <c r="D105" s="3">
        <v>0.0</v>
      </c>
      <c r="E105" s="3">
        <v>8010.878139562872</v>
      </c>
      <c r="F105" s="3">
        <v>0.0</v>
      </c>
      <c r="G105" s="3">
        <v>800.704199369858</v>
      </c>
      <c r="H105" s="3">
        <v>804.9033774569265</v>
      </c>
      <c r="I105" s="3">
        <v>5354.575827953473</v>
      </c>
      <c r="J105" s="3">
        <v>5703.27913451679</v>
      </c>
      <c r="K105" s="3">
        <v>18375.19589294733</v>
      </c>
      <c r="L105" s="3">
        <v>1140.655826903358</v>
      </c>
      <c r="M105" s="3">
        <v>602.673424801354</v>
      </c>
      <c r="N105" s="3">
        <v>25.11139270005641</v>
      </c>
      <c r="O105" s="3">
        <v>-14405.54642578828</v>
      </c>
      <c r="P105" s="3">
        <v>-14415.24601013526</v>
      </c>
    </row>
    <row r="106" ht="15.75" customHeight="1">
      <c r="A106" s="3">
        <f t="shared" si="1"/>
        <v>52</v>
      </c>
      <c r="B106" s="3" t="str">
        <f>A106&amp;"_по годам"</f>
        <v>52_по годам</v>
      </c>
      <c r="C106" s="3">
        <v>0.0</v>
      </c>
      <c r="D106" s="3">
        <v>0.0</v>
      </c>
      <c r="E106" s="3">
        <v>28856.98455318652</v>
      </c>
      <c r="F106" s="3">
        <v>0.0</v>
      </c>
      <c r="G106" s="3">
        <v>2738.01753426295</v>
      </c>
      <c r="H106" s="3">
        <v>3134.007008240788</v>
      </c>
      <c r="I106" s="3">
        <v>4981.743642775727</v>
      </c>
      <c r="J106" s="3">
        <v>20169.53832919777</v>
      </c>
      <c r="K106" s="3">
        <v>17017.36271616141</v>
      </c>
      <c r="L106" s="3">
        <v>4033.907665839553</v>
      </c>
      <c r="M106" s="3">
        <v>1996.709229304602</v>
      </c>
      <c r="N106" s="3">
        <v>83.19621788769173</v>
      </c>
      <c r="O106" s="3">
        <v>-2878.441282107789</v>
      </c>
      <c r="P106" s="3">
        <v>-2878.441282107801</v>
      </c>
    </row>
    <row r="107" ht="15.75" customHeight="1">
      <c r="A107" s="3">
        <f t="shared" si="1"/>
        <v>52</v>
      </c>
      <c r="B107" s="3" t="str">
        <f>A107&amp;"_по месяцам"</f>
        <v>52_по месяцам</v>
      </c>
      <c r="C107" s="3">
        <v>0.0</v>
      </c>
      <c r="D107" s="3">
        <v>0.0</v>
      </c>
      <c r="E107" s="3">
        <v>27537.70285925025</v>
      </c>
      <c r="F107" s="3">
        <v>0.0</v>
      </c>
      <c r="G107" s="3">
        <v>2848.842134400101</v>
      </c>
      <c r="H107" s="3">
        <v>3082.676695727436</v>
      </c>
      <c r="I107" s="3">
        <v>5354.575827953473</v>
      </c>
      <c r="J107" s="3">
        <v>21710.45225747868</v>
      </c>
      <c r="K107" s="3">
        <v>18375.19589294733</v>
      </c>
      <c r="L107" s="3">
        <v>4342.090451495735</v>
      </c>
      <c r="M107" s="3">
        <v>2282.856888477919</v>
      </c>
      <c r="N107" s="3">
        <v>95.1190370199133</v>
      </c>
      <c r="O107" s="3">
        <v>-3209.908131365224</v>
      </c>
      <c r="P107" s="3">
        <v>-3289.690975442312</v>
      </c>
    </row>
    <row r="108" ht="15.75" customHeight="1">
      <c r="A108" s="3">
        <f t="shared" si="1"/>
        <v>53</v>
      </c>
      <c r="B108" s="3" t="str">
        <f>A108&amp;"_по годам"</f>
        <v>53_по годам</v>
      </c>
      <c r="C108" s="3">
        <v>0.0</v>
      </c>
      <c r="D108" s="3">
        <v>0.0</v>
      </c>
      <c r="E108" s="3">
        <v>54642.83705496699</v>
      </c>
      <c r="F108" s="3">
        <v>0.0</v>
      </c>
      <c r="G108" s="3">
        <v>5214.088575358344</v>
      </c>
      <c r="H108" s="3">
        <v>6043.307808587998</v>
      </c>
      <c r="I108" s="3">
        <v>4981.743642775727</v>
      </c>
      <c r="J108" s="3">
        <v>38921.11332236689</v>
      </c>
      <c r="K108" s="3">
        <v>17017.36271616141</v>
      </c>
      <c r="L108" s="3">
        <v>7784.222664473376</v>
      </c>
      <c r="M108" s="3">
        <v>3849.525155891967</v>
      </c>
      <c r="N108" s="3">
        <v>160.3968814954986</v>
      </c>
      <c r="O108" s="3">
        <v>10270.00278584014</v>
      </c>
      <c r="P108" s="3">
        <v>10270.00278584013</v>
      </c>
    </row>
    <row r="109" ht="15.75" customHeight="1">
      <c r="A109" s="3">
        <f t="shared" si="1"/>
        <v>53</v>
      </c>
      <c r="B109" s="3" t="str">
        <f>A109&amp;"_по месяцам"</f>
        <v>53_по месяцам</v>
      </c>
      <c r="C109" s="3">
        <v>0.0</v>
      </c>
      <c r="D109" s="3">
        <v>0.0</v>
      </c>
      <c r="E109" s="3">
        <v>51946.23375885963</v>
      </c>
      <c r="F109" s="3">
        <v>0.0</v>
      </c>
      <c r="G109" s="3">
        <v>5409.014553187911</v>
      </c>
      <c r="H109" s="3">
        <v>5929.893343565578</v>
      </c>
      <c r="I109" s="3">
        <v>5354.575827953473</v>
      </c>
      <c r="J109" s="3">
        <v>41719.41866118107</v>
      </c>
      <c r="K109" s="3">
        <v>18375.19589294733</v>
      </c>
      <c r="L109" s="3">
        <v>8343.883732236214</v>
      </c>
      <c r="M109" s="3">
        <v>4383.086218073629</v>
      </c>
      <c r="N109" s="3">
        <v>182.6285924197346</v>
      </c>
      <c r="O109" s="3">
        <v>10784.63973666344</v>
      </c>
      <c r="P109" s="3">
        <v>10617.25281792389</v>
      </c>
    </row>
    <row r="110" ht="15.75" customHeight="1">
      <c r="A110" s="3">
        <f t="shared" si="1"/>
        <v>54</v>
      </c>
      <c r="B110" s="3" t="str">
        <f>A110&amp;"_по годам"</f>
        <v>54_по годам</v>
      </c>
      <c r="C110" s="3">
        <v>0.0</v>
      </c>
      <c r="D110" s="3">
        <v>0.0</v>
      </c>
      <c r="E110" s="3">
        <v>80428.68955674743</v>
      </c>
      <c r="F110" s="3">
        <v>0.0</v>
      </c>
      <c r="G110" s="3">
        <v>7690.159616453737</v>
      </c>
      <c r="H110" s="3">
        <v>8952.608608935207</v>
      </c>
      <c r="I110" s="3">
        <v>4981.743642775727</v>
      </c>
      <c r="J110" s="3">
        <v>57672.68831553601</v>
      </c>
      <c r="K110" s="3">
        <v>17017.36271616141</v>
      </c>
      <c r="L110" s="3">
        <v>11534.5376631072</v>
      </c>
      <c r="M110" s="3">
        <v>5702.341082479333</v>
      </c>
      <c r="N110" s="3">
        <v>237.5975451033055</v>
      </c>
      <c r="O110" s="3">
        <v>23418.4468537881</v>
      </c>
      <c r="P110" s="3">
        <v>23418.44685378807</v>
      </c>
    </row>
    <row r="111" ht="15.75" customHeight="1">
      <c r="A111" s="3">
        <f t="shared" si="1"/>
        <v>54</v>
      </c>
      <c r="B111" s="3" t="str">
        <f>A111&amp;"_по месяцам"</f>
        <v>54_по месяцам</v>
      </c>
      <c r="C111" s="3">
        <v>0.0</v>
      </c>
      <c r="D111" s="3">
        <v>0.0</v>
      </c>
      <c r="E111" s="3">
        <v>76354.76465846895</v>
      </c>
      <c r="F111" s="3">
        <v>0.0</v>
      </c>
      <c r="G111" s="3">
        <v>7969.186971975722</v>
      </c>
      <c r="H111" s="3">
        <v>8777.109991403719</v>
      </c>
      <c r="I111" s="3">
        <v>5354.575827953473</v>
      </c>
      <c r="J111" s="3">
        <v>61728.38506488346</v>
      </c>
      <c r="K111" s="3">
        <v>18375.19589294733</v>
      </c>
      <c r="L111" s="3">
        <v>12345.67701297669</v>
      </c>
      <c r="M111" s="3">
        <v>6483.31554766934</v>
      </c>
      <c r="N111" s="3">
        <v>270.1381478195559</v>
      </c>
      <c r="O111" s="3">
        <v>24779.18760469215</v>
      </c>
      <c r="P111" s="3">
        <v>24524.1966112901</v>
      </c>
    </row>
    <row r="112" ht="15.75" customHeight="1">
      <c r="A112" s="3">
        <f t="shared" si="1"/>
        <v>55</v>
      </c>
      <c r="B112" s="3" t="str">
        <f>A112&amp;"_по годам"</f>
        <v>55_по годам</v>
      </c>
      <c r="C112" s="3">
        <v>0.0</v>
      </c>
      <c r="D112" s="3">
        <v>0.0</v>
      </c>
      <c r="E112" s="3">
        <v>106214.5420585279</v>
      </c>
      <c r="F112" s="3">
        <v>0.0</v>
      </c>
      <c r="G112" s="3">
        <v>10166.23065754913</v>
      </c>
      <c r="H112" s="3">
        <v>11861.90940928242</v>
      </c>
      <c r="I112" s="3">
        <v>4981.743642775727</v>
      </c>
      <c r="J112" s="3">
        <v>76424.26330870512</v>
      </c>
      <c r="K112" s="3">
        <v>17017.36271616141</v>
      </c>
      <c r="L112" s="3">
        <v>15284.85266174102</v>
      </c>
      <c r="M112" s="3">
        <v>7555.157009066699</v>
      </c>
      <c r="N112" s="3">
        <v>314.7982087111125</v>
      </c>
      <c r="O112" s="3">
        <v>36566.89092173601</v>
      </c>
      <c r="P112" s="3">
        <v>36566.89092173598</v>
      </c>
    </row>
    <row r="113" ht="15.75" customHeight="1">
      <c r="A113" s="3">
        <f t="shared" si="1"/>
        <v>55</v>
      </c>
      <c r="B113" s="3" t="str">
        <f>A113&amp;"_по месяцам"</f>
        <v>55_по месяцам</v>
      </c>
      <c r="C113" s="3">
        <v>0.0</v>
      </c>
      <c r="D113" s="3">
        <v>0.0</v>
      </c>
      <c r="E113" s="3">
        <v>100763.2955580779</v>
      </c>
      <c r="F113" s="3">
        <v>0.0</v>
      </c>
      <c r="G113" s="3">
        <v>10529.35939076351</v>
      </c>
      <c r="H113" s="3">
        <v>11624.32663924185</v>
      </c>
      <c r="I113" s="3">
        <v>5354.575827953473</v>
      </c>
      <c r="J113" s="3">
        <v>81737.35146858575</v>
      </c>
      <c r="K113" s="3">
        <v>18375.19589294733</v>
      </c>
      <c r="L113" s="3">
        <v>16347.47029371715</v>
      </c>
      <c r="M113" s="3">
        <v>8583.54487726504</v>
      </c>
      <c r="N113" s="3">
        <v>357.6477032193766</v>
      </c>
      <c r="O113" s="3">
        <v>38773.73547272127</v>
      </c>
      <c r="P113" s="3">
        <v>38431.14040465623</v>
      </c>
    </row>
    <row r="114" ht="15.75" customHeight="1">
      <c r="A114" s="3">
        <f t="shared" si="1"/>
        <v>56</v>
      </c>
      <c r="B114" s="3" t="str">
        <f>A114&amp;"_по годам"</f>
        <v>56_по годам</v>
      </c>
      <c r="C114" s="3">
        <v>0.0</v>
      </c>
      <c r="D114" s="3">
        <v>0.0</v>
      </c>
      <c r="E114" s="3">
        <v>132000.3945603083</v>
      </c>
      <c r="F114" s="3">
        <v>0.0</v>
      </c>
      <c r="G114" s="3">
        <v>12642.30169864453</v>
      </c>
      <c r="H114" s="3">
        <v>14771.21020962963</v>
      </c>
      <c r="I114" s="3">
        <v>4981.743642775727</v>
      </c>
      <c r="J114" s="3">
        <v>95175.83830187423</v>
      </c>
      <c r="K114" s="3">
        <v>17017.36271616141</v>
      </c>
      <c r="L114" s="3">
        <v>19035.16766037485</v>
      </c>
      <c r="M114" s="3">
        <v>9407.972935654063</v>
      </c>
      <c r="N114" s="3">
        <v>391.9988723189193</v>
      </c>
      <c r="O114" s="3">
        <v>49715.33498968398</v>
      </c>
      <c r="P114" s="3">
        <v>49715.33498968391</v>
      </c>
    </row>
    <row r="115" ht="15.75" customHeight="1">
      <c r="A115" s="3">
        <f t="shared" si="1"/>
        <v>56</v>
      </c>
      <c r="B115" s="3" t="str">
        <f>A115&amp;"_по месяцам"</f>
        <v>56_по месяцам</v>
      </c>
      <c r="C115" s="3">
        <v>0.0</v>
      </c>
      <c r="D115" s="3">
        <v>0.0</v>
      </c>
      <c r="E115" s="3">
        <v>125171.826457687</v>
      </c>
      <c r="F115" s="3">
        <v>0.0</v>
      </c>
      <c r="G115" s="3">
        <v>13089.53180955129</v>
      </c>
      <c r="H115" s="3">
        <v>14471.54328707998</v>
      </c>
      <c r="I115" s="3">
        <v>5354.575827953473</v>
      </c>
      <c r="J115" s="3">
        <v>101746.317872288</v>
      </c>
      <c r="K115" s="3">
        <v>18375.19589294733</v>
      </c>
      <c r="L115" s="3">
        <v>20349.2635744576</v>
      </c>
      <c r="M115" s="3">
        <v>10683.77420686074</v>
      </c>
      <c r="N115" s="3">
        <v>445.1572586191973</v>
      </c>
      <c r="O115" s="3">
        <v>52768.28334075037</v>
      </c>
      <c r="P115" s="3">
        <v>52338.08419802233</v>
      </c>
    </row>
    <row r="116" ht="15.75" customHeight="1">
      <c r="A116" s="3">
        <f t="shared" si="1"/>
        <v>57</v>
      </c>
      <c r="B116" s="3" t="str">
        <f>A116&amp;"_по годам"</f>
        <v>57_по годам</v>
      </c>
      <c r="C116" s="3">
        <v>0.0</v>
      </c>
      <c r="D116" s="3">
        <v>0.0</v>
      </c>
      <c r="E116" s="3">
        <v>157786.2470620889</v>
      </c>
      <c r="F116" s="3">
        <v>0.0</v>
      </c>
      <c r="G116" s="3">
        <v>15118.37273973993</v>
      </c>
      <c r="H116" s="3">
        <v>17680.51100997684</v>
      </c>
      <c r="I116" s="3">
        <v>4981.743642775727</v>
      </c>
      <c r="J116" s="3">
        <v>113927.4132950434</v>
      </c>
      <c r="K116" s="3">
        <v>17017.36271616141</v>
      </c>
      <c r="L116" s="3">
        <v>22785.48265900867</v>
      </c>
      <c r="M116" s="3">
        <v>11260.78886224143</v>
      </c>
      <c r="N116" s="3">
        <v>469.1995359267264</v>
      </c>
      <c r="O116" s="3">
        <v>62863.77905763187</v>
      </c>
      <c r="P116" s="3">
        <v>62863.77905763185</v>
      </c>
    </row>
    <row r="117" ht="15.75" customHeight="1">
      <c r="A117" s="3">
        <f t="shared" si="1"/>
        <v>57</v>
      </c>
      <c r="B117" s="3" t="str">
        <f>A117&amp;"_по месяцам"</f>
        <v>57_по месяцам</v>
      </c>
      <c r="C117" s="3">
        <v>0.0</v>
      </c>
      <c r="D117" s="3">
        <v>0.0</v>
      </c>
      <c r="E117" s="3">
        <v>149580.3573572962</v>
      </c>
      <c r="F117" s="3">
        <v>0.0</v>
      </c>
      <c r="G117" s="3">
        <v>15649.70422833911</v>
      </c>
      <c r="H117" s="3">
        <v>17318.75993491811</v>
      </c>
      <c r="I117" s="3">
        <v>5354.575827953473</v>
      </c>
      <c r="J117" s="3">
        <v>121755.2842759904</v>
      </c>
      <c r="K117" s="3">
        <v>18375.19589294733</v>
      </c>
      <c r="L117" s="3">
        <v>24351.05685519808</v>
      </c>
      <c r="M117" s="3">
        <v>12784.00353645644</v>
      </c>
      <c r="N117" s="3">
        <v>532.6668140190185</v>
      </c>
      <c r="O117" s="3">
        <v>66762.83120877916</v>
      </c>
      <c r="P117" s="3">
        <v>66245.0279913885</v>
      </c>
    </row>
    <row r="118" ht="15.75" customHeight="1">
      <c r="A118" s="3">
        <f t="shared" si="1"/>
        <v>58</v>
      </c>
      <c r="B118" s="3" t="str">
        <f>A118&amp;"_по годам"</f>
        <v>58_по годам</v>
      </c>
      <c r="C118" s="3">
        <v>0.0</v>
      </c>
      <c r="D118" s="3">
        <v>0.0</v>
      </c>
      <c r="E118" s="3">
        <v>260929.6570692107</v>
      </c>
      <c r="F118" s="3">
        <v>0.0</v>
      </c>
      <c r="G118" s="3">
        <v>25022.65690412151</v>
      </c>
      <c r="H118" s="3">
        <v>29317.71421136568</v>
      </c>
      <c r="I118" s="3">
        <v>4981.743642775727</v>
      </c>
      <c r="J118" s="3">
        <v>188933.7132677199</v>
      </c>
      <c r="K118" s="3">
        <v>17017.36271616141</v>
      </c>
      <c r="L118" s="3">
        <v>37786.74265354397</v>
      </c>
      <c r="M118" s="3">
        <v>18672.0525685909</v>
      </c>
      <c r="N118" s="3">
        <v>778.0021903579541</v>
      </c>
      <c r="O118" s="3">
        <v>115457.5553294236</v>
      </c>
      <c r="P118" s="3">
        <v>115457.5553294236</v>
      </c>
    </row>
    <row r="119" ht="15.75" customHeight="1">
      <c r="A119" s="3">
        <f t="shared" si="1"/>
        <v>58</v>
      </c>
      <c r="B119" s="3" t="str">
        <f>A119&amp;"_по месяцам"</f>
        <v>58_по месяцам</v>
      </c>
      <c r="C119" s="3">
        <v>0.0</v>
      </c>
      <c r="D119" s="3">
        <v>0.0</v>
      </c>
      <c r="E119" s="3">
        <v>247214.4809557345</v>
      </c>
      <c r="F119" s="3">
        <v>0.0</v>
      </c>
      <c r="G119" s="3">
        <v>25890.39390349044</v>
      </c>
      <c r="H119" s="3">
        <v>28707.62652627074</v>
      </c>
      <c r="I119" s="3">
        <v>5354.575827953473</v>
      </c>
      <c r="J119" s="3">
        <v>201791.1498908004</v>
      </c>
      <c r="K119" s="3">
        <v>18375.19589294733</v>
      </c>
      <c r="L119" s="3">
        <v>40358.22997816008</v>
      </c>
      <c r="M119" s="3">
        <v>21184.92085483934</v>
      </c>
      <c r="N119" s="3">
        <v>882.7050356183056</v>
      </c>
      <c r="O119" s="3">
        <v>122741.0226808927</v>
      </c>
      <c r="P119" s="3">
        <v>121872.8031648537</v>
      </c>
    </row>
    <row r="120" ht="15.75" customHeight="1">
      <c r="A120" s="3">
        <f t="shared" si="1"/>
        <v>59</v>
      </c>
      <c r="B120" s="3" t="str">
        <f>A120&amp;"_по годам"</f>
        <v>59_по годам</v>
      </c>
      <c r="C120" s="3">
        <v>0.0</v>
      </c>
      <c r="D120" s="3">
        <v>0.0</v>
      </c>
      <c r="E120" s="3">
        <v>518788.1820870152</v>
      </c>
      <c r="F120" s="3">
        <v>0.0</v>
      </c>
      <c r="G120" s="3">
        <v>49783.36731507545</v>
      </c>
      <c r="H120" s="3">
        <v>58410.72221483776</v>
      </c>
      <c r="I120" s="3">
        <v>4981.743642775727</v>
      </c>
      <c r="J120" s="3">
        <v>376449.4631994111</v>
      </c>
      <c r="K120" s="3">
        <v>17017.36271616141</v>
      </c>
      <c r="L120" s="3">
        <v>75289.89263988221</v>
      </c>
      <c r="M120" s="3">
        <v>37200.21183446455</v>
      </c>
      <c r="N120" s="3">
        <v>1550.008826436023</v>
      </c>
      <c r="O120" s="3">
        <v>246941.996008903</v>
      </c>
      <c r="P120" s="3">
        <v>246941.9960089029</v>
      </c>
    </row>
    <row r="121" ht="15.75" customHeight="1">
      <c r="A121" s="3">
        <f t="shared" si="1"/>
        <v>59</v>
      </c>
      <c r="B121" s="3" t="str">
        <f>A121&amp;"_по месяцам"</f>
        <v>59_по месяцам</v>
      </c>
      <c r="C121" s="3">
        <v>0.0</v>
      </c>
      <c r="D121" s="3">
        <v>0.0</v>
      </c>
      <c r="E121" s="3">
        <v>491299.7899518246</v>
      </c>
      <c r="F121" s="3">
        <v>0.0</v>
      </c>
      <c r="G121" s="3">
        <v>51492.1180913683</v>
      </c>
      <c r="H121" s="3">
        <v>57179.79300465197</v>
      </c>
      <c r="I121" s="3">
        <v>5354.575827953473</v>
      </c>
      <c r="J121" s="3">
        <v>401880.8139278229</v>
      </c>
      <c r="K121" s="3">
        <v>18375.19589294733</v>
      </c>
      <c r="L121" s="3">
        <v>80376.16278556458</v>
      </c>
      <c r="M121" s="3">
        <v>42187.21415079629</v>
      </c>
      <c r="N121" s="3">
        <v>1757.800589616512</v>
      </c>
      <c r="O121" s="3">
        <v>262686.501361184</v>
      </c>
      <c r="P121" s="3">
        <v>260942.2410985147</v>
      </c>
    </row>
    <row r="122" ht="15.75" customHeight="1">
      <c r="A122" s="3">
        <f t="shared" si="1"/>
        <v>60</v>
      </c>
      <c r="B122" s="3" t="str">
        <f>A122&amp;"_по годам"</f>
        <v>60_по годам</v>
      </c>
      <c r="C122" s="3">
        <v>0.0</v>
      </c>
      <c r="D122" s="3">
        <v>0.0</v>
      </c>
      <c r="E122" s="3">
        <v>0.0</v>
      </c>
      <c r="F122" s="3">
        <v>3071.132051406063</v>
      </c>
      <c r="G122" s="3">
        <v>261.9464931675546</v>
      </c>
      <c r="H122" s="3">
        <v>224.7062078935778</v>
      </c>
      <c r="I122" s="3">
        <v>4981.743642775727</v>
      </c>
      <c r="J122" s="3">
        <v>1417.963336028646</v>
      </c>
      <c r="K122" s="3">
        <v>15001.94496562578</v>
      </c>
      <c r="L122" s="3">
        <v>283.5926672057291</v>
      </c>
      <c r="M122" s="3">
        <v>143.8933027172355</v>
      </c>
      <c r="N122" s="3">
        <v>5.995554279884812</v>
      </c>
      <c r="O122" s="3">
        <v>-14011.4675995201</v>
      </c>
      <c r="P122" s="3">
        <v>-14011.4675995201</v>
      </c>
    </row>
    <row r="123" ht="15.75" customHeight="1">
      <c r="A123" s="3">
        <f t="shared" si="1"/>
        <v>60</v>
      </c>
      <c r="B123" s="3" t="str">
        <f>A123&amp;"_по месяцам"</f>
        <v>60_по месяцам</v>
      </c>
      <c r="C123" s="3">
        <v>0.0</v>
      </c>
      <c r="D123" s="3">
        <v>0.0</v>
      </c>
      <c r="E123" s="3">
        <v>0.0</v>
      </c>
      <c r="F123" s="3">
        <v>1086.288460955287</v>
      </c>
      <c r="G123" s="3">
        <v>419.8702646385123</v>
      </c>
      <c r="H123" s="3">
        <v>235.4600478892984</v>
      </c>
      <c r="I123" s="3">
        <v>5354.575827953473</v>
      </c>
      <c r="J123" s="3">
        <v>1945.58956166791</v>
      </c>
      <c r="K123" s="3">
        <v>16112.50815870059</v>
      </c>
      <c r="L123" s="3">
        <v>389.117912333582</v>
      </c>
      <c r="M123" s="3">
        <v>209.787229502691</v>
      </c>
      <c r="N123" s="3">
        <v>8.741134562612126</v>
      </c>
      <c r="O123" s="3">
        <v>-13107.1973806291</v>
      </c>
      <c r="P123" s="3">
        <v>-14765.82373886896</v>
      </c>
    </row>
    <row r="124" ht="15.75" customHeight="1">
      <c r="A124" s="3">
        <f t="shared" si="1"/>
        <v>61</v>
      </c>
      <c r="B124" s="3" t="str">
        <f>A124&amp;"_по годам"</f>
        <v>61_по годам</v>
      </c>
      <c r="C124" s="3">
        <v>0.0</v>
      </c>
      <c r="D124" s="3">
        <v>0.0</v>
      </c>
      <c r="E124" s="3">
        <v>0.0</v>
      </c>
      <c r="F124" s="3">
        <v>8228.302551762154</v>
      </c>
      <c r="G124" s="3">
        <v>757.1607013866337</v>
      </c>
      <c r="H124" s="3">
        <v>806.5663679630197</v>
      </c>
      <c r="I124" s="3">
        <v>4981.743642775727</v>
      </c>
      <c r="J124" s="3">
        <v>5168.278334662469</v>
      </c>
      <c r="K124" s="3">
        <v>15001.94496562578</v>
      </c>
      <c r="L124" s="3">
        <v>1033.655666932494</v>
      </c>
      <c r="M124" s="3">
        <v>514.4564880347086</v>
      </c>
      <c r="N124" s="3">
        <v>21.43568700144619</v>
      </c>
      <c r="O124" s="3">
        <v>-11381.77878593051</v>
      </c>
      <c r="P124" s="3">
        <v>-11381.77878593052</v>
      </c>
    </row>
    <row r="125" ht="15.75" customHeight="1">
      <c r="A125" s="3">
        <f t="shared" si="1"/>
        <v>61</v>
      </c>
      <c r="B125" s="3" t="str">
        <f>A125&amp;"_по месяцам"</f>
        <v>61_по месяцам</v>
      </c>
      <c r="C125" s="3">
        <v>0.0</v>
      </c>
      <c r="D125" s="3">
        <v>0.0</v>
      </c>
      <c r="E125" s="3">
        <v>0.0</v>
      </c>
      <c r="F125" s="3">
        <v>2780.967168747224</v>
      </c>
      <c r="G125" s="3">
        <v>1136.585903427225</v>
      </c>
      <c r="H125" s="3">
        <v>804.9033774569265</v>
      </c>
      <c r="I125" s="3">
        <v>5354.575827953473</v>
      </c>
      <c r="J125" s="3">
        <v>6328.200066493744</v>
      </c>
      <c r="K125" s="3">
        <v>16112.50815870059</v>
      </c>
      <c r="L125" s="3">
        <v>1265.640013298749</v>
      </c>
      <c r="M125" s="3">
        <v>672.203899462862</v>
      </c>
      <c r="N125" s="3">
        <v>28.00849581095258</v>
      </c>
      <c r="O125" s="3">
        <v>-7446.241188951059</v>
      </c>
      <c r="P125" s="3">
        <v>-11722.15200496846</v>
      </c>
    </row>
    <row r="126" ht="15.75" customHeight="1">
      <c r="A126" s="3">
        <f t="shared" si="1"/>
        <v>62</v>
      </c>
      <c r="B126" s="3" t="str">
        <f>A126&amp;"_по годам"</f>
        <v>62_по годам</v>
      </c>
      <c r="C126" s="3">
        <v>0.0</v>
      </c>
      <c r="D126" s="3">
        <v>0.0</v>
      </c>
      <c r="E126" s="3">
        <v>0.0</v>
      </c>
      <c r="F126" s="3">
        <v>28856.98455318652</v>
      </c>
      <c r="G126" s="3">
        <v>2738.017534262949</v>
      </c>
      <c r="H126" s="3">
        <v>3134.007008240788</v>
      </c>
      <c r="I126" s="3">
        <v>4981.743642775727</v>
      </c>
      <c r="J126" s="3">
        <v>20169.53832919777</v>
      </c>
      <c r="K126" s="3">
        <v>15001.94496562578</v>
      </c>
      <c r="L126" s="3">
        <v>4033.907665839553</v>
      </c>
      <c r="M126" s="3">
        <v>1996.709229304602</v>
      </c>
      <c r="N126" s="3">
        <v>83.19621788769173</v>
      </c>
      <c r="O126" s="3">
        <v>-863.0235315721584</v>
      </c>
      <c r="P126" s="3">
        <v>-863.0235315721693</v>
      </c>
    </row>
    <row r="127" ht="15.75" customHeight="1">
      <c r="A127" s="3">
        <f t="shared" si="1"/>
        <v>62</v>
      </c>
      <c r="B127" s="3" t="str">
        <f>A127&amp;"_по месяцам"</f>
        <v>62_по месяцам</v>
      </c>
      <c r="C127" s="3">
        <v>0.0</v>
      </c>
      <c r="D127" s="3">
        <v>0.0</v>
      </c>
      <c r="E127" s="3">
        <v>0.0</v>
      </c>
      <c r="F127" s="3">
        <v>9559.681999914974</v>
      </c>
      <c r="G127" s="3">
        <v>4003.448458582076</v>
      </c>
      <c r="H127" s="3">
        <v>3082.676695727436</v>
      </c>
      <c r="I127" s="3">
        <v>5354.575827953473</v>
      </c>
      <c r="J127" s="3">
        <v>23858.64208579707</v>
      </c>
      <c r="K127" s="3">
        <v>16112.50815870059</v>
      </c>
      <c r="L127" s="3">
        <v>4771.728417159414</v>
      </c>
      <c r="M127" s="3">
        <v>2521.870579303545</v>
      </c>
      <c r="N127" s="3">
        <v>105.0779408043144</v>
      </c>
      <c r="O127" s="3">
        <v>15197.58357776112</v>
      </c>
      <c r="P127" s="3">
        <v>452.5349306335174</v>
      </c>
    </row>
    <row r="128" ht="15.75" customHeight="1">
      <c r="A128" s="3">
        <f t="shared" si="1"/>
        <v>63</v>
      </c>
      <c r="B128" s="3" t="str">
        <f>A128&amp;"_по годам"</f>
        <v>63_по годам</v>
      </c>
      <c r="C128" s="3">
        <v>0.0</v>
      </c>
      <c r="D128" s="3">
        <v>0.0</v>
      </c>
      <c r="E128" s="3">
        <v>0.0</v>
      </c>
      <c r="F128" s="3">
        <v>54642.83705496698</v>
      </c>
      <c r="G128" s="3">
        <v>5214.088575358344</v>
      </c>
      <c r="H128" s="3">
        <v>6043.307808587998</v>
      </c>
      <c r="I128" s="3">
        <v>4981.743642775727</v>
      </c>
      <c r="J128" s="3">
        <v>38921.11332236689</v>
      </c>
      <c r="K128" s="3">
        <v>15001.94496562578</v>
      </c>
      <c r="L128" s="3">
        <v>7784.222664473376</v>
      </c>
      <c r="M128" s="3">
        <v>3849.525155891967</v>
      </c>
      <c r="N128" s="3">
        <v>160.3968814954986</v>
      </c>
      <c r="O128" s="3">
        <v>12285.42053637578</v>
      </c>
      <c r="P128" s="3">
        <v>12285.42053637576</v>
      </c>
    </row>
    <row r="129" ht="15.75" customHeight="1">
      <c r="A129" s="3">
        <f t="shared" si="1"/>
        <v>63</v>
      </c>
      <c r="B129" s="3" t="str">
        <f>A129&amp;"_по месяцам"</f>
        <v>63_по месяцам</v>
      </c>
      <c r="C129" s="3">
        <v>0.0</v>
      </c>
      <c r="D129" s="3">
        <v>0.0</v>
      </c>
      <c r="E129" s="3">
        <v>0.0</v>
      </c>
      <c r="F129" s="3">
        <v>18033.07553887468</v>
      </c>
      <c r="G129" s="3">
        <v>7587.026652525647</v>
      </c>
      <c r="H129" s="3">
        <v>5929.893343565578</v>
      </c>
      <c r="I129" s="3">
        <v>5354.575827953473</v>
      </c>
      <c r="J129" s="3">
        <v>45771.69460992626</v>
      </c>
      <c r="K129" s="3">
        <v>16112.50815870059</v>
      </c>
      <c r="L129" s="3">
        <v>9154.338921985254</v>
      </c>
      <c r="M129" s="3">
        <v>4833.953929104402</v>
      </c>
      <c r="N129" s="3">
        <v>201.4147470460167</v>
      </c>
      <c r="O129" s="3">
        <v>43502.36453615132</v>
      </c>
      <c r="P129" s="3">
        <v>15670.89360013602</v>
      </c>
    </row>
    <row r="130" ht="15.75" customHeight="1">
      <c r="A130" s="3">
        <f t="shared" si="1"/>
        <v>64</v>
      </c>
      <c r="B130" s="3" t="str">
        <f>A130&amp;"_по годам"</f>
        <v>64_по годам</v>
      </c>
      <c r="C130" s="3">
        <v>0.0</v>
      </c>
      <c r="D130" s="3">
        <v>0.0</v>
      </c>
      <c r="E130" s="3">
        <v>0.0</v>
      </c>
      <c r="F130" s="3">
        <v>80428.68955674744</v>
      </c>
      <c r="G130" s="3">
        <v>7690.159616453739</v>
      </c>
      <c r="H130" s="3">
        <v>8952.608608935207</v>
      </c>
      <c r="I130" s="3">
        <v>4981.743642775727</v>
      </c>
      <c r="J130" s="3">
        <v>57672.68831553601</v>
      </c>
      <c r="K130" s="3">
        <v>15001.94496562578</v>
      </c>
      <c r="L130" s="3">
        <v>11534.5376631072</v>
      </c>
      <c r="M130" s="3">
        <v>5702.341082479334</v>
      </c>
      <c r="N130" s="3">
        <v>237.5975451033055</v>
      </c>
      <c r="O130" s="3">
        <v>25433.86460432371</v>
      </c>
      <c r="P130" s="3">
        <v>25433.8646043237</v>
      </c>
    </row>
    <row r="131" ht="15.75" customHeight="1">
      <c r="A131" s="3">
        <f t="shared" si="1"/>
        <v>64</v>
      </c>
      <c r="B131" s="3" t="str">
        <f>A131&amp;"_по месяцам"</f>
        <v>64_по месяцам</v>
      </c>
      <c r="C131" s="3">
        <v>0.0</v>
      </c>
      <c r="D131" s="3">
        <v>0.0</v>
      </c>
      <c r="E131" s="3">
        <v>0.0</v>
      </c>
      <c r="F131" s="3">
        <v>26506.46907783444</v>
      </c>
      <c r="G131" s="3">
        <v>11170.60484646923</v>
      </c>
      <c r="H131" s="3">
        <v>8777.109991403719</v>
      </c>
      <c r="I131" s="3">
        <v>5354.575827953473</v>
      </c>
      <c r="J131" s="3">
        <v>67684.74713405548</v>
      </c>
      <c r="K131" s="3">
        <v>16112.50815870059</v>
      </c>
      <c r="L131" s="3">
        <v>13536.9494268111</v>
      </c>
      <c r="M131" s="3">
        <v>7146.037278905262</v>
      </c>
      <c r="N131" s="3">
        <v>297.7515532877193</v>
      </c>
      <c r="O131" s="3">
        <v>71807.1454945414</v>
      </c>
      <c r="P131" s="3">
        <v>30889.25226963853</v>
      </c>
    </row>
    <row r="132" ht="15.75" customHeight="1">
      <c r="A132" s="3">
        <f t="shared" si="1"/>
        <v>65</v>
      </c>
      <c r="B132" s="3" t="str">
        <f>A132&amp;"_по годам"</f>
        <v>65_по годам</v>
      </c>
      <c r="C132" s="3">
        <v>0.0</v>
      </c>
      <c r="D132" s="3">
        <v>0.0</v>
      </c>
      <c r="E132" s="3">
        <v>0.0</v>
      </c>
      <c r="F132" s="3">
        <v>106214.5420585279</v>
      </c>
      <c r="G132" s="3">
        <v>10166.23065754913</v>
      </c>
      <c r="H132" s="3">
        <v>11861.90940928242</v>
      </c>
      <c r="I132" s="3">
        <v>4981.743642775727</v>
      </c>
      <c r="J132" s="3">
        <v>76424.26330870512</v>
      </c>
      <c r="K132" s="3">
        <v>15001.94496562578</v>
      </c>
      <c r="L132" s="3">
        <v>15284.85266174102</v>
      </c>
      <c r="M132" s="3">
        <v>7555.157009066699</v>
      </c>
      <c r="N132" s="3">
        <v>314.7982087111125</v>
      </c>
      <c r="O132" s="3">
        <v>38582.30867227168</v>
      </c>
      <c r="P132" s="3">
        <v>38582.30867227162</v>
      </c>
    </row>
    <row r="133" ht="15.75" customHeight="1">
      <c r="A133" s="3">
        <f t="shared" si="1"/>
        <v>65</v>
      </c>
      <c r="B133" s="3" t="str">
        <f>A133&amp;"_по месяцам"</f>
        <v>65_по месяцам</v>
      </c>
      <c r="C133" s="3">
        <v>0.0</v>
      </c>
      <c r="D133" s="3">
        <v>0.0</v>
      </c>
      <c r="E133" s="3">
        <v>0.0</v>
      </c>
      <c r="F133" s="3">
        <v>34979.86261679405</v>
      </c>
      <c r="G133" s="3">
        <v>14754.18304041277</v>
      </c>
      <c r="H133" s="3">
        <v>11624.32663924185</v>
      </c>
      <c r="I133" s="3">
        <v>5354.575827953473</v>
      </c>
      <c r="J133" s="3">
        <v>89597.79965818457</v>
      </c>
      <c r="K133" s="3">
        <v>16112.50815870059</v>
      </c>
      <c r="L133" s="3">
        <v>17919.55993163691</v>
      </c>
      <c r="M133" s="3">
        <v>9458.120628706107</v>
      </c>
      <c r="N133" s="3">
        <v>394.0883595294211</v>
      </c>
      <c r="O133" s="3">
        <v>100111.9264529317</v>
      </c>
      <c r="P133" s="3">
        <v>46107.61093914095</v>
      </c>
    </row>
    <row r="134" ht="15.75" customHeight="1">
      <c r="A134" s="3">
        <f t="shared" si="1"/>
        <v>66</v>
      </c>
      <c r="B134" s="3" t="str">
        <f>A134&amp;"_по годам"</f>
        <v>66_по годам</v>
      </c>
      <c r="C134" s="3">
        <v>0.0</v>
      </c>
      <c r="D134" s="3">
        <v>0.0</v>
      </c>
      <c r="E134" s="3">
        <v>0.0</v>
      </c>
      <c r="F134" s="3">
        <v>132000.3945603083</v>
      </c>
      <c r="G134" s="3">
        <v>12642.30169864453</v>
      </c>
      <c r="H134" s="3">
        <v>14771.21020962963</v>
      </c>
      <c r="I134" s="3">
        <v>4981.743642775727</v>
      </c>
      <c r="J134" s="3">
        <v>95175.83830187423</v>
      </c>
      <c r="K134" s="3">
        <v>15001.94496562578</v>
      </c>
      <c r="L134" s="3">
        <v>19035.16766037485</v>
      </c>
      <c r="M134" s="3">
        <v>9407.972935654063</v>
      </c>
      <c r="N134" s="3">
        <v>391.9988723189193</v>
      </c>
      <c r="O134" s="3">
        <v>51730.75274021961</v>
      </c>
      <c r="P134" s="3">
        <v>51730.75274021954</v>
      </c>
    </row>
    <row r="135" ht="15.75" customHeight="1">
      <c r="A135" s="3">
        <f t="shared" si="1"/>
        <v>66</v>
      </c>
      <c r="B135" s="3" t="str">
        <f>A135&amp;"_по месяцам"</f>
        <v>66_по месяцам</v>
      </c>
      <c r="C135" s="3">
        <v>0.0</v>
      </c>
      <c r="D135" s="3">
        <v>0.0</v>
      </c>
      <c r="E135" s="3">
        <v>0.0</v>
      </c>
      <c r="F135" s="3">
        <v>43453.25615575368</v>
      </c>
      <c r="G135" s="3">
        <v>18337.76123435631</v>
      </c>
      <c r="H135" s="3">
        <v>14471.54328707998</v>
      </c>
      <c r="I135" s="3">
        <v>5354.575827953473</v>
      </c>
      <c r="J135" s="3">
        <v>111510.8521823136</v>
      </c>
      <c r="K135" s="3">
        <v>16112.50815870059</v>
      </c>
      <c r="L135" s="3">
        <v>22302.17043646272</v>
      </c>
      <c r="M135" s="3">
        <v>11770.20397850695</v>
      </c>
      <c r="N135" s="3">
        <v>490.4251657711229</v>
      </c>
      <c r="O135" s="3">
        <v>128416.7074113221</v>
      </c>
      <c r="P135" s="3">
        <v>61325.96960864334</v>
      </c>
    </row>
    <row r="136" ht="15.75" customHeight="1">
      <c r="A136" s="3">
        <f t="shared" si="1"/>
        <v>67</v>
      </c>
      <c r="B136" s="3" t="str">
        <f>A136&amp;"_по годам"</f>
        <v>67_по годам</v>
      </c>
      <c r="C136" s="3">
        <v>0.0</v>
      </c>
      <c r="D136" s="3">
        <v>0.0</v>
      </c>
      <c r="E136" s="3">
        <v>0.0</v>
      </c>
      <c r="F136" s="3">
        <v>157786.2470620888</v>
      </c>
      <c r="G136" s="3">
        <v>15118.37273973993</v>
      </c>
      <c r="H136" s="3">
        <v>17680.51100997684</v>
      </c>
      <c r="I136" s="3">
        <v>4981.743642775727</v>
      </c>
      <c r="J136" s="3">
        <v>113927.4132950434</v>
      </c>
      <c r="K136" s="3">
        <v>15001.94496562578</v>
      </c>
      <c r="L136" s="3">
        <v>22785.48265900867</v>
      </c>
      <c r="M136" s="3">
        <v>11260.78886224143</v>
      </c>
      <c r="N136" s="3">
        <v>469.1995359267264</v>
      </c>
      <c r="O136" s="3">
        <v>64879.19680816754</v>
      </c>
      <c r="P136" s="3">
        <v>64879.19680816749</v>
      </c>
    </row>
    <row r="137" ht="15.75" customHeight="1">
      <c r="A137" s="3">
        <f t="shared" si="1"/>
        <v>67</v>
      </c>
      <c r="B137" s="3" t="str">
        <f>A137&amp;"_по месяцам"</f>
        <v>67_по месяцам</v>
      </c>
      <c r="C137" s="3">
        <v>0.0</v>
      </c>
      <c r="D137" s="3">
        <v>0.0</v>
      </c>
      <c r="E137" s="3">
        <v>0.0</v>
      </c>
      <c r="F137" s="3">
        <v>51926.64969471331</v>
      </c>
      <c r="G137" s="3">
        <v>21921.33942829986</v>
      </c>
      <c r="H137" s="3">
        <v>17318.75993491811</v>
      </c>
      <c r="I137" s="3">
        <v>5354.575827953473</v>
      </c>
      <c r="J137" s="3">
        <v>133423.9047064427</v>
      </c>
      <c r="K137" s="3">
        <v>16112.50815870059</v>
      </c>
      <c r="L137" s="3">
        <v>26684.78094128855</v>
      </c>
      <c r="M137" s="3">
        <v>14082.2873283078</v>
      </c>
      <c r="N137" s="3">
        <v>586.7619720128249</v>
      </c>
      <c r="O137" s="3">
        <v>156721.4883697124</v>
      </c>
      <c r="P137" s="3">
        <v>76544.32827814578</v>
      </c>
    </row>
    <row r="138" ht="15.75" customHeight="1">
      <c r="A138" s="3">
        <f t="shared" si="1"/>
        <v>68</v>
      </c>
      <c r="B138" s="3" t="str">
        <f>A138&amp;"_по годам"</f>
        <v>68_по годам</v>
      </c>
      <c r="C138" s="3">
        <v>0.0</v>
      </c>
      <c r="D138" s="3">
        <v>0.0</v>
      </c>
      <c r="E138" s="3">
        <v>0.0</v>
      </c>
      <c r="F138" s="3">
        <v>260929.6570692107</v>
      </c>
      <c r="G138" s="3">
        <v>25022.6569041215</v>
      </c>
      <c r="H138" s="3">
        <v>29317.71421136568</v>
      </c>
      <c r="I138" s="3">
        <v>4981.743642775727</v>
      </c>
      <c r="J138" s="3">
        <v>188933.7132677199</v>
      </c>
      <c r="K138" s="3">
        <v>15001.94496562578</v>
      </c>
      <c r="L138" s="3">
        <v>37786.74265354397</v>
      </c>
      <c r="M138" s="3">
        <v>18672.0525685909</v>
      </c>
      <c r="N138" s="3">
        <v>778.0021903579541</v>
      </c>
      <c r="O138" s="3">
        <v>117472.9730799593</v>
      </c>
      <c r="P138" s="3">
        <v>117472.9730799592</v>
      </c>
    </row>
    <row r="139" ht="15.75" customHeight="1">
      <c r="A139" s="3">
        <f t="shared" si="1"/>
        <v>68</v>
      </c>
      <c r="B139" s="3" t="str">
        <f>A139&amp;"_по месяцам"</f>
        <v>68_по месяцам</v>
      </c>
      <c r="C139" s="3">
        <v>0.0</v>
      </c>
      <c r="D139" s="3">
        <v>0.0</v>
      </c>
      <c r="E139" s="3">
        <v>0.0</v>
      </c>
      <c r="F139" s="3">
        <v>85820.22385055255</v>
      </c>
      <c r="G139" s="3">
        <v>36255.65220407427</v>
      </c>
      <c r="H139" s="3">
        <v>28707.62652627074</v>
      </c>
      <c r="I139" s="3">
        <v>5354.575827953473</v>
      </c>
      <c r="J139" s="3">
        <v>221076.1148029601</v>
      </c>
      <c r="K139" s="3">
        <v>16112.50815870059</v>
      </c>
      <c r="L139" s="3">
        <v>44215.22296059201</v>
      </c>
      <c r="M139" s="3">
        <v>23330.62072751128</v>
      </c>
      <c r="N139" s="3">
        <v>972.1091969796369</v>
      </c>
      <c r="O139" s="3">
        <v>269940.6122032724</v>
      </c>
      <c r="P139" s="3">
        <v>137417.7629561562</v>
      </c>
    </row>
    <row r="140" ht="15.75" customHeight="1">
      <c r="A140" s="3">
        <f t="shared" si="1"/>
        <v>69</v>
      </c>
      <c r="B140" s="3" t="str">
        <f>A140&amp;"_по годам"</f>
        <v>69_по годам</v>
      </c>
      <c r="C140" s="3">
        <v>0.0</v>
      </c>
      <c r="D140" s="3">
        <v>0.0</v>
      </c>
      <c r="E140" s="3">
        <v>0.0</v>
      </c>
      <c r="F140" s="3">
        <v>518788.1820870152</v>
      </c>
      <c r="G140" s="3">
        <v>49783.36731507545</v>
      </c>
      <c r="H140" s="3">
        <v>58410.72221483776</v>
      </c>
      <c r="I140" s="3">
        <v>4981.743642775727</v>
      </c>
      <c r="J140" s="3">
        <v>376449.4631994111</v>
      </c>
      <c r="K140" s="3">
        <v>15001.94496562578</v>
      </c>
      <c r="L140" s="3">
        <v>75289.89263988221</v>
      </c>
      <c r="M140" s="3">
        <v>37200.21183446455</v>
      </c>
      <c r="N140" s="3">
        <v>1550.008826436023</v>
      </c>
      <c r="O140" s="3">
        <v>248957.4137594387</v>
      </c>
      <c r="P140" s="3">
        <v>248957.4137594385</v>
      </c>
    </row>
    <row r="141" ht="15.75" customHeight="1">
      <c r="A141" s="3">
        <f t="shared" si="1"/>
        <v>69</v>
      </c>
      <c r="B141" s="3" t="str">
        <f>A141&amp;"_по месяцам"</f>
        <v>69_по месяцам</v>
      </c>
      <c r="C141" s="3">
        <v>0.0</v>
      </c>
      <c r="D141" s="3">
        <v>0.0</v>
      </c>
      <c r="E141" s="3">
        <v>0.0</v>
      </c>
      <c r="F141" s="3">
        <v>170554.1592401488</v>
      </c>
      <c r="G141" s="3">
        <v>72091.43414350967</v>
      </c>
      <c r="H141" s="3">
        <v>57179.79300465197</v>
      </c>
      <c r="I141" s="3">
        <v>5354.575827953473</v>
      </c>
      <c r="J141" s="3">
        <v>440206.6400442504</v>
      </c>
      <c r="K141" s="3">
        <v>16112.50815870059</v>
      </c>
      <c r="L141" s="3">
        <v>88041.32800885009</v>
      </c>
      <c r="M141" s="3">
        <v>46451.45422551969</v>
      </c>
      <c r="N141" s="3">
        <v>1935.477259396654</v>
      </c>
      <c r="O141" s="3">
        <v>552988.421787176</v>
      </c>
      <c r="P141" s="3">
        <v>289601.34965118</v>
      </c>
    </row>
    <row r="142" ht="15.75" customHeight="1">
      <c r="A142" s="3">
        <f t="shared" si="1"/>
        <v>70</v>
      </c>
      <c r="B142" s="3" t="str">
        <f>A142&amp;"_по годам"</f>
        <v>70_по годам</v>
      </c>
      <c r="C142" s="3">
        <v>3572.078846156947</v>
      </c>
      <c r="D142" s="3">
        <v>0.0</v>
      </c>
      <c r="E142" s="3">
        <v>0.0</v>
      </c>
      <c r="F142" s="3">
        <v>0.0</v>
      </c>
      <c r="G142" s="3">
        <v>127.3641361225605</v>
      </c>
      <c r="H142" s="3">
        <v>224.7062078935778</v>
      </c>
      <c r="I142" s="3">
        <v>4981.743642775727</v>
      </c>
      <c r="J142" s="3">
        <v>1053.190185427045</v>
      </c>
      <c r="K142" s="3">
        <v>15001.94496562578</v>
      </c>
      <c r="L142" s="3">
        <v>210.638037085409</v>
      </c>
      <c r="M142" s="3">
        <v>105.7024122142884</v>
      </c>
      <c r="N142" s="3">
        <v>4.404267175595352</v>
      </c>
      <c r="O142" s="3">
        <v>-14265.09522949843</v>
      </c>
      <c r="P142" s="3">
        <v>-14265.09522949843</v>
      </c>
    </row>
    <row r="143" ht="15.75" customHeight="1">
      <c r="A143" s="3">
        <f t="shared" si="1"/>
        <v>70</v>
      </c>
      <c r="B143" s="3" t="str">
        <f>A143&amp;"_по месяцам"</f>
        <v>70_по месяцам</v>
      </c>
      <c r="C143" s="3">
        <v>3731.027971012943</v>
      </c>
      <c r="D143" s="3">
        <v>0.0</v>
      </c>
      <c r="E143" s="3">
        <v>0.0</v>
      </c>
      <c r="F143" s="3">
        <v>0.0</v>
      </c>
      <c r="G143" s="3">
        <v>131.0083047034693</v>
      </c>
      <c r="H143" s="3">
        <v>235.4600478892984</v>
      </c>
      <c r="I143" s="3">
        <v>5354.575827953473</v>
      </c>
      <c r="J143" s="3">
        <v>1259.33118832521</v>
      </c>
      <c r="K143" s="3">
        <v>16112.50815870059</v>
      </c>
      <c r="L143" s="3">
        <v>251.866237665042</v>
      </c>
      <c r="M143" s="3">
        <v>133.669118594457</v>
      </c>
      <c r="N143" s="3">
        <v>5.569546608102377</v>
      </c>
      <c r="O143" s="3">
        <v>-15246.53355722043</v>
      </c>
      <c r="P143" s="3">
        <v>-15238.71232663488</v>
      </c>
    </row>
    <row r="144" ht="15.75" customHeight="1">
      <c r="A144" s="3">
        <f t="shared" si="1"/>
        <v>71</v>
      </c>
      <c r="B144" s="3" t="str">
        <f>A144&amp;"_по годам"</f>
        <v>71_по годам</v>
      </c>
      <c r="C144" s="3">
        <v>9570.459684881396</v>
      </c>
      <c r="D144" s="3">
        <v>0.0</v>
      </c>
      <c r="E144" s="3">
        <v>0.0</v>
      </c>
      <c r="F144" s="3">
        <v>0.0</v>
      </c>
      <c r="G144" s="3">
        <v>396.5821481497272</v>
      </c>
      <c r="H144" s="3">
        <v>806.5663679630197</v>
      </c>
      <c r="I144" s="3">
        <v>4981.743642775727</v>
      </c>
      <c r="J144" s="3">
        <v>4190.963196247856</v>
      </c>
      <c r="K144" s="3">
        <v>15001.94496562578</v>
      </c>
      <c r="L144" s="3">
        <v>838.1926392495712</v>
      </c>
      <c r="M144" s="3">
        <v>412.1338928094085</v>
      </c>
      <c r="N144" s="3">
        <v>17.17224553372536</v>
      </c>
      <c r="O144" s="3">
        <v>-12061.3083014369</v>
      </c>
      <c r="P144" s="3">
        <v>-12061.30830143691</v>
      </c>
    </row>
    <row r="145" ht="15.75" customHeight="1">
      <c r="A145" s="3">
        <f t="shared" si="1"/>
        <v>71</v>
      </c>
      <c r="B145" s="3" t="str">
        <f>A145&amp;"_по месяцам"</f>
        <v>71_по месяцам</v>
      </c>
      <c r="C145" s="3">
        <v>9551.667596597668</v>
      </c>
      <c r="D145" s="3">
        <v>0.0</v>
      </c>
      <c r="E145" s="3">
        <v>0.0</v>
      </c>
      <c r="F145" s="3">
        <v>0.0</v>
      </c>
      <c r="G145" s="3">
        <v>397.0810152201906</v>
      </c>
      <c r="H145" s="3">
        <v>804.9033774569265</v>
      </c>
      <c r="I145" s="3">
        <v>5354.575827953473</v>
      </c>
      <c r="J145" s="3">
        <v>4571.335224290033</v>
      </c>
      <c r="K145" s="3">
        <v>16112.50815870059</v>
      </c>
      <c r="L145" s="3">
        <v>914.2670448580063</v>
      </c>
      <c r="M145" s="3">
        <v>477.3367210002419</v>
      </c>
      <c r="N145" s="3">
        <v>19.88903004167675</v>
      </c>
      <c r="O145" s="3">
        <v>-12923.07711592183</v>
      </c>
      <c r="P145" s="3">
        <v>-12932.77670026881</v>
      </c>
    </row>
    <row r="146" ht="15.75" customHeight="1">
      <c r="A146" s="3">
        <f t="shared" si="1"/>
        <v>72</v>
      </c>
      <c r="B146" s="3" t="str">
        <f>A146&amp;"_по годам"</f>
        <v>72_по годам</v>
      </c>
      <c r="C146" s="3">
        <v>33563.9830397792</v>
      </c>
      <c r="D146" s="3">
        <v>0.0</v>
      </c>
      <c r="E146" s="3">
        <v>0.0</v>
      </c>
      <c r="F146" s="3">
        <v>0.0</v>
      </c>
      <c r="G146" s="3">
        <v>1473.454196258394</v>
      </c>
      <c r="H146" s="3">
        <v>3134.007008240788</v>
      </c>
      <c r="I146" s="3">
        <v>4981.743642775727</v>
      </c>
      <c r="J146" s="3">
        <v>16742.0552395311</v>
      </c>
      <c r="K146" s="3">
        <v>15001.94496562578</v>
      </c>
      <c r="L146" s="3">
        <v>3348.411047906221</v>
      </c>
      <c r="M146" s="3">
        <v>1637.859815189889</v>
      </c>
      <c r="N146" s="3">
        <v>68.24415896624538</v>
      </c>
      <c r="O146" s="3">
        <v>-3246.160589190786</v>
      </c>
      <c r="P146" s="3">
        <v>-3246.160589190789</v>
      </c>
    </row>
    <row r="147" ht="15.75" customHeight="1">
      <c r="A147" s="3">
        <f t="shared" si="1"/>
        <v>72</v>
      </c>
      <c r="B147" s="3" t="str">
        <f>A147&amp;"_по месяцам"</f>
        <v>72_по месяцам</v>
      </c>
      <c r="C147" s="3">
        <v>32834.22609893657</v>
      </c>
      <c r="D147" s="3">
        <v>0.0</v>
      </c>
      <c r="E147" s="3">
        <v>0.0</v>
      </c>
      <c r="F147" s="3">
        <v>0.0</v>
      </c>
      <c r="G147" s="3">
        <v>1461.371857287075</v>
      </c>
      <c r="H147" s="3">
        <v>3082.676695727436</v>
      </c>
      <c r="I147" s="3">
        <v>5354.575827953473</v>
      </c>
      <c r="J147" s="3">
        <v>17819.35136814931</v>
      </c>
      <c r="K147" s="3">
        <v>16112.50815870059</v>
      </c>
      <c r="L147" s="3">
        <v>3563.870273629861</v>
      </c>
      <c r="M147" s="3">
        <v>1852.00713062338</v>
      </c>
      <c r="N147" s="3">
        <v>77.1669637759742</v>
      </c>
      <c r="O147" s="3">
        <v>-3629.25135072742</v>
      </c>
      <c r="P147" s="3">
        <v>-3709.034194804526</v>
      </c>
    </row>
    <row r="148" ht="15.75" customHeight="1">
      <c r="A148" s="3">
        <f t="shared" si="1"/>
        <v>73</v>
      </c>
      <c r="B148" s="3" t="str">
        <f>A148&amp;"_по годам"</f>
        <v>73_по годам</v>
      </c>
      <c r="C148" s="3">
        <v>63555.88723340145</v>
      </c>
      <c r="D148" s="3">
        <v>0.0</v>
      </c>
      <c r="E148" s="3">
        <v>0.0</v>
      </c>
      <c r="F148" s="3">
        <v>0.0</v>
      </c>
      <c r="G148" s="3">
        <v>2819.544256394227</v>
      </c>
      <c r="H148" s="3">
        <v>6043.307808587998</v>
      </c>
      <c r="I148" s="3">
        <v>4981.743642775727</v>
      </c>
      <c r="J148" s="3">
        <v>32430.92029363516</v>
      </c>
      <c r="K148" s="3">
        <v>15001.94496562578</v>
      </c>
      <c r="L148" s="3">
        <v>6486.184058727033</v>
      </c>
      <c r="M148" s="3">
        <v>3170.01721816549</v>
      </c>
      <c r="N148" s="3">
        <v>132.0840507568954</v>
      </c>
      <c r="O148" s="3">
        <v>7772.774051116849</v>
      </c>
      <c r="P148" s="3">
        <v>7772.774051116856</v>
      </c>
    </row>
    <row r="149" ht="15.75" customHeight="1">
      <c r="A149" s="3">
        <f t="shared" si="1"/>
        <v>73</v>
      </c>
      <c r="B149" s="3" t="str">
        <f>A149&amp;"_по месяцам"</f>
        <v>73_по месяцам</v>
      </c>
      <c r="C149" s="3">
        <v>61937.42422686033</v>
      </c>
      <c r="D149" s="3">
        <v>0.0</v>
      </c>
      <c r="E149" s="3">
        <v>0.0</v>
      </c>
      <c r="F149" s="3">
        <v>0.0</v>
      </c>
      <c r="G149" s="3">
        <v>2791.735409870681</v>
      </c>
      <c r="H149" s="3">
        <v>5929.893343565578</v>
      </c>
      <c r="I149" s="3">
        <v>5354.575827953473</v>
      </c>
      <c r="J149" s="3">
        <v>34379.37154797342</v>
      </c>
      <c r="K149" s="3">
        <v>16112.50815870059</v>
      </c>
      <c r="L149" s="3">
        <v>6875.874309594686</v>
      </c>
      <c r="M149" s="3">
        <v>3570.345142652305</v>
      </c>
      <c r="N149" s="3">
        <v>148.764380943846</v>
      </c>
      <c r="O149" s="3">
        <v>7988.030855765457</v>
      </c>
      <c r="P149" s="3">
        <v>7820.643937025841</v>
      </c>
    </row>
    <row r="150" ht="15.75" customHeight="1">
      <c r="A150" s="3">
        <f t="shared" si="1"/>
        <v>74</v>
      </c>
      <c r="B150" s="3" t="str">
        <f>A150&amp;"_по годам"</f>
        <v>74_по годам</v>
      </c>
      <c r="C150" s="3">
        <v>93547.79142702367</v>
      </c>
      <c r="D150" s="3">
        <v>0.0</v>
      </c>
      <c r="E150" s="3">
        <v>0.0</v>
      </c>
      <c r="F150" s="3">
        <v>0.0</v>
      </c>
      <c r="G150" s="3">
        <v>4165.63431653006</v>
      </c>
      <c r="H150" s="3">
        <v>8952.608608935207</v>
      </c>
      <c r="I150" s="3">
        <v>4981.743642775727</v>
      </c>
      <c r="J150" s="3">
        <v>48119.78534773922</v>
      </c>
      <c r="K150" s="3">
        <v>15001.94496562578</v>
      </c>
      <c r="L150" s="3">
        <v>9623.957069547843</v>
      </c>
      <c r="M150" s="3">
        <v>4702.17462114109</v>
      </c>
      <c r="N150" s="3">
        <v>195.9239425475454</v>
      </c>
      <c r="O150" s="3">
        <v>18791.70869142453</v>
      </c>
      <c r="P150" s="3">
        <v>18791.70869142451</v>
      </c>
    </row>
    <row r="151" ht="15.75" customHeight="1">
      <c r="A151" s="3">
        <f t="shared" si="1"/>
        <v>74</v>
      </c>
      <c r="B151" s="3" t="str">
        <f>A151&amp;"_по месяцам"</f>
        <v>74_по месяцам</v>
      </c>
      <c r="C151" s="3">
        <v>91040.62235478414</v>
      </c>
      <c r="D151" s="3">
        <v>0.0</v>
      </c>
      <c r="E151" s="3">
        <v>0.0</v>
      </c>
      <c r="F151" s="3">
        <v>0.0</v>
      </c>
      <c r="G151" s="3">
        <v>4122.098962454289</v>
      </c>
      <c r="H151" s="3">
        <v>8777.109991403719</v>
      </c>
      <c r="I151" s="3">
        <v>5354.575827953473</v>
      </c>
      <c r="J151" s="3">
        <v>50939.39172779754</v>
      </c>
      <c r="K151" s="3">
        <v>16112.50815870059</v>
      </c>
      <c r="L151" s="3">
        <v>10187.87834555951</v>
      </c>
      <c r="M151" s="3">
        <v>5288.68315468123</v>
      </c>
      <c r="N151" s="3">
        <v>220.3617981117179</v>
      </c>
      <c r="O151" s="3">
        <v>19605.31306225827</v>
      </c>
      <c r="P151" s="3">
        <v>19350.32206885621</v>
      </c>
    </row>
    <row r="152" ht="15.75" customHeight="1">
      <c r="A152" s="3">
        <f t="shared" si="1"/>
        <v>75</v>
      </c>
      <c r="B152" s="3" t="str">
        <f>A152&amp;"_по годам"</f>
        <v>75_по годам</v>
      </c>
      <c r="C152" s="3">
        <v>123539.6956206459</v>
      </c>
      <c r="D152" s="3">
        <v>0.0</v>
      </c>
      <c r="E152" s="3">
        <v>0.0</v>
      </c>
      <c r="F152" s="3">
        <v>0.0</v>
      </c>
      <c r="G152" s="3">
        <v>5511.724376665894</v>
      </c>
      <c r="H152" s="3">
        <v>11861.90940928242</v>
      </c>
      <c r="I152" s="3">
        <v>4981.743642775727</v>
      </c>
      <c r="J152" s="3">
        <v>63808.65040184328</v>
      </c>
      <c r="K152" s="3">
        <v>15001.94496562578</v>
      </c>
      <c r="L152" s="3">
        <v>12761.73008036866</v>
      </c>
      <c r="M152" s="3">
        <v>6234.332024116691</v>
      </c>
      <c r="N152" s="3">
        <v>259.7638343381955</v>
      </c>
      <c r="O152" s="3">
        <v>29810.64333173216</v>
      </c>
      <c r="P152" s="3">
        <v>29810.64333173215</v>
      </c>
    </row>
    <row r="153" ht="15.75" customHeight="1">
      <c r="A153" s="3">
        <f t="shared" si="1"/>
        <v>75</v>
      </c>
      <c r="B153" s="3" t="str">
        <f>A153&amp;"_по месяцам"</f>
        <v>75_по месяцам</v>
      </c>
      <c r="C153" s="3">
        <v>120143.8204827075</v>
      </c>
      <c r="D153" s="3">
        <v>0.0</v>
      </c>
      <c r="E153" s="3">
        <v>0.0</v>
      </c>
      <c r="F153" s="3">
        <v>0.0</v>
      </c>
      <c r="G153" s="3">
        <v>5452.462515037892</v>
      </c>
      <c r="H153" s="3">
        <v>11624.32663924185</v>
      </c>
      <c r="I153" s="3">
        <v>5354.575827953473</v>
      </c>
      <c r="J153" s="3">
        <v>67499.4119076216</v>
      </c>
      <c r="K153" s="3">
        <v>16112.50815870059</v>
      </c>
      <c r="L153" s="3">
        <v>13499.88238152432</v>
      </c>
      <c r="M153" s="3">
        <v>7007.02116671015</v>
      </c>
      <c r="N153" s="3">
        <v>291.9592152795896</v>
      </c>
      <c r="O153" s="3">
        <v>31222.59526875159</v>
      </c>
      <c r="P153" s="3">
        <v>30880.00020068654</v>
      </c>
    </row>
    <row r="154" ht="15.75" customHeight="1">
      <c r="A154" s="3">
        <f t="shared" si="1"/>
        <v>76</v>
      </c>
      <c r="B154" s="3" t="str">
        <f>A154&amp;"_по годам"</f>
        <v>76_по годам</v>
      </c>
      <c r="C154" s="3">
        <v>153531.5998142681</v>
      </c>
      <c r="D154" s="3">
        <v>0.0</v>
      </c>
      <c r="E154" s="3">
        <v>0.0</v>
      </c>
      <c r="F154" s="3">
        <v>0.0</v>
      </c>
      <c r="G154" s="3">
        <v>6857.814436801727</v>
      </c>
      <c r="H154" s="3">
        <v>14771.21020962963</v>
      </c>
      <c r="I154" s="3">
        <v>4981.743642775727</v>
      </c>
      <c r="J154" s="3">
        <v>79497.51545594733</v>
      </c>
      <c r="K154" s="3">
        <v>15001.94496562578</v>
      </c>
      <c r="L154" s="3">
        <v>15899.50309118946</v>
      </c>
      <c r="M154" s="3">
        <v>7766.48942709229</v>
      </c>
      <c r="N154" s="3">
        <v>323.6037261288454</v>
      </c>
      <c r="O154" s="3">
        <v>40829.57797203984</v>
      </c>
      <c r="P154" s="3">
        <v>40829.5779720398</v>
      </c>
    </row>
    <row r="155" ht="15.75" customHeight="1">
      <c r="A155" s="3">
        <f t="shared" si="1"/>
        <v>76</v>
      </c>
      <c r="B155" s="3" t="str">
        <f>A155&amp;"_по месяцам"</f>
        <v>76_по месяцам</v>
      </c>
      <c r="C155" s="3">
        <v>149247.0186106309</v>
      </c>
      <c r="D155" s="3">
        <v>0.0</v>
      </c>
      <c r="E155" s="3">
        <v>0.0</v>
      </c>
      <c r="F155" s="3">
        <v>0.0</v>
      </c>
      <c r="G155" s="3">
        <v>6782.826067621491</v>
      </c>
      <c r="H155" s="3">
        <v>14471.54328707998</v>
      </c>
      <c r="I155" s="3">
        <v>5354.575827953473</v>
      </c>
      <c r="J155" s="3">
        <v>84059.43208744563</v>
      </c>
      <c r="K155" s="3">
        <v>16112.50815870059</v>
      </c>
      <c r="L155" s="3">
        <v>16811.88641748913</v>
      </c>
      <c r="M155" s="3">
        <v>8725.359178739067</v>
      </c>
      <c r="N155" s="3">
        <v>363.5566324474611</v>
      </c>
      <c r="O155" s="3">
        <v>42839.87747524483</v>
      </c>
      <c r="P155" s="3">
        <v>42409.67833251684</v>
      </c>
    </row>
    <row r="156" ht="15.75" customHeight="1">
      <c r="A156" s="3">
        <f t="shared" si="1"/>
        <v>77</v>
      </c>
      <c r="B156" s="3" t="str">
        <f>A156&amp;"_по годам"</f>
        <v>77_по годам</v>
      </c>
      <c r="C156" s="3">
        <v>183523.5040078905</v>
      </c>
      <c r="D156" s="3">
        <v>0.0</v>
      </c>
      <c r="E156" s="3">
        <v>0.0</v>
      </c>
      <c r="F156" s="3">
        <v>0.0</v>
      </c>
      <c r="G156" s="3">
        <v>8203.904496937563</v>
      </c>
      <c r="H156" s="3">
        <v>17680.51100997684</v>
      </c>
      <c r="I156" s="3">
        <v>4981.743642775727</v>
      </c>
      <c r="J156" s="3">
        <v>95186.3805100514</v>
      </c>
      <c r="K156" s="3">
        <v>15001.94496562578</v>
      </c>
      <c r="L156" s="3">
        <v>19037.27610201028</v>
      </c>
      <c r="M156" s="3">
        <v>9298.646830067893</v>
      </c>
      <c r="N156" s="3">
        <v>387.4436179194955</v>
      </c>
      <c r="O156" s="3">
        <v>51848.51261234743</v>
      </c>
      <c r="P156" s="3">
        <v>51848.51261234745</v>
      </c>
    </row>
    <row r="157" ht="15.75" customHeight="1">
      <c r="A157" s="3">
        <f t="shared" si="1"/>
        <v>77</v>
      </c>
      <c r="B157" s="3" t="str">
        <f>A157&amp;"_по месяцам"</f>
        <v>77_по месяцам</v>
      </c>
      <c r="C157" s="3">
        <v>178350.2167385545</v>
      </c>
      <c r="D157" s="3">
        <v>0.0</v>
      </c>
      <c r="E157" s="3">
        <v>0.0</v>
      </c>
      <c r="F157" s="3">
        <v>0.0</v>
      </c>
      <c r="G157" s="3">
        <v>8113.189620205098</v>
      </c>
      <c r="H157" s="3">
        <v>17318.75993491811</v>
      </c>
      <c r="I157" s="3">
        <v>5354.575827953473</v>
      </c>
      <c r="J157" s="3">
        <v>100619.4522672697</v>
      </c>
      <c r="K157" s="3">
        <v>16112.50815870059</v>
      </c>
      <c r="L157" s="3">
        <v>20123.89045345395</v>
      </c>
      <c r="M157" s="3">
        <v>10443.69719076799</v>
      </c>
      <c r="N157" s="3">
        <v>435.1540496153329</v>
      </c>
      <c r="O157" s="3">
        <v>54457.15968173786</v>
      </c>
      <c r="P157" s="3">
        <v>53939.35646434718</v>
      </c>
    </row>
    <row r="158" ht="15.75" customHeight="1">
      <c r="A158" s="3">
        <f t="shared" si="1"/>
        <v>78</v>
      </c>
      <c r="B158" s="3" t="str">
        <f>A158&amp;"_по годам"</f>
        <v>78_по годам</v>
      </c>
      <c r="C158" s="3">
        <v>303491.1207823795</v>
      </c>
      <c r="D158" s="3">
        <v>0.0</v>
      </c>
      <c r="E158" s="3">
        <v>0.0</v>
      </c>
      <c r="F158" s="3">
        <v>0.0</v>
      </c>
      <c r="G158" s="3">
        <v>13588.2647374809</v>
      </c>
      <c r="H158" s="3">
        <v>29317.71421136568</v>
      </c>
      <c r="I158" s="3">
        <v>4981.743642775727</v>
      </c>
      <c r="J158" s="3">
        <v>157941.8407264677</v>
      </c>
      <c r="K158" s="3">
        <v>15001.94496562578</v>
      </c>
      <c r="L158" s="3">
        <v>31588.36814529353</v>
      </c>
      <c r="M158" s="3">
        <v>15427.2764419703</v>
      </c>
      <c r="N158" s="3">
        <v>642.8031850820956</v>
      </c>
      <c r="O158" s="3">
        <v>95924.25117357794</v>
      </c>
      <c r="P158" s="3">
        <v>95924.25117357806</v>
      </c>
    </row>
    <row r="159" ht="15.75" customHeight="1">
      <c r="A159" s="3">
        <f t="shared" si="1"/>
        <v>78</v>
      </c>
      <c r="B159" s="3" t="str">
        <f>A159&amp;"_по месяцам"</f>
        <v>78_по месяцам</v>
      </c>
      <c r="C159" s="3">
        <v>294763.0092502506</v>
      </c>
      <c r="D159" s="3">
        <v>0.0</v>
      </c>
      <c r="E159" s="3">
        <v>0.0</v>
      </c>
      <c r="F159" s="3">
        <v>0.0</v>
      </c>
      <c r="G159" s="3">
        <v>13434.64383053955</v>
      </c>
      <c r="H159" s="3">
        <v>28707.62652627074</v>
      </c>
      <c r="I159" s="3">
        <v>5354.575827953473</v>
      </c>
      <c r="J159" s="3">
        <v>166859.5329865665</v>
      </c>
      <c r="K159" s="3">
        <v>16112.50815870059</v>
      </c>
      <c r="L159" s="3">
        <v>33371.9065973133</v>
      </c>
      <c r="M159" s="3">
        <v>17317.04923888372</v>
      </c>
      <c r="N159" s="3">
        <v>721.5437182868218</v>
      </c>
      <c r="O159" s="3">
        <v>100926.2885077081</v>
      </c>
      <c r="P159" s="3">
        <v>100058.0689916689</v>
      </c>
    </row>
    <row r="160" ht="15.75" customHeight="1">
      <c r="A160" s="3">
        <f t="shared" si="1"/>
        <v>79</v>
      </c>
      <c r="B160" s="3" t="str">
        <f>A160&amp;"_по годам"</f>
        <v>79_по годам</v>
      </c>
      <c r="C160" s="3">
        <v>603410.1627186019</v>
      </c>
      <c r="D160" s="3">
        <v>0.0</v>
      </c>
      <c r="E160" s="3">
        <v>0.0</v>
      </c>
      <c r="F160" s="3">
        <v>0.0</v>
      </c>
      <c r="G160" s="3">
        <v>27049.16533883922</v>
      </c>
      <c r="H160" s="3">
        <v>58410.72221483776</v>
      </c>
      <c r="I160" s="3">
        <v>4981.743642775727</v>
      </c>
      <c r="J160" s="3">
        <v>314830.4912675081</v>
      </c>
      <c r="K160" s="3">
        <v>15001.94496562578</v>
      </c>
      <c r="L160" s="3">
        <v>62966.09825350164</v>
      </c>
      <c r="M160" s="3">
        <v>30748.8504717263</v>
      </c>
      <c r="N160" s="3">
        <v>1281.202102988596</v>
      </c>
      <c r="O160" s="3">
        <v>206113.5975766545</v>
      </c>
      <c r="P160" s="3">
        <v>206113.5975766544</v>
      </c>
    </row>
    <row r="161" ht="15.75" customHeight="1">
      <c r="A161" s="3">
        <f t="shared" si="1"/>
        <v>79</v>
      </c>
      <c r="B161" s="3" t="str">
        <f>A161&amp;"_по месяцам"</f>
        <v>79_по месяцам</v>
      </c>
      <c r="C161" s="3">
        <v>585794.9905294845</v>
      </c>
      <c r="D161" s="3">
        <v>0.0</v>
      </c>
      <c r="E161" s="3">
        <v>0.0</v>
      </c>
      <c r="F161" s="3">
        <v>0.0</v>
      </c>
      <c r="G161" s="3">
        <v>26738.27935637555</v>
      </c>
      <c r="H161" s="3">
        <v>57179.79300465197</v>
      </c>
      <c r="I161" s="3">
        <v>5354.575827953473</v>
      </c>
      <c r="J161" s="3">
        <v>332459.7347848066</v>
      </c>
      <c r="K161" s="3">
        <v>16112.50815870059</v>
      </c>
      <c r="L161" s="3">
        <v>66491.94695696133</v>
      </c>
      <c r="M161" s="3">
        <v>34500.42935917287</v>
      </c>
      <c r="N161" s="3">
        <v>1437.517889965536</v>
      </c>
      <c r="O161" s="3">
        <v>217099.1105726412</v>
      </c>
      <c r="P161" s="3">
        <v>215354.8503099718</v>
      </c>
    </row>
    <row r="162" ht="15.75" customHeight="1">
      <c r="A162" s="3">
        <f t="shared" si="1"/>
        <v>80</v>
      </c>
      <c r="B162" s="3" t="str">
        <f>A162&amp;"_по годам"</f>
        <v>80_по годам</v>
      </c>
      <c r="C162" s="3">
        <v>0.0</v>
      </c>
      <c r="D162" s="3">
        <v>6124.080559177489</v>
      </c>
      <c r="E162" s="3">
        <v>0.0</v>
      </c>
      <c r="F162" s="3">
        <v>0.0</v>
      </c>
      <c r="G162" s="3">
        <v>72.7354767552537</v>
      </c>
      <c r="H162" s="3">
        <v>315.2375053687694</v>
      </c>
      <c r="I162" s="3">
        <v>5282.05875663272</v>
      </c>
      <c r="J162" s="3">
        <v>1886.860202918486</v>
      </c>
      <c r="K162" s="3">
        <v>18287.61607247204</v>
      </c>
      <c r="L162" s="3">
        <v>377.3720405836972</v>
      </c>
      <c r="M162" s="3">
        <v>193.2071817600761</v>
      </c>
      <c r="N162" s="3">
        <v>8.05029924000317</v>
      </c>
      <c r="O162" s="3">
        <v>-20096.2403787246</v>
      </c>
      <c r="P162" s="3">
        <v>-16971.33509189732</v>
      </c>
    </row>
    <row r="163" ht="15.75" customHeight="1">
      <c r="A163" s="3">
        <f t="shared" si="1"/>
        <v>80</v>
      </c>
      <c r="B163" s="3" t="str">
        <f>A163&amp;"_по месяцам"</f>
        <v>80_по месяцам</v>
      </c>
      <c r="C163" s="3">
        <v>0.0</v>
      </c>
      <c r="D163" s="3">
        <v>6093.233104113159</v>
      </c>
      <c r="E163" s="3">
        <v>0.0</v>
      </c>
      <c r="F163" s="3">
        <v>0.0</v>
      </c>
      <c r="G163" s="3">
        <v>75.13533041536093</v>
      </c>
      <c r="H163" s="3">
        <v>329.4482102849579</v>
      </c>
      <c r="I163" s="3">
        <v>5679.767937938059</v>
      </c>
      <c r="J163" s="3">
        <v>2222.574472308259</v>
      </c>
      <c r="K163" s="3">
        <v>19629.23911667046</v>
      </c>
      <c r="L163" s="3">
        <v>444.514894461652</v>
      </c>
      <c r="M163" s="3">
        <v>240.5669213520947</v>
      </c>
      <c r="N163" s="3">
        <v>10.02362172300395</v>
      </c>
      <c r="O163" s="3">
        <v>-21142.39326108263</v>
      </c>
      <c r="P163" s="3">
        <v>-18091.74646017595</v>
      </c>
    </row>
    <row r="164" ht="15.75" customHeight="1">
      <c r="A164" s="3">
        <f t="shared" si="1"/>
        <v>81</v>
      </c>
      <c r="B164" s="3" t="str">
        <f>A164&amp;"_по годам"</f>
        <v>81_по годам</v>
      </c>
      <c r="C164" s="3">
        <v>0.0</v>
      </c>
      <c r="D164" s="3">
        <v>15615.78576107016</v>
      </c>
      <c r="E164" s="3">
        <v>0.0</v>
      </c>
      <c r="F164" s="3">
        <v>0.0</v>
      </c>
      <c r="G164" s="3">
        <v>213.2196224718784</v>
      </c>
      <c r="H164" s="3">
        <v>1042.182402029356</v>
      </c>
      <c r="I164" s="3">
        <v>5282.05875663272</v>
      </c>
      <c r="J164" s="3">
        <v>6352.439437266253</v>
      </c>
      <c r="K164" s="3">
        <v>18287.61607247204</v>
      </c>
      <c r="L164" s="3">
        <v>1270.487887453251</v>
      </c>
      <c r="M164" s="3">
        <v>638.9717230877765</v>
      </c>
      <c r="N164" s="3">
        <v>26.62382179532402</v>
      </c>
      <c r="O164" s="3">
        <v>-21812.82853374707</v>
      </c>
      <c r="P164" s="3">
        <v>-13844.63624574681</v>
      </c>
    </row>
    <row r="165" ht="15.75" customHeight="1">
      <c r="A165" s="3">
        <f t="shared" si="1"/>
        <v>81</v>
      </c>
      <c r="B165" s="3" t="str">
        <f>A165&amp;"_по месяцам"</f>
        <v>81_по месяцам</v>
      </c>
      <c r="C165" s="3">
        <v>0.0</v>
      </c>
      <c r="D165" s="3">
        <v>14855.80733423403</v>
      </c>
      <c r="E165" s="3">
        <v>0.0</v>
      </c>
      <c r="F165" s="3">
        <v>0.0</v>
      </c>
      <c r="G165" s="3">
        <v>213.4450425624963</v>
      </c>
      <c r="H165" s="3">
        <v>1038.922636714103</v>
      </c>
      <c r="I165" s="3">
        <v>5679.767937938059</v>
      </c>
      <c r="J165" s="3">
        <v>6952.740006828895</v>
      </c>
      <c r="K165" s="3">
        <v>19629.23911667046</v>
      </c>
      <c r="L165" s="3">
        <v>1390.548001365779</v>
      </c>
      <c r="M165" s="3">
        <v>741.5715926558888</v>
      </c>
      <c r="N165" s="3">
        <v>30.89881636066203</v>
      </c>
      <c r="O165" s="3">
        <v>-22220.66460262536</v>
      </c>
      <c r="P165" s="3">
        <v>-14808.61870386323</v>
      </c>
    </row>
    <row r="166" ht="15.75" customHeight="1">
      <c r="A166" s="3">
        <f t="shared" si="1"/>
        <v>82</v>
      </c>
      <c r="B166" s="3" t="str">
        <f>A166&amp;"_по годам"</f>
        <v>82_по годам</v>
      </c>
      <c r="C166" s="3">
        <v>0.0</v>
      </c>
      <c r="D166" s="3">
        <v>53582.60656864085</v>
      </c>
      <c r="E166" s="3">
        <v>0.0</v>
      </c>
      <c r="F166" s="3">
        <v>0.0</v>
      </c>
      <c r="G166" s="3">
        <v>775.1562053383772</v>
      </c>
      <c r="H166" s="3">
        <v>3949.961988671703</v>
      </c>
      <c r="I166" s="3">
        <v>5282.05875663272</v>
      </c>
      <c r="J166" s="3">
        <v>24214.75637465733</v>
      </c>
      <c r="K166" s="3">
        <v>18287.61607247204</v>
      </c>
      <c r="L166" s="3">
        <v>4842.951274931465</v>
      </c>
      <c r="M166" s="3">
        <v>2422.029888398579</v>
      </c>
      <c r="N166" s="3">
        <v>100.9179120166074</v>
      </c>
      <c r="O166" s="3">
        <v>-28679.1811538369</v>
      </c>
      <c r="P166" s="3">
        <v>-1337.840861144755</v>
      </c>
    </row>
    <row r="167" ht="15.75" customHeight="1">
      <c r="A167" s="3">
        <f t="shared" si="1"/>
        <v>82</v>
      </c>
      <c r="B167" s="3" t="str">
        <f>A167&amp;"_по месяцам"</f>
        <v>82_по месяцам</v>
      </c>
      <c r="C167" s="3">
        <v>0.0</v>
      </c>
      <c r="D167" s="3">
        <v>49906.10425471747</v>
      </c>
      <c r="E167" s="3">
        <v>0.0</v>
      </c>
      <c r="F167" s="3">
        <v>0.0</v>
      </c>
      <c r="G167" s="3">
        <v>766.6838911510371</v>
      </c>
      <c r="H167" s="3">
        <v>3876.82034243068</v>
      </c>
      <c r="I167" s="3">
        <v>5679.767937938059</v>
      </c>
      <c r="J167" s="3">
        <v>25873.40214491142</v>
      </c>
      <c r="K167" s="3">
        <v>19629.23911667046</v>
      </c>
      <c r="L167" s="3">
        <v>5174.680428982283</v>
      </c>
      <c r="M167" s="3">
        <v>2745.590277871063</v>
      </c>
      <c r="N167" s="3">
        <v>114.3995949112943</v>
      </c>
      <c r="O167" s="3">
        <v>-26533.74996879623</v>
      </c>
      <c r="P167" s="3">
        <v>-1676.107678612389</v>
      </c>
    </row>
    <row r="168" ht="15.75" customHeight="1">
      <c r="A168" s="3">
        <f t="shared" si="1"/>
        <v>83</v>
      </c>
      <c r="B168" s="3" t="str">
        <f>A168&amp;"_по годам"</f>
        <v>83_по годам</v>
      </c>
      <c r="C168" s="3">
        <v>0.0</v>
      </c>
      <c r="D168" s="3">
        <v>101041.1325781042</v>
      </c>
      <c r="E168" s="3">
        <v>0.0</v>
      </c>
      <c r="F168" s="3">
        <v>0.0</v>
      </c>
      <c r="G168" s="3">
        <v>1477.576933921501</v>
      </c>
      <c r="H168" s="3">
        <v>7584.686471974635</v>
      </c>
      <c r="I168" s="3">
        <v>5282.05875663272</v>
      </c>
      <c r="J168" s="3">
        <v>46542.65254639617</v>
      </c>
      <c r="K168" s="3">
        <v>18287.61607247204</v>
      </c>
      <c r="L168" s="3">
        <v>9308.530509279233</v>
      </c>
      <c r="M168" s="3">
        <v>4650.85259503708</v>
      </c>
      <c r="N168" s="3">
        <v>193.7855247932117</v>
      </c>
      <c r="O168" s="3">
        <v>-37262.12192894919</v>
      </c>
      <c r="P168" s="3">
        <v>14295.65336960782</v>
      </c>
    </row>
    <row r="169" ht="15.75" customHeight="1">
      <c r="A169" s="3">
        <f t="shared" si="1"/>
        <v>83</v>
      </c>
      <c r="B169" s="3" t="str">
        <f>A169&amp;"_по месяцам"</f>
        <v>83_по месяцам</v>
      </c>
      <c r="C169" s="3">
        <v>0.0</v>
      </c>
      <c r="D169" s="3">
        <v>93718.9754053218</v>
      </c>
      <c r="E169" s="3">
        <v>0.0</v>
      </c>
      <c r="F169" s="3">
        <v>0.0</v>
      </c>
      <c r="G169" s="3">
        <v>1458.232451886715</v>
      </c>
      <c r="H169" s="3">
        <v>7424.19247457641</v>
      </c>
      <c r="I169" s="3">
        <v>5679.767937938059</v>
      </c>
      <c r="J169" s="3">
        <v>49524.22981751461</v>
      </c>
      <c r="K169" s="3">
        <v>19629.23911667046</v>
      </c>
      <c r="L169" s="3">
        <v>9904.845963502923</v>
      </c>
      <c r="M169" s="3">
        <v>5250.613634390035</v>
      </c>
      <c r="N169" s="3">
        <v>218.7755680995848</v>
      </c>
      <c r="O169" s="3">
        <v>-31925.10667650988</v>
      </c>
      <c r="P169" s="3">
        <v>14739.5311029512</v>
      </c>
    </row>
    <row r="170" ht="15.75" customHeight="1">
      <c r="A170" s="3">
        <f t="shared" si="1"/>
        <v>84</v>
      </c>
      <c r="B170" s="3" t="str">
        <f>A170&amp;"_по годам"</f>
        <v>84_по годам</v>
      </c>
      <c r="C170" s="3">
        <v>0.0</v>
      </c>
      <c r="D170" s="3">
        <v>148499.6585875675</v>
      </c>
      <c r="E170" s="3">
        <v>0.0</v>
      </c>
      <c r="F170" s="3">
        <v>0.0</v>
      </c>
      <c r="G170" s="3">
        <v>2179.997662504624</v>
      </c>
      <c r="H170" s="3">
        <v>11219.41095527757</v>
      </c>
      <c r="I170" s="3">
        <v>5282.05875663272</v>
      </c>
      <c r="J170" s="3">
        <v>68870.548718135</v>
      </c>
      <c r="K170" s="3">
        <v>18287.61607247204</v>
      </c>
      <c r="L170" s="3">
        <v>13774.109743627</v>
      </c>
      <c r="M170" s="3">
        <v>6879.675301675583</v>
      </c>
      <c r="N170" s="3">
        <v>286.653137569816</v>
      </c>
      <c r="O170" s="3">
        <v>-45845.06270406138</v>
      </c>
      <c r="P170" s="3">
        <v>29929.14760036038</v>
      </c>
    </row>
    <row r="171" ht="15.75" customHeight="1">
      <c r="A171" s="3">
        <f t="shared" si="1"/>
        <v>84</v>
      </c>
      <c r="B171" s="3" t="str">
        <f>A171&amp;"_по месяцам"</f>
        <v>84_по месяцам</v>
      </c>
      <c r="C171" s="3">
        <v>0.0</v>
      </c>
      <c r="D171" s="3">
        <v>137531.8465559259</v>
      </c>
      <c r="E171" s="3">
        <v>0.0</v>
      </c>
      <c r="F171" s="3">
        <v>0.0</v>
      </c>
      <c r="G171" s="3">
        <v>2149.781012622391</v>
      </c>
      <c r="H171" s="3">
        <v>10971.56460672213</v>
      </c>
      <c r="I171" s="3">
        <v>5679.767937938059</v>
      </c>
      <c r="J171" s="3">
        <v>73175.05749011776</v>
      </c>
      <c r="K171" s="3">
        <v>19629.23911667046</v>
      </c>
      <c r="L171" s="3">
        <v>14635.01149802355</v>
      </c>
      <c r="M171" s="3">
        <v>7755.636990909004</v>
      </c>
      <c r="N171" s="3">
        <v>323.1515412878751</v>
      </c>
      <c r="O171" s="3">
        <v>-37316.46338422328</v>
      </c>
      <c r="P171" s="3">
        <v>31155.16988451474</v>
      </c>
    </row>
    <row r="172" ht="15.75" customHeight="1">
      <c r="A172" s="3">
        <f t="shared" si="1"/>
        <v>85</v>
      </c>
      <c r="B172" s="3" t="str">
        <f>A172&amp;"_по годам"</f>
        <v>85_по годам</v>
      </c>
      <c r="C172" s="3">
        <v>0.0</v>
      </c>
      <c r="D172" s="3">
        <v>195958.1845970309</v>
      </c>
      <c r="E172" s="3">
        <v>0.0</v>
      </c>
      <c r="F172" s="3">
        <v>0.0</v>
      </c>
      <c r="G172" s="3">
        <v>2882.418391087748</v>
      </c>
      <c r="H172" s="3">
        <v>14854.1354385805</v>
      </c>
      <c r="I172" s="3">
        <v>5282.05875663272</v>
      </c>
      <c r="J172" s="3">
        <v>91198.44488987385</v>
      </c>
      <c r="K172" s="3">
        <v>18287.61607247204</v>
      </c>
      <c r="L172" s="3">
        <v>18239.68897797477</v>
      </c>
      <c r="M172" s="3">
        <v>9108.498008314085</v>
      </c>
      <c r="N172" s="3">
        <v>379.5207503464202</v>
      </c>
      <c r="O172" s="3">
        <v>-54428.00347917374</v>
      </c>
      <c r="P172" s="3">
        <v>45562.64183111296</v>
      </c>
    </row>
    <row r="173" ht="15.75" customHeight="1">
      <c r="A173" s="3">
        <f t="shared" si="1"/>
        <v>85</v>
      </c>
      <c r="B173" s="3" t="str">
        <f>A173&amp;"_по месяцам"</f>
        <v>85_по месяцам</v>
      </c>
      <c r="C173" s="3">
        <v>0.0</v>
      </c>
      <c r="D173" s="3">
        <v>181344.7177065302</v>
      </c>
      <c r="E173" s="3">
        <v>0.0</v>
      </c>
      <c r="F173" s="3">
        <v>0.0</v>
      </c>
      <c r="G173" s="3">
        <v>2841.329573358064</v>
      </c>
      <c r="H173" s="3">
        <v>14518.93673886784</v>
      </c>
      <c r="I173" s="3">
        <v>5679.767937938059</v>
      </c>
      <c r="J173" s="3">
        <v>96825.88516272086</v>
      </c>
      <c r="K173" s="3">
        <v>19629.23911667046</v>
      </c>
      <c r="L173" s="3">
        <v>19365.17703254417</v>
      </c>
      <c r="M173" s="3">
        <v>10260.66034742797</v>
      </c>
      <c r="N173" s="3">
        <v>427.5275144761652</v>
      </c>
      <c r="O173" s="3">
        <v>-42707.82009193674</v>
      </c>
      <c r="P173" s="3">
        <v>47570.80866607826</v>
      </c>
    </row>
    <row r="174" ht="15.75" customHeight="1">
      <c r="A174" s="3">
        <f t="shared" si="1"/>
        <v>86</v>
      </c>
      <c r="B174" s="3" t="str">
        <f>A174&amp;"_по годам"</f>
        <v>86_по годам</v>
      </c>
      <c r="C174" s="3">
        <v>0.0</v>
      </c>
      <c r="D174" s="3">
        <v>243416.7106064942</v>
      </c>
      <c r="E174" s="3">
        <v>0.0</v>
      </c>
      <c r="F174" s="3">
        <v>0.0</v>
      </c>
      <c r="G174" s="3">
        <v>3584.839119670871</v>
      </c>
      <c r="H174" s="3">
        <v>18488.85992188343</v>
      </c>
      <c r="I174" s="3">
        <v>5282.05875663272</v>
      </c>
      <c r="J174" s="3">
        <v>113526.3410616126</v>
      </c>
      <c r="K174" s="3">
        <v>18287.61607247204</v>
      </c>
      <c r="L174" s="3">
        <v>22705.26821232253</v>
      </c>
      <c r="M174" s="3">
        <v>11337.32071495258</v>
      </c>
      <c r="N174" s="3">
        <v>472.3883631230244</v>
      </c>
      <c r="O174" s="3">
        <v>-63010.944254286</v>
      </c>
      <c r="P174" s="3">
        <v>61196.13606186549</v>
      </c>
    </row>
    <row r="175" ht="15.75" customHeight="1">
      <c r="A175" s="3">
        <f t="shared" si="1"/>
        <v>86</v>
      </c>
      <c r="B175" s="3" t="str">
        <f>A175&amp;"_по месяцам"</f>
        <v>86_по месяцам</v>
      </c>
      <c r="C175" s="3">
        <v>0.0</v>
      </c>
      <c r="D175" s="3">
        <v>225157.5888571344</v>
      </c>
      <c r="E175" s="3">
        <v>0.0</v>
      </c>
      <c r="F175" s="3">
        <v>0.0</v>
      </c>
      <c r="G175" s="3">
        <v>3532.878134093739</v>
      </c>
      <c r="H175" s="3">
        <v>18066.30887101355</v>
      </c>
      <c r="I175" s="3">
        <v>5679.767937938059</v>
      </c>
      <c r="J175" s="3">
        <v>120476.7128353239</v>
      </c>
      <c r="K175" s="3">
        <v>19629.23911667046</v>
      </c>
      <c r="L175" s="3">
        <v>24095.34256706479</v>
      </c>
      <c r="M175" s="3">
        <v>12765.68370394692</v>
      </c>
      <c r="N175" s="3">
        <v>531.9034876644553</v>
      </c>
      <c r="O175" s="3">
        <v>-48099.17679965022</v>
      </c>
      <c r="P175" s="3">
        <v>63986.44744764176</v>
      </c>
    </row>
    <row r="176" ht="15.75" customHeight="1">
      <c r="A176" s="3">
        <f t="shared" si="1"/>
        <v>87</v>
      </c>
      <c r="B176" s="3" t="str">
        <f>A176&amp;"_по годам"</f>
        <v>87_по годам</v>
      </c>
      <c r="C176" s="3">
        <v>0.0</v>
      </c>
      <c r="D176" s="3">
        <v>290875.2366159577</v>
      </c>
      <c r="E176" s="3">
        <v>0.0</v>
      </c>
      <c r="F176" s="3">
        <v>0.0</v>
      </c>
      <c r="G176" s="3">
        <v>4287.259848253995</v>
      </c>
      <c r="H176" s="3">
        <v>22123.58440518637</v>
      </c>
      <c r="I176" s="3">
        <v>5282.05875663272</v>
      </c>
      <c r="J176" s="3">
        <v>135854.2372333515</v>
      </c>
      <c r="K176" s="3">
        <v>18287.61607247204</v>
      </c>
      <c r="L176" s="3">
        <v>27170.8474466703</v>
      </c>
      <c r="M176" s="3">
        <v>13566.14342159109</v>
      </c>
      <c r="N176" s="3">
        <v>565.2559758996288</v>
      </c>
      <c r="O176" s="3">
        <v>-71593.88502939839</v>
      </c>
      <c r="P176" s="3">
        <v>76829.63029261807</v>
      </c>
    </row>
    <row r="177" ht="15.75" customHeight="1">
      <c r="A177" s="3">
        <f t="shared" si="1"/>
        <v>87</v>
      </c>
      <c r="B177" s="3" t="str">
        <f>A177&amp;"_по месяцам"</f>
        <v>87_по месяцам</v>
      </c>
      <c r="C177" s="3">
        <v>0.0</v>
      </c>
      <c r="D177" s="3">
        <v>268970.460007739</v>
      </c>
      <c r="E177" s="3">
        <v>0.0</v>
      </c>
      <c r="F177" s="3">
        <v>0.0</v>
      </c>
      <c r="G177" s="3">
        <v>4224.426694829417</v>
      </c>
      <c r="H177" s="3">
        <v>21613.68100315928</v>
      </c>
      <c r="I177" s="3">
        <v>5679.767937938059</v>
      </c>
      <c r="J177" s="3">
        <v>144127.5405079272</v>
      </c>
      <c r="K177" s="3">
        <v>19629.23911667046</v>
      </c>
      <c r="L177" s="3">
        <v>28825.50810158543</v>
      </c>
      <c r="M177" s="3">
        <v>15270.7070604659</v>
      </c>
      <c r="N177" s="3">
        <v>636.2794608527458</v>
      </c>
      <c r="O177" s="3">
        <v>-53490.53350736421</v>
      </c>
      <c r="P177" s="3">
        <v>80402.08622920536</v>
      </c>
    </row>
    <row r="178" ht="15.75" customHeight="1">
      <c r="A178" s="3">
        <f t="shared" si="1"/>
        <v>88</v>
      </c>
      <c r="B178" s="3" t="str">
        <f>A178&amp;"_по годам"</f>
        <v>88_по годам</v>
      </c>
      <c r="C178" s="3">
        <v>0.0</v>
      </c>
      <c r="D178" s="3">
        <v>480709.3406538112</v>
      </c>
      <c r="E178" s="3">
        <v>0.0</v>
      </c>
      <c r="F178" s="3">
        <v>0.0</v>
      </c>
      <c r="G178" s="3">
        <v>7096.942762586489</v>
      </c>
      <c r="H178" s="3">
        <v>36662.4823383981</v>
      </c>
      <c r="I178" s="3">
        <v>5282.05875663272</v>
      </c>
      <c r="J178" s="3">
        <v>225165.8219203069</v>
      </c>
      <c r="K178" s="3">
        <v>18287.61607247204</v>
      </c>
      <c r="L178" s="3">
        <v>45033.16438406138</v>
      </c>
      <c r="M178" s="3">
        <v>22481.4342481451</v>
      </c>
      <c r="N178" s="3">
        <v>936.7264270060459</v>
      </c>
      <c r="O178" s="3">
        <v>-105925.6481298476</v>
      </c>
      <c r="P178" s="3">
        <v>139363.6072156284</v>
      </c>
    </row>
    <row r="179" ht="15.75" customHeight="1">
      <c r="A179" s="3">
        <f t="shared" si="1"/>
        <v>88</v>
      </c>
      <c r="B179" s="3" t="str">
        <f>A179&amp;"_по месяцам"</f>
        <v>88_по месяцам</v>
      </c>
      <c r="C179" s="3">
        <v>0.0</v>
      </c>
      <c r="D179" s="3">
        <v>444221.9446101572</v>
      </c>
      <c r="E179" s="3">
        <v>0.0</v>
      </c>
      <c r="F179" s="3">
        <v>0.0</v>
      </c>
      <c r="G179" s="3">
        <v>6990.620937772142</v>
      </c>
      <c r="H179" s="3">
        <v>35803.16953174226</v>
      </c>
      <c r="I179" s="3">
        <v>5679.767937938059</v>
      </c>
      <c r="J179" s="3">
        <v>238730.8511983404</v>
      </c>
      <c r="K179" s="3">
        <v>19629.23911667046</v>
      </c>
      <c r="L179" s="3">
        <v>47746.17023966806</v>
      </c>
      <c r="M179" s="3">
        <v>25290.80048654183</v>
      </c>
      <c r="N179" s="3">
        <v>1053.783353605909</v>
      </c>
      <c r="O179" s="3">
        <v>-75055.9603382198</v>
      </c>
      <c r="P179" s="3">
        <v>146064.64135546</v>
      </c>
    </row>
    <row r="180" ht="15.75" customHeight="1">
      <c r="A180" s="3">
        <f t="shared" si="1"/>
        <v>89</v>
      </c>
      <c r="B180" s="3" t="str">
        <f>A180&amp;"_по годам"</f>
        <v>89_по годам</v>
      </c>
      <c r="C180" s="3">
        <v>0.0</v>
      </c>
      <c r="D180" s="3">
        <v>955294.6007484446</v>
      </c>
      <c r="E180" s="3">
        <v>0.0</v>
      </c>
      <c r="F180" s="3">
        <v>0.0</v>
      </c>
      <c r="G180" s="3">
        <v>14121.15004841772</v>
      </c>
      <c r="H180" s="3">
        <v>73009.72717142742</v>
      </c>
      <c r="I180" s="3">
        <v>5282.05875663272</v>
      </c>
      <c r="J180" s="3">
        <v>448444.7836376952</v>
      </c>
      <c r="K180" s="3">
        <v>18287.61607247204</v>
      </c>
      <c r="L180" s="3">
        <v>89688.95672753904</v>
      </c>
      <c r="M180" s="3">
        <v>44769.66131453011</v>
      </c>
      <c r="N180" s="3">
        <v>1865.402554772088</v>
      </c>
      <c r="O180" s="3">
        <v>-191755.0558809703</v>
      </c>
      <c r="P180" s="3">
        <v>295698.549523154</v>
      </c>
    </row>
    <row r="181" ht="15.75" customHeight="1">
      <c r="A181" s="3">
        <f t="shared" si="1"/>
        <v>89</v>
      </c>
      <c r="B181" s="3" t="str">
        <f>A181&amp;"_по месяцам"</f>
        <v>89_по месяцам</v>
      </c>
      <c r="C181" s="3">
        <v>0.0</v>
      </c>
      <c r="D181" s="3">
        <v>882350.6561161971</v>
      </c>
      <c r="E181" s="3">
        <v>0.0</v>
      </c>
      <c r="F181" s="3">
        <v>0.0</v>
      </c>
      <c r="G181" s="3">
        <v>13906.10654512886</v>
      </c>
      <c r="H181" s="3">
        <v>71276.89085319928</v>
      </c>
      <c r="I181" s="3">
        <v>5679.767937938059</v>
      </c>
      <c r="J181" s="3">
        <v>475239.1279243707</v>
      </c>
      <c r="K181" s="3">
        <v>19629.23911667046</v>
      </c>
      <c r="L181" s="3">
        <v>95047.82558487415</v>
      </c>
      <c r="M181" s="3">
        <v>50341.03405173138</v>
      </c>
      <c r="N181" s="3">
        <v>2097.543085488808</v>
      </c>
      <c r="O181" s="3">
        <v>-128969.527415352</v>
      </c>
      <c r="P181" s="3">
        <v>310221.0291710947</v>
      </c>
    </row>
    <row r="182" ht="15.75" customHeight="1">
      <c r="A182" s="3">
        <f t="shared" si="1"/>
        <v>90</v>
      </c>
      <c r="B182" s="3" t="str">
        <f>A182&amp;"_по годам"</f>
        <v>90_по годам</v>
      </c>
      <c r="C182" s="3">
        <v>0.0</v>
      </c>
      <c r="D182" s="3">
        <v>0.0</v>
      </c>
      <c r="E182" s="3">
        <v>2966.914865032583</v>
      </c>
      <c r="F182" s="3">
        <v>0.0</v>
      </c>
      <c r="G182" s="3">
        <v>139.9095119271199</v>
      </c>
      <c r="H182" s="3">
        <v>315.2375053687694</v>
      </c>
      <c r="I182" s="3">
        <v>5282.05875663272</v>
      </c>
      <c r="J182" s="3">
        <v>1852.099554470965</v>
      </c>
      <c r="K182" s="3">
        <v>17675.48593549266</v>
      </c>
      <c r="L182" s="3">
        <v>370.419910894193</v>
      </c>
      <c r="M182" s="3">
        <v>189.5356759988088</v>
      </c>
      <c r="N182" s="3">
        <v>7.897319833283698</v>
      </c>
      <c r="O182" s="3">
        <v>-16383.34196791469</v>
      </c>
      <c r="P182" s="3">
        <v>-16383.34196791469</v>
      </c>
    </row>
    <row r="183" ht="15.75" customHeight="1">
      <c r="A183" s="3">
        <f t="shared" si="1"/>
        <v>90</v>
      </c>
      <c r="B183" s="3" t="str">
        <f>A183&amp;"_по месяцам"</f>
        <v>90_по месяцам</v>
      </c>
      <c r="C183" s="3">
        <v>0.0</v>
      </c>
      <c r="D183" s="3">
        <v>0.0</v>
      </c>
      <c r="E183" s="3">
        <v>3008.98136717828</v>
      </c>
      <c r="F183" s="3">
        <v>0.0</v>
      </c>
      <c r="G183" s="3">
        <v>153.7027621675994</v>
      </c>
      <c r="H183" s="3">
        <v>329.4482102849579</v>
      </c>
      <c r="I183" s="3">
        <v>5679.767937938059</v>
      </c>
      <c r="J183" s="3">
        <v>2185.209965719151</v>
      </c>
      <c r="K183" s="3">
        <v>19052.97837279003</v>
      </c>
      <c r="L183" s="3">
        <v>437.0419931438302</v>
      </c>
      <c r="M183" s="3">
        <v>236.3943464120751</v>
      </c>
      <c r="N183" s="3">
        <v>9.849764433836462</v>
      </c>
      <c r="O183" s="3">
        <v>-17548.62887847255</v>
      </c>
      <c r="P183" s="3">
        <v>-17541.20474662678</v>
      </c>
    </row>
    <row r="184" ht="15.75" customHeight="1">
      <c r="A184" s="3">
        <f t="shared" si="1"/>
        <v>91</v>
      </c>
      <c r="B184" s="3" t="str">
        <f>A184&amp;"_по годам"</f>
        <v>91_по годам</v>
      </c>
      <c r="C184" s="3">
        <v>0.0</v>
      </c>
      <c r="D184" s="3">
        <v>0.0</v>
      </c>
      <c r="E184" s="3">
        <v>7565.332698677918</v>
      </c>
      <c r="F184" s="3">
        <v>0.0</v>
      </c>
      <c r="G184" s="3">
        <v>384.5066151582289</v>
      </c>
      <c r="H184" s="3">
        <v>1042.182402029356</v>
      </c>
      <c r="I184" s="3">
        <v>5282.05875663272</v>
      </c>
      <c r="J184" s="3">
        <v>6263.80330097982</v>
      </c>
      <c r="K184" s="3">
        <v>17675.48593549266</v>
      </c>
      <c r="L184" s="3">
        <v>1252.760660195964</v>
      </c>
      <c r="M184" s="3">
        <v>629.6097548977002</v>
      </c>
      <c r="N184" s="3">
        <v>26.23373978740417</v>
      </c>
      <c r="O184" s="3">
        <v>-13294.05304960651</v>
      </c>
      <c r="P184" s="3">
        <v>-13294.0530496065</v>
      </c>
    </row>
    <row r="185" ht="15.75" customHeight="1">
      <c r="A185" s="3">
        <f t="shared" si="1"/>
        <v>91</v>
      </c>
      <c r="B185" s="3" t="str">
        <f>A185&amp;"_по месяцам"</f>
        <v>91_по месяцам</v>
      </c>
      <c r="C185" s="3">
        <v>0.0</v>
      </c>
      <c r="D185" s="3">
        <v>0.0</v>
      </c>
      <c r="E185" s="3">
        <v>7336.14596706072</v>
      </c>
      <c r="F185" s="3">
        <v>0.0</v>
      </c>
      <c r="G185" s="3">
        <v>404.9989530913658</v>
      </c>
      <c r="H185" s="3">
        <v>1038.922636714103</v>
      </c>
      <c r="I185" s="3">
        <v>5679.767937938059</v>
      </c>
      <c r="J185" s="3">
        <v>6861.642242876323</v>
      </c>
      <c r="K185" s="3">
        <v>19052.97837279003</v>
      </c>
      <c r="L185" s="3">
        <v>1372.328448575264</v>
      </c>
      <c r="M185" s="3">
        <v>731.3985091159303</v>
      </c>
      <c r="N185" s="3">
        <v>30.47493787983043</v>
      </c>
      <c r="O185" s="3">
        <v>-14287.47988728918</v>
      </c>
      <c r="P185" s="3">
        <v>-14295.0630876049</v>
      </c>
    </row>
    <row r="186" ht="15.75" customHeight="1">
      <c r="A186" s="3">
        <f t="shared" si="1"/>
        <v>92</v>
      </c>
      <c r="B186" s="3" t="str">
        <f>A186&amp;"_по годам"</f>
        <v>92_по годам</v>
      </c>
      <c r="C186" s="3">
        <v>0.0</v>
      </c>
      <c r="D186" s="3">
        <v>0.0</v>
      </c>
      <c r="E186" s="3">
        <v>25959.00403325926</v>
      </c>
      <c r="F186" s="3">
        <v>0.0</v>
      </c>
      <c r="G186" s="3">
        <v>1362.895028082664</v>
      </c>
      <c r="H186" s="3">
        <v>3949.961988671703</v>
      </c>
      <c r="I186" s="3">
        <v>5282.05875663272</v>
      </c>
      <c r="J186" s="3">
        <v>23910.61828701523</v>
      </c>
      <c r="K186" s="3">
        <v>17675.48593549266</v>
      </c>
      <c r="L186" s="3">
        <v>4782.123657403046</v>
      </c>
      <c r="M186" s="3">
        <v>2389.906070493265</v>
      </c>
      <c r="N186" s="3">
        <v>99.57941960388607</v>
      </c>
      <c r="O186" s="3">
        <v>-936.8973763737558</v>
      </c>
      <c r="P186" s="3">
        <v>-936.897376373734</v>
      </c>
    </row>
    <row r="187" ht="15.75" customHeight="1">
      <c r="A187" s="3">
        <f t="shared" si="1"/>
        <v>92</v>
      </c>
      <c r="B187" s="3" t="str">
        <f>A187&amp;"_по месяцам"</f>
        <v>92_по месяцам</v>
      </c>
      <c r="C187" s="3">
        <v>0.0</v>
      </c>
      <c r="D187" s="3">
        <v>0.0</v>
      </c>
      <c r="E187" s="3">
        <v>24644.80436659044</v>
      </c>
      <c r="F187" s="3">
        <v>0.0</v>
      </c>
      <c r="G187" s="3">
        <v>1410.18371678643</v>
      </c>
      <c r="H187" s="3">
        <v>3876.82034243068</v>
      </c>
      <c r="I187" s="3">
        <v>5679.767937938059</v>
      </c>
      <c r="J187" s="3">
        <v>25567.37135150499</v>
      </c>
      <c r="K187" s="3">
        <v>19052.97837279003</v>
      </c>
      <c r="L187" s="3">
        <v>5113.474270300997</v>
      </c>
      <c r="M187" s="3">
        <v>2711.415159931349</v>
      </c>
      <c r="N187" s="3">
        <v>112.9756316638062</v>
      </c>
      <c r="O187" s="3">
        <v>-1242.883922555673</v>
      </c>
      <c r="P187" s="3">
        <v>-1310.496451517389</v>
      </c>
    </row>
    <row r="188" ht="15.75" customHeight="1">
      <c r="A188" s="3">
        <f t="shared" si="1"/>
        <v>93</v>
      </c>
      <c r="B188" s="3" t="str">
        <f>A188&amp;"_по годам"</f>
        <v>93_по годам</v>
      </c>
      <c r="C188" s="3">
        <v>0.0</v>
      </c>
      <c r="D188" s="3">
        <v>0.0</v>
      </c>
      <c r="E188" s="3">
        <v>48951.09320148591</v>
      </c>
      <c r="F188" s="3">
        <v>0.0</v>
      </c>
      <c r="G188" s="3">
        <v>2585.880544238209</v>
      </c>
      <c r="H188" s="3">
        <v>7584.686471974635</v>
      </c>
      <c r="I188" s="3">
        <v>5282.05875663272</v>
      </c>
      <c r="J188" s="3">
        <v>45969.13701955951</v>
      </c>
      <c r="K188" s="3">
        <v>17675.48593549266</v>
      </c>
      <c r="L188" s="3">
        <v>9193.8274039119</v>
      </c>
      <c r="M188" s="3">
        <v>4590.276464987723</v>
      </c>
      <c r="N188" s="3">
        <v>191.2615193744884</v>
      </c>
      <c r="O188" s="3">
        <v>14509.54721516719</v>
      </c>
      <c r="P188" s="3">
        <v>14509.54721516723</v>
      </c>
    </row>
    <row r="189" ht="15.75" customHeight="1">
      <c r="A189" s="3">
        <f t="shared" si="1"/>
        <v>93</v>
      </c>
      <c r="B189" s="3" t="str">
        <f>A189&amp;"_по месяцам"</f>
        <v>93_по месяцам</v>
      </c>
      <c r="C189" s="3">
        <v>0.0</v>
      </c>
      <c r="D189" s="3">
        <v>0.0</v>
      </c>
      <c r="E189" s="3">
        <v>46280.62736600261</v>
      </c>
      <c r="F189" s="3">
        <v>0.0</v>
      </c>
      <c r="G189" s="3">
        <v>2666.66467140526</v>
      </c>
      <c r="H189" s="3">
        <v>7424.19247457641</v>
      </c>
      <c r="I189" s="3">
        <v>5679.767937938059</v>
      </c>
      <c r="J189" s="3">
        <v>48949.53273729085</v>
      </c>
      <c r="K189" s="3">
        <v>19052.97837279003</v>
      </c>
      <c r="L189" s="3">
        <v>9789.906547458171</v>
      </c>
      <c r="M189" s="3">
        <v>5186.435973450627</v>
      </c>
      <c r="N189" s="3">
        <v>216.1014988937761</v>
      </c>
      <c r="O189" s="3">
        <v>15062.86103336117</v>
      </c>
      <c r="P189" s="3">
        <v>14920.21184359202</v>
      </c>
    </row>
    <row r="190" ht="15.75" customHeight="1">
      <c r="A190" s="3">
        <f t="shared" si="1"/>
        <v>94</v>
      </c>
      <c r="B190" s="3" t="str">
        <f>A190&amp;"_по годам"</f>
        <v>94_по годам</v>
      </c>
      <c r="C190" s="3">
        <v>0.0</v>
      </c>
      <c r="D190" s="3">
        <v>0.0</v>
      </c>
      <c r="E190" s="3">
        <v>71943.1823697126</v>
      </c>
      <c r="F190" s="3">
        <v>0.0</v>
      </c>
      <c r="G190" s="3">
        <v>3808.866060393752</v>
      </c>
      <c r="H190" s="3">
        <v>11219.41095527757</v>
      </c>
      <c r="I190" s="3">
        <v>5282.05875663272</v>
      </c>
      <c r="J190" s="3">
        <v>68027.65575210378</v>
      </c>
      <c r="K190" s="3">
        <v>17675.48593549266</v>
      </c>
      <c r="L190" s="3">
        <v>13605.53115042075</v>
      </c>
      <c r="M190" s="3">
        <v>6790.646859482178</v>
      </c>
      <c r="N190" s="3">
        <v>282.9436191450908</v>
      </c>
      <c r="O190" s="3">
        <v>29955.99180670814</v>
      </c>
      <c r="P190" s="3">
        <v>29955.99180670819</v>
      </c>
    </row>
    <row r="191" ht="15.75" customHeight="1">
      <c r="A191" s="3">
        <f t="shared" si="1"/>
        <v>94</v>
      </c>
      <c r="B191" s="3" t="str">
        <f>A191&amp;"_по месяцам"</f>
        <v>94_по месяцам</v>
      </c>
      <c r="C191" s="3">
        <v>0.0</v>
      </c>
      <c r="D191" s="3">
        <v>0.0</v>
      </c>
      <c r="E191" s="3">
        <v>67916.45036541465</v>
      </c>
      <c r="F191" s="3">
        <v>0.0</v>
      </c>
      <c r="G191" s="3">
        <v>3923.145626024088</v>
      </c>
      <c r="H191" s="3">
        <v>10971.56460672213</v>
      </c>
      <c r="I191" s="3">
        <v>5679.767937938059</v>
      </c>
      <c r="J191" s="3">
        <v>72331.69412307668</v>
      </c>
      <c r="K191" s="3">
        <v>19052.97837279003</v>
      </c>
      <c r="L191" s="3">
        <v>14466.33882461534</v>
      </c>
      <c r="M191" s="3">
        <v>7661.456786969899</v>
      </c>
      <c r="N191" s="3">
        <v>319.2273661237459</v>
      </c>
      <c r="O191" s="3">
        <v>31368.60598927818</v>
      </c>
      <c r="P191" s="3">
        <v>31150.92013870142</v>
      </c>
    </row>
    <row r="192" ht="15.75" customHeight="1">
      <c r="A192" s="3">
        <f t="shared" si="1"/>
        <v>95</v>
      </c>
      <c r="B192" s="3" t="str">
        <f>A192&amp;"_по годам"</f>
        <v>95_по годам</v>
      </c>
      <c r="C192" s="3">
        <v>0.0</v>
      </c>
      <c r="D192" s="3">
        <v>0.0</v>
      </c>
      <c r="E192" s="3">
        <v>94935.27153793928</v>
      </c>
      <c r="F192" s="3">
        <v>0.0</v>
      </c>
      <c r="G192" s="3">
        <v>5031.851576549298</v>
      </c>
      <c r="H192" s="3">
        <v>14854.1354385805</v>
      </c>
      <c r="I192" s="3">
        <v>5282.05875663272</v>
      </c>
      <c r="J192" s="3">
        <v>90086.17448464804</v>
      </c>
      <c r="K192" s="3">
        <v>17675.48593549266</v>
      </c>
      <c r="L192" s="3">
        <v>18017.23489692961</v>
      </c>
      <c r="M192" s="3">
        <v>8991.017253976635</v>
      </c>
      <c r="N192" s="3">
        <v>374.6257189156932</v>
      </c>
      <c r="O192" s="3">
        <v>45402.43639824907</v>
      </c>
      <c r="P192" s="3">
        <v>45402.43639824914</v>
      </c>
    </row>
    <row r="193" ht="15.75" customHeight="1">
      <c r="A193" s="3">
        <f t="shared" si="1"/>
        <v>95</v>
      </c>
      <c r="B193" s="3" t="str">
        <f>A193&amp;"_по месяцам"</f>
        <v>95_по месяцам</v>
      </c>
      <c r="C193" s="3">
        <v>0.0</v>
      </c>
      <c r="D193" s="3">
        <v>0.0</v>
      </c>
      <c r="E193" s="3">
        <v>89552.27336482683</v>
      </c>
      <c r="F193" s="3">
        <v>0.0</v>
      </c>
      <c r="G193" s="3">
        <v>5179.626580642913</v>
      </c>
      <c r="H193" s="3">
        <v>14518.93673886784</v>
      </c>
      <c r="I193" s="3">
        <v>5679.767937938059</v>
      </c>
      <c r="J193" s="3">
        <v>95713.85550886244</v>
      </c>
      <c r="K193" s="3">
        <v>19052.97837279003</v>
      </c>
      <c r="L193" s="3">
        <v>19142.77110177249</v>
      </c>
      <c r="M193" s="3">
        <v>10136.47760048917</v>
      </c>
      <c r="N193" s="3">
        <v>422.3532333537153</v>
      </c>
      <c r="O193" s="3">
        <v>47674.35094519509</v>
      </c>
      <c r="P193" s="3">
        <v>47381.62843381075</v>
      </c>
    </row>
    <row r="194" ht="15.75" customHeight="1">
      <c r="A194" s="3">
        <f t="shared" si="1"/>
        <v>96</v>
      </c>
      <c r="B194" s="3" t="str">
        <f>A194&amp;"_по годам"</f>
        <v>96_по годам</v>
      </c>
      <c r="C194" s="3">
        <v>0.0</v>
      </c>
      <c r="D194" s="3">
        <v>0.0</v>
      </c>
      <c r="E194" s="3">
        <v>117927.3607061659</v>
      </c>
      <c r="F194" s="3">
        <v>0.0</v>
      </c>
      <c r="G194" s="3">
        <v>6254.837092704842</v>
      </c>
      <c r="H194" s="3">
        <v>18488.85992188343</v>
      </c>
      <c r="I194" s="3">
        <v>5282.05875663272</v>
      </c>
      <c r="J194" s="3">
        <v>112144.6932171923</v>
      </c>
      <c r="K194" s="3">
        <v>17675.48593549266</v>
      </c>
      <c r="L194" s="3">
        <v>22428.93864343846</v>
      </c>
      <c r="M194" s="3">
        <v>11191.38764847109</v>
      </c>
      <c r="N194" s="3">
        <v>466.3078186862955</v>
      </c>
      <c r="O194" s="3">
        <v>60848.88098979005</v>
      </c>
      <c r="P194" s="3">
        <v>60848.8809897901</v>
      </c>
    </row>
    <row r="195" ht="15.75" customHeight="1">
      <c r="A195" s="3">
        <f t="shared" si="1"/>
        <v>96</v>
      </c>
      <c r="B195" s="3" t="str">
        <f>A195&amp;"_по месяцам"</f>
        <v>96_по месяцам</v>
      </c>
      <c r="C195" s="3">
        <v>0.0</v>
      </c>
      <c r="D195" s="3">
        <v>0.0</v>
      </c>
      <c r="E195" s="3">
        <v>111188.0963642389</v>
      </c>
      <c r="F195" s="3">
        <v>0.0</v>
      </c>
      <c r="G195" s="3">
        <v>6436.107535261739</v>
      </c>
      <c r="H195" s="3">
        <v>18066.30887101355</v>
      </c>
      <c r="I195" s="3">
        <v>5679.767937938059</v>
      </c>
      <c r="J195" s="3">
        <v>119096.0168946482</v>
      </c>
      <c r="K195" s="3">
        <v>19052.97837279003</v>
      </c>
      <c r="L195" s="3">
        <v>23819.20337892964</v>
      </c>
      <c r="M195" s="3">
        <v>12611.49841400843</v>
      </c>
      <c r="N195" s="3">
        <v>525.4791005836846</v>
      </c>
      <c r="O195" s="3">
        <v>63980.09590111205</v>
      </c>
      <c r="P195" s="3">
        <v>63612.33672892009</v>
      </c>
    </row>
    <row r="196" ht="15.75" customHeight="1">
      <c r="A196" s="3">
        <f t="shared" si="1"/>
        <v>97</v>
      </c>
      <c r="B196" s="3" t="str">
        <f>A196&amp;"_по годам"</f>
        <v>97_по годам</v>
      </c>
      <c r="C196" s="3">
        <v>0.0</v>
      </c>
      <c r="D196" s="3">
        <v>0.0</v>
      </c>
      <c r="E196" s="3">
        <v>140919.4498743926</v>
      </c>
      <c r="F196" s="3">
        <v>0.0</v>
      </c>
      <c r="G196" s="3">
        <v>7477.822608860386</v>
      </c>
      <c r="H196" s="3">
        <v>22123.58440518637</v>
      </c>
      <c r="I196" s="3">
        <v>5282.05875663272</v>
      </c>
      <c r="J196" s="3">
        <v>134203.2119497366</v>
      </c>
      <c r="K196" s="3">
        <v>17675.48593549266</v>
      </c>
      <c r="L196" s="3">
        <v>26840.64238994732</v>
      </c>
      <c r="M196" s="3">
        <v>13391.75804296555</v>
      </c>
      <c r="N196" s="3">
        <v>557.989918456898</v>
      </c>
      <c r="O196" s="3">
        <v>76295.32558133092</v>
      </c>
      <c r="P196" s="3">
        <v>76295.32558133105</v>
      </c>
    </row>
    <row r="197" ht="15.75" customHeight="1">
      <c r="A197" s="3">
        <f t="shared" si="1"/>
        <v>97</v>
      </c>
      <c r="B197" s="3" t="str">
        <f>A197&amp;"_по месяцам"</f>
        <v>97_по месяцам</v>
      </c>
      <c r="C197" s="3">
        <v>0.0</v>
      </c>
      <c r="D197" s="3">
        <v>0.0</v>
      </c>
      <c r="E197" s="3">
        <v>132823.9193636513</v>
      </c>
      <c r="F197" s="3">
        <v>0.0</v>
      </c>
      <c r="G197" s="3">
        <v>7692.588489880573</v>
      </c>
      <c r="H197" s="3">
        <v>21613.68100315928</v>
      </c>
      <c r="I197" s="3">
        <v>5679.767937938059</v>
      </c>
      <c r="J197" s="3">
        <v>142478.1782804341</v>
      </c>
      <c r="K197" s="3">
        <v>19052.97837279003</v>
      </c>
      <c r="L197" s="3">
        <v>28495.63565608682</v>
      </c>
      <c r="M197" s="3">
        <v>15086.51922752771</v>
      </c>
      <c r="N197" s="3">
        <v>628.6049678136544</v>
      </c>
      <c r="O197" s="3">
        <v>80285.84085702866</v>
      </c>
      <c r="P197" s="3">
        <v>79843.04502402952</v>
      </c>
    </row>
    <row r="198" ht="15.75" customHeight="1">
      <c r="A198" s="3">
        <f t="shared" si="1"/>
        <v>98</v>
      </c>
      <c r="B198" s="3" t="str">
        <f>A198&amp;"_по годам"</f>
        <v>98_по годам</v>
      </c>
      <c r="C198" s="3">
        <v>0.0</v>
      </c>
      <c r="D198" s="3">
        <v>0.0</v>
      </c>
      <c r="E198" s="3">
        <v>232887.8065472993</v>
      </c>
      <c r="F198" s="3">
        <v>0.0</v>
      </c>
      <c r="G198" s="3">
        <v>12369.76467348256</v>
      </c>
      <c r="H198" s="3">
        <v>36662.4823383981</v>
      </c>
      <c r="I198" s="3">
        <v>5282.05875663272</v>
      </c>
      <c r="J198" s="3">
        <v>222437.2868799137</v>
      </c>
      <c r="K198" s="3">
        <v>17675.48593549266</v>
      </c>
      <c r="L198" s="3">
        <v>44487.45737598274</v>
      </c>
      <c r="M198" s="3">
        <v>22193.23962094338</v>
      </c>
      <c r="N198" s="3">
        <v>924.7183175393075</v>
      </c>
      <c r="O198" s="3">
        <v>138081.1039474946</v>
      </c>
      <c r="P198" s="3">
        <v>138081.1039474949</v>
      </c>
    </row>
    <row r="199" ht="15.75" customHeight="1">
      <c r="A199" s="3">
        <f t="shared" si="1"/>
        <v>98</v>
      </c>
      <c r="B199" s="3" t="str">
        <f>A199&amp;"_по месяцам"</f>
        <v>98_по месяцам</v>
      </c>
      <c r="C199" s="3">
        <v>0.0</v>
      </c>
      <c r="D199" s="3">
        <v>0.0</v>
      </c>
      <c r="E199" s="3">
        <v>219367.2113613</v>
      </c>
      <c r="F199" s="3">
        <v>0.0</v>
      </c>
      <c r="G199" s="3">
        <v>12718.51230835592</v>
      </c>
      <c r="H199" s="3">
        <v>35803.16953174226</v>
      </c>
      <c r="I199" s="3">
        <v>5679.767937938059</v>
      </c>
      <c r="J199" s="3">
        <v>236006.823823578</v>
      </c>
      <c r="K199" s="3">
        <v>19052.97837279003</v>
      </c>
      <c r="L199" s="3">
        <v>47201.3647647156</v>
      </c>
      <c r="M199" s="3">
        <v>24986.60248160487</v>
      </c>
      <c r="N199" s="3">
        <v>1041.108436733536</v>
      </c>
      <c r="O199" s="3">
        <v>145508.8206806958</v>
      </c>
      <c r="P199" s="3">
        <v>144765.8782044675</v>
      </c>
    </row>
    <row r="200" ht="15.75" customHeight="1">
      <c r="A200" s="3">
        <f t="shared" si="1"/>
        <v>99</v>
      </c>
      <c r="B200" s="3" t="str">
        <f>A200&amp;"_по годам"</f>
        <v>99_по годам</v>
      </c>
      <c r="C200" s="3">
        <v>0.0</v>
      </c>
      <c r="D200" s="3">
        <v>0.0</v>
      </c>
      <c r="E200" s="3">
        <v>462808.6982295659</v>
      </c>
      <c r="F200" s="3">
        <v>0.0</v>
      </c>
      <c r="G200" s="3">
        <v>24599.619835038</v>
      </c>
      <c r="H200" s="3">
        <v>73009.72717142742</v>
      </c>
      <c r="I200" s="3">
        <v>5282.05875663272</v>
      </c>
      <c r="J200" s="3">
        <v>443022.4742053563</v>
      </c>
      <c r="K200" s="3">
        <v>17675.48593549266</v>
      </c>
      <c r="L200" s="3">
        <v>88604.49484107125</v>
      </c>
      <c r="M200" s="3">
        <v>44196.94356588794</v>
      </c>
      <c r="N200" s="3">
        <v>1841.539315245331</v>
      </c>
      <c r="O200" s="3">
        <v>292545.5498629042</v>
      </c>
      <c r="P200" s="3">
        <v>292545.5498629044</v>
      </c>
    </row>
    <row r="201" ht="15.75" customHeight="1">
      <c r="A201" s="3">
        <f t="shared" si="1"/>
        <v>99</v>
      </c>
      <c r="B201" s="3" t="str">
        <f>A201&amp;"_по месяцам"</f>
        <v>99_по месяцам</v>
      </c>
      <c r="C201" s="3">
        <v>0.0</v>
      </c>
      <c r="D201" s="3">
        <v>0.0</v>
      </c>
      <c r="E201" s="3">
        <v>435725.4413554206</v>
      </c>
      <c r="F201" s="3">
        <v>0.0</v>
      </c>
      <c r="G201" s="3">
        <v>25283.32185454415</v>
      </c>
      <c r="H201" s="3">
        <v>71276.89085319928</v>
      </c>
      <c r="I201" s="3">
        <v>5679.767937938059</v>
      </c>
      <c r="J201" s="3">
        <v>469828.437681435</v>
      </c>
      <c r="K201" s="3">
        <v>19052.97837279003</v>
      </c>
      <c r="L201" s="3">
        <v>93965.687536287</v>
      </c>
      <c r="M201" s="3">
        <v>49736.81061679746</v>
      </c>
      <c r="N201" s="3">
        <v>2072.367109033228</v>
      </c>
      <c r="O201" s="3">
        <v>308566.2702398663</v>
      </c>
      <c r="P201" s="3">
        <v>307072.9611555605</v>
      </c>
    </row>
    <row r="202" ht="15.75" customHeight="1">
      <c r="A202" s="3">
        <f t="shared" si="1"/>
        <v>100</v>
      </c>
      <c r="B202" s="3" t="str">
        <f>A202&amp;"_по годам"</f>
        <v>100_по годам</v>
      </c>
      <c r="C202" s="3">
        <v>0.0</v>
      </c>
      <c r="D202" s="3">
        <v>0.0</v>
      </c>
      <c r="E202" s="3">
        <v>0.0</v>
      </c>
      <c r="F202" s="3">
        <v>2966.914865032582</v>
      </c>
      <c r="G202" s="3">
        <v>139.90951192712</v>
      </c>
      <c r="H202" s="3">
        <v>315.2375053687694</v>
      </c>
      <c r="I202" s="3">
        <v>5282.05875663272</v>
      </c>
      <c r="J202" s="3">
        <v>1852.099554470965</v>
      </c>
      <c r="K202" s="3">
        <v>16473.25557121806</v>
      </c>
      <c r="L202" s="3">
        <v>370.419910894193</v>
      </c>
      <c r="M202" s="3">
        <v>189.5356759988088</v>
      </c>
      <c r="N202" s="3">
        <v>7.897319833283698</v>
      </c>
      <c r="O202" s="3">
        <v>-15181.1116036401</v>
      </c>
      <c r="P202" s="3">
        <v>-15181.1116036401</v>
      </c>
    </row>
    <row r="203" ht="15.75" customHeight="1">
      <c r="A203" s="3">
        <f t="shared" si="1"/>
        <v>100</v>
      </c>
      <c r="B203" s="3" t="str">
        <f>A203&amp;"_по месяцам"</f>
        <v>100_по месяцам</v>
      </c>
      <c r="C203" s="3">
        <v>0.0</v>
      </c>
      <c r="D203" s="3">
        <v>0.0</v>
      </c>
      <c r="E203" s="3">
        <v>0.0</v>
      </c>
      <c r="F203" s="3">
        <v>905.961594060163</v>
      </c>
      <c r="G203" s="3">
        <v>227.8478687516777</v>
      </c>
      <c r="H203" s="3">
        <v>329.4482102849579</v>
      </c>
      <c r="I203" s="3">
        <v>5679.767937938059</v>
      </c>
      <c r="J203" s="3">
        <v>2440.349890460016</v>
      </c>
      <c r="K203" s="3">
        <v>17697.73507980375</v>
      </c>
      <c r="L203" s="3">
        <v>488.0699780920033</v>
      </c>
      <c r="M203" s="3">
        <v>264.8700976048895</v>
      </c>
      <c r="N203" s="3">
        <v>11.0362540668704</v>
      </c>
      <c r="O203" s="3">
        <v>-14245.20114472625</v>
      </c>
      <c r="P203" s="3">
        <v>-16010.32526504062</v>
      </c>
    </row>
    <row r="204" ht="15.75" customHeight="1">
      <c r="A204" s="3">
        <f t="shared" si="1"/>
        <v>101</v>
      </c>
      <c r="B204" s="3" t="str">
        <f>A204&amp;"_по годам"</f>
        <v>101_по годам</v>
      </c>
      <c r="C204" s="3">
        <v>0.0</v>
      </c>
      <c r="D204" s="3">
        <v>0.0</v>
      </c>
      <c r="E204" s="3">
        <v>0.0</v>
      </c>
      <c r="F204" s="3">
        <v>7565.332698677919</v>
      </c>
      <c r="G204" s="3">
        <v>384.5066151582289</v>
      </c>
      <c r="H204" s="3">
        <v>1042.182402029356</v>
      </c>
      <c r="I204" s="3">
        <v>5282.05875663272</v>
      </c>
      <c r="J204" s="3">
        <v>6263.80330097982</v>
      </c>
      <c r="K204" s="3">
        <v>16473.25557121806</v>
      </c>
      <c r="L204" s="3">
        <v>1252.760660195964</v>
      </c>
      <c r="M204" s="3">
        <v>629.6097548977002</v>
      </c>
      <c r="N204" s="3">
        <v>26.23373978740417</v>
      </c>
      <c r="O204" s="3">
        <v>-12091.82268533191</v>
      </c>
      <c r="P204" s="3">
        <v>-12091.82268533191</v>
      </c>
    </row>
    <row r="205" ht="15.75" customHeight="1">
      <c r="A205" s="3">
        <f t="shared" si="1"/>
        <v>101</v>
      </c>
      <c r="B205" s="3" t="str">
        <f>A205&amp;"_по месяцам"</f>
        <v>101_по месяцам</v>
      </c>
      <c r="C205" s="3">
        <v>0.0</v>
      </c>
      <c r="D205" s="3">
        <v>0.0</v>
      </c>
      <c r="E205" s="3">
        <v>0.0</v>
      </c>
      <c r="F205" s="3">
        <v>2208.809455277222</v>
      </c>
      <c r="G205" s="3">
        <v>585.7708683239816</v>
      </c>
      <c r="H205" s="3">
        <v>1038.922636714103</v>
      </c>
      <c r="I205" s="3">
        <v>5679.767937938059</v>
      </c>
      <c r="J205" s="3">
        <v>7483.694526197413</v>
      </c>
      <c r="K205" s="3">
        <v>17697.73507980375</v>
      </c>
      <c r="L205" s="3">
        <v>1496.738905239483</v>
      </c>
      <c r="M205" s="3">
        <v>800.8247506842159</v>
      </c>
      <c r="N205" s="3">
        <v>33.36769794517566</v>
      </c>
      <c r="O205" s="3">
        <v>-8182.401456049869</v>
      </c>
      <c r="P205" s="3">
        <v>-12511.60420953003</v>
      </c>
    </row>
    <row r="206" ht="15.75" customHeight="1">
      <c r="A206" s="3">
        <f t="shared" si="1"/>
        <v>102</v>
      </c>
      <c r="B206" s="3" t="str">
        <f>A206&amp;"_по годам"</f>
        <v>102_по годам</v>
      </c>
      <c r="C206" s="3">
        <v>0.0</v>
      </c>
      <c r="D206" s="3">
        <v>0.0</v>
      </c>
      <c r="E206" s="3">
        <v>0.0</v>
      </c>
      <c r="F206" s="3">
        <v>25959.00403325925</v>
      </c>
      <c r="G206" s="3">
        <v>1362.895028082664</v>
      </c>
      <c r="H206" s="3">
        <v>3949.961988671703</v>
      </c>
      <c r="I206" s="3">
        <v>5282.05875663272</v>
      </c>
      <c r="J206" s="3">
        <v>23910.61828701523</v>
      </c>
      <c r="K206" s="3">
        <v>16473.25557121806</v>
      </c>
      <c r="L206" s="3">
        <v>4782.123657403046</v>
      </c>
      <c r="M206" s="3">
        <v>2389.906070493265</v>
      </c>
      <c r="N206" s="3">
        <v>99.57941960388607</v>
      </c>
      <c r="O206" s="3">
        <v>265.3329879008415</v>
      </c>
      <c r="P206" s="3">
        <v>265.3329879008597</v>
      </c>
    </row>
    <row r="207" ht="15.75" customHeight="1">
      <c r="A207" s="3">
        <f t="shared" si="1"/>
        <v>102</v>
      </c>
      <c r="B207" s="3" t="str">
        <f>A207&amp;"_по месяцам"</f>
        <v>102_по месяцам</v>
      </c>
      <c r="C207" s="3">
        <v>0.0</v>
      </c>
      <c r="D207" s="3">
        <v>0.0</v>
      </c>
      <c r="E207" s="3">
        <v>0.0</v>
      </c>
      <c r="F207" s="3">
        <v>7420.200900145439</v>
      </c>
      <c r="G207" s="3">
        <v>2017.462866613193</v>
      </c>
      <c r="H207" s="3">
        <v>3876.82034243068</v>
      </c>
      <c r="I207" s="3">
        <v>5679.767937938059</v>
      </c>
      <c r="J207" s="3">
        <v>27657.07306914697</v>
      </c>
      <c r="K207" s="3">
        <v>17697.73507980375</v>
      </c>
      <c r="L207" s="3">
        <v>5531.414613829395</v>
      </c>
      <c r="M207" s="3">
        <v>2944.643363001519</v>
      </c>
      <c r="N207" s="3">
        <v>122.6934734583966</v>
      </c>
      <c r="O207" s="3">
        <v>16068.79729865568</v>
      </c>
      <c r="P207" s="3">
        <v>1483.280012512312</v>
      </c>
    </row>
    <row r="208" ht="15.75" customHeight="1">
      <c r="A208" s="3">
        <f t="shared" si="1"/>
        <v>103</v>
      </c>
      <c r="B208" s="3" t="str">
        <f>A208&amp;"_по годам"</f>
        <v>103_по годам</v>
      </c>
      <c r="C208" s="3">
        <v>0.0</v>
      </c>
      <c r="D208" s="3">
        <v>0.0</v>
      </c>
      <c r="E208" s="3">
        <v>0.0</v>
      </c>
      <c r="F208" s="3">
        <v>48951.09320148593</v>
      </c>
      <c r="G208" s="3">
        <v>2585.880544238209</v>
      </c>
      <c r="H208" s="3">
        <v>7584.686471974635</v>
      </c>
      <c r="I208" s="3">
        <v>5282.05875663272</v>
      </c>
      <c r="J208" s="3">
        <v>45969.13701955951</v>
      </c>
      <c r="K208" s="3">
        <v>16473.25557121806</v>
      </c>
      <c r="L208" s="3">
        <v>9193.8274039119</v>
      </c>
      <c r="M208" s="3">
        <v>4590.276464987723</v>
      </c>
      <c r="N208" s="3">
        <v>191.2615193744884</v>
      </c>
      <c r="O208" s="3">
        <v>15711.77757944177</v>
      </c>
      <c r="P208" s="3">
        <v>15711.77757944182</v>
      </c>
    </row>
    <row r="209" ht="15.75" customHeight="1">
      <c r="A209" s="3">
        <f t="shared" si="1"/>
        <v>103</v>
      </c>
      <c r="B209" s="3" t="str">
        <f>A209&amp;"_по месяцам"</f>
        <v>103_по месяцам</v>
      </c>
      <c r="C209" s="3">
        <v>0.0</v>
      </c>
      <c r="D209" s="3">
        <v>0.0</v>
      </c>
      <c r="E209" s="3">
        <v>0.0</v>
      </c>
      <c r="F209" s="3">
        <v>13934.44020623072</v>
      </c>
      <c r="G209" s="3">
        <v>3807.077864474711</v>
      </c>
      <c r="H209" s="3">
        <v>7424.19247457641</v>
      </c>
      <c r="I209" s="3">
        <v>5679.767937938059</v>
      </c>
      <c r="J209" s="3">
        <v>52873.79624783398</v>
      </c>
      <c r="K209" s="3">
        <v>17697.73507980375</v>
      </c>
      <c r="L209" s="3">
        <v>10574.7592495668</v>
      </c>
      <c r="M209" s="3">
        <v>5624.416628398152</v>
      </c>
      <c r="N209" s="3">
        <v>234.350692849923</v>
      </c>
      <c r="O209" s="3">
        <v>46382.7957420376</v>
      </c>
      <c r="P209" s="3">
        <v>18976.88529006528</v>
      </c>
    </row>
    <row r="210" ht="15.75" customHeight="1">
      <c r="A210" s="3">
        <f t="shared" si="1"/>
        <v>104</v>
      </c>
      <c r="B210" s="3" t="str">
        <f>A210&amp;"_по годам"</f>
        <v>104_по годам</v>
      </c>
      <c r="C210" s="3">
        <v>0.0</v>
      </c>
      <c r="D210" s="3">
        <v>0.0</v>
      </c>
      <c r="E210" s="3">
        <v>0.0</v>
      </c>
      <c r="F210" s="3">
        <v>71943.18236971258</v>
      </c>
      <c r="G210" s="3">
        <v>3808.866060393752</v>
      </c>
      <c r="H210" s="3">
        <v>11219.41095527757</v>
      </c>
      <c r="I210" s="3">
        <v>5282.05875663272</v>
      </c>
      <c r="J210" s="3">
        <v>68027.65575210378</v>
      </c>
      <c r="K210" s="3">
        <v>16473.25557121806</v>
      </c>
      <c r="L210" s="3">
        <v>13605.53115042075</v>
      </c>
      <c r="M210" s="3">
        <v>6790.646859482178</v>
      </c>
      <c r="N210" s="3">
        <v>282.9436191450908</v>
      </c>
      <c r="O210" s="3">
        <v>31158.22217098275</v>
      </c>
      <c r="P210" s="3">
        <v>31158.22217098278</v>
      </c>
    </row>
    <row r="211" ht="15.75" customHeight="1">
      <c r="A211" s="3">
        <f t="shared" si="1"/>
        <v>104</v>
      </c>
      <c r="B211" s="3" t="str">
        <f>A211&amp;"_по месяцам"</f>
        <v>104_по месяцам</v>
      </c>
      <c r="C211" s="3">
        <v>0.0</v>
      </c>
      <c r="D211" s="3">
        <v>0.0</v>
      </c>
      <c r="E211" s="3">
        <v>0.0</v>
      </c>
      <c r="F211" s="3">
        <v>20448.67951231597</v>
      </c>
      <c r="G211" s="3">
        <v>5596.692862336225</v>
      </c>
      <c r="H211" s="3">
        <v>10971.56460672213</v>
      </c>
      <c r="I211" s="3">
        <v>5679.767937938059</v>
      </c>
      <c r="J211" s="3">
        <v>78090.51942652094</v>
      </c>
      <c r="K211" s="3">
        <v>17697.73507980375</v>
      </c>
      <c r="L211" s="3">
        <v>15618.10388530419</v>
      </c>
      <c r="M211" s="3">
        <v>8304.18989379478</v>
      </c>
      <c r="N211" s="3">
        <v>346.0079122414492</v>
      </c>
      <c r="O211" s="3">
        <v>76696.79418541957</v>
      </c>
      <c r="P211" s="3">
        <v>36470.49056761822</v>
      </c>
    </row>
    <row r="212" ht="15.75" customHeight="1">
      <c r="A212" s="3">
        <f t="shared" si="1"/>
        <v>105</v>
      </c>
      <c r="B212" s="3" t="str">
        <f>A212&amp;"_по годам"</f>
        <v>105_по годам</v>
      </c>
      <c r="C212" s="3">
        <v>0.0</v>
      </c>
      <c r="D212" s="3">
        <v>0.0</v>
      </c>
      <c r="E212" s="3">
        <v>0.0</v>
      </c>
      <c r="F212" s="3">
        <v>94935.27153793928</v>
      </c>
      <c r="G212" s="3">
        <v>5031.851576549298</v>
      </c>
      <c r="H212" s="3">
        <v>14854.1354385805</v>
      </c>
      <c r="I212" s="3">
        <v>5282.05875663272</v>
      </c>
      <c r="J212" s="3">
        <v>90086.17448464804</v>
      </c>
      <c r="K212" s="3">
        <v>16473.25557121806</v>
      </c>
      <c r="L212" s="3">
        <v>18017.23489692961</v>
      </c>
      <c r="M212" s="3">
        <v>8991.017253976635</v>
      </c>
      <c r="N212" s="3">
        <v>374.6257189156931</v>
      </c>
      <c r="O212" s="3">
        <v>46604.66676252366</v>
      </c>
      <c r="P212" s="3">
        <v>46604.66676252374</v>
      </c>
    </row>
    <row r="213" ht="15.75" customHeight="1">
      <c r="A213" s="3">
        <f t="shared" si="1"/>
        <v>105</v>
      </c>
      <c r="B213" s="3" t="str">
        <f>A213&amp;"_по месяцам"</f>
        <v>105_по месяцам</v>
      </c>
      <c r="C213" s="3">
        <v>0.0</v>
      </c>
      <c r="D213" s="3">
        <v>0.0</v>
      </c>
      <c r="E213" s="3">
        <v>0.0</v>
      </c>
      <c r="F213" s="3">
        <v>26962.91881840124</v>
      </c>
      <c r="G213" s="3">
        <v>7386.307860197734</v>
      </c>
      <c r="H213" s="3">
        <v>14518.93673886784</v>
      </c>
      <c r="I213" s="3">
        <v>5679.767937938059</v>
      </c>
      <c r="J213" s="3">
        <v>103307.2426052078</v>
      </c>
      <c r="K213" s="3">
        <v>17697.73507980375</v>
      </c>
      <c r="L213" s="3">
        <v>20661.44852104156</v>
      </c>
      <c r="M213" s="3">
        <v>10983.9631591914</v>
      </c>
      <c r="N213" s="3">
        <v>457.665131632975</v>
      </c>
      <c r="O213" s="3">
        <v>107010.7926288016</v>
      </c>
      <c r="P213" s="3">
        <v>53964.09584517109</v>
      </c>
    </row>
    <row r="214" ht="15.75" customHeight="1">
      <c r="A214" s="3">
        <f t="shared" si="1"/>
        <v>106</v>
      </c>
      <c r="B214" s="3" t="str">
        <f>A214&amp;"_по годам"</f>
        <v>106_по годам</v>
      </c>
      <c r="C214" s="3">
        <v>0.0</v>
      </c>
      <c r="D214" s="3">
        <v>0.0</v>
      </c>
      <c r="E214" s="3">
        <v>0.0</v>
      </c>
      <c r="F214" s="3">
        <v>117927.3607061659</v>
      </c>
      <c r="G214" s="3">
        <v>6254.837092704842</v>
      </c>
      <c r="H214" s="3">
        <v>18488.85992188343</v>
      </c>
      <c r="I214" s="3">
        <v>5282.05875663272</v>
      </c>
      <c r="J214" s="3">
        <v>112144.6932171923</v>
      </c>
      <c r="K214" s="3">
        <v>16473.25557121806</v>
      </c>
      <c r="L214" s="3">
        <v>22428.93864343846</v>
      </c>
      <c r="M214" s="3">
        <v>11191.38764847109</v>
      </c>
      <c r="N214" s="3">
        <v>466.3078186862955</v>
      </c>
      <c r="O214" s="3">
        <v>62051.11135406461</v>
      </c>
      <c r="P214" s="3">
        <v>62051.11135406467</v>
      </c>
    </row>
    <row r="215" ht="15.75" customHeight="1">
      <c r="A215" s="3">
        <f t="shared" si="1"/>
        <v>106</v>
      </c>
      <c r="B215" s="3" t="str">
        <f>A215&amp;"_по месяцам"</f>
        <v>106_по месяцам</v>
      </c>
      <c r="C215" s="3">
        <v>0.0</v>
      </c>
      <c r="D215" s="3">
        <v>0.0</v>
      </c>
      <c r="E215" s="3">
        <v>0.0</v>
      </c>
      <c r="F215" s="3">
        <v>33477.15812448654</v>
      </c>
      <c r="G215" s="3">
        <v>9175.922858059253</v>
      </c>
      <c r="H215" s="3">
        <v>18066.30887101355</v>
      </c>
      <c r="I215" s="3">
        <v>5679.767937938059</v>
      </c>
      <c r="J215" s="3">
        <v>128523.9657838947</v>
      </c>
      <c r="K215" s="3">
        <v>17697.73507980375</v>
      </c>
      <c r="L215" s="3">
        <v>25704.79315677895</v>
      </c>
      <c r="M215" s="3">
        <v>13663.73642458803</v>
      </c>
      <c r="N215" s="3">
        <v>569.322351024501</v>
      </c>
      <c r="O215" s="3">
        <v>137324.7910721835</v>
      </c>
      <c r="P215" s="3">
        <v>71457.70112272401</v>
      </c>
    </row>
    <row r="216" ht="15.75" customHeight="1">
      <c r="A216" s="3">
        <f t="shared" si="1"/>
        <v>107</v>
      </c>
      <c r="B216" s="3" t="str">
        <f>A216&amp;"_по годам"</f>
        <v>107_по годам</v>
      </c>
      <c r="C216" s="3">
        <v>0.0</v>
      </c>
      <c r="D216" s="3">
        <v>0.0</v>
      </c>
      <c r="E216" s="3">
        <v>0.0</v>
      </c>
      <c r="F216" s="3">
        <v>140919.4498743926</v>
      </c>
      <c r="G216" s="3">
        <v>7477.822608860386</v>
      </c>
      <c r="H216" s="3">
        <v>22123.58440518637</v>
      </c>
      <c r="I216" s="3">
        <v>5282.05875663272</v>
      </c>
      <c r="J216" s="3">
        <v>134203.2119497366</v>
      </c>
      <c r="K216" s="3">
        <v>16473.25557121806</v>
      </c>
      <c r="L216" s="3">
        <v>26840.64238994732</v>
      </c>
      <c r="M216" s="3">
        <v>13391.75804296555</v>
      </c>
      <c r="N216" s="3">
        <v>557.989918456898</v>
      </c>
      <c r="O216" s="3">
        <v>77497.55594560556</v>
      </c>
      <c r="P216" s="3">
        <v>77497.55594560565</v>
      </c>
    </row>
    <row r="217" ht="15.75" customHeight="1">
      <c r="A217" s="3">
        <f t="shared" si="1"/>
        <v>107</v>
      </c>
      <c r="B217" s="3" t="str">
        <f>A217&amp;"_по месяцам"</f>
        <v>107_по месяцам</v>
      </c>
      <c r="C217" s="3">
        <v>0.0</v>
      </c>
      <c r="D217" s="3">
        <v>0.0</v>
      </c>
      <c r="E217" s="3">
        <v>0.0</v>
      </c>
      <c r="F217" s="3">
        <v>39991.39743057187</v>
      </c>
      <c r="G217" s="3">
        <v>10965.53785592078</v>
      </c>
      <c r="H217" s="3">
        <v>21613.68100315928</v>
      </c>
      <c r="I217" s="3">
        <v>5679.767937938059</v>
      </c>
      <c r="J217" s="3">
        <v>153740.6889625818</v>
      </c>
      <c r="K217" s="3">
        <v>17697.73507980375</v>
      </c>
      <c r="L217" s="3">
        <v>30748.13779251635</v>
      </c>
      <c r="M217" s="3">
        <v>16343.50968998466</v>
      </c>
      <c r="N217" s="3">
        <v>680.9795704160275</v>
      </c>
      <c r="O217" s="3">
        <v>167638.7895155653</v>
      </c>
      <c r="P217" s="3">
        <v>88951.30640027703</v>
      </c>
    </row>
    <row r="218" ht="15.75" customHeight="1">
      <c r="A218" s="3">
        <f t="shared" si="1"/>
        <v>108</v>
      </c>
      <c r="B218" s="3" t="str">
        <f>A218&amp;"_по годам"</f>
        <v>108_по годам</v>
      </c>
      <c r="C218" s="3">
        <v>0.0</v>
      </c>
      <c r="D218" s="3">
        <v>0.0</v>
      </c>
      <c r="E218" s="3">
        <v>0.0</v>
      </c>
      <c r="F218" s="3">
        <v>232887.8065472993</v>
      </c>
      <c r="G218" s="3">
        <v>12369.76467348256</v>
      </c>
      <c r="H218" s="3">
        <v>36662.4823383981</v>
      </c>
      <c r="I218" s="3">
        <v>5282.05875663272</v>
      </c>
      <c r="J218" s="3">
        <v>222437.2868799137</v>
      </c>
      <c r="K218" s="3">
        <v>16473.25557121806</v>
      </c>
      <c r="L218" s="3">
        <v>44487.45737598274</v>
      </c>
      <c r="M218" s="3">
        <v>22193.23962094338</v>
      </c>
      <c r="N218" s="3">
        <v>924.7183175393075</v>
      </c>
      <c r="O218" s="3">
        <v>139283.3343117692</v>
      </c>
      <c r="P218" s="3">
        <v>139283.3343117695</v>
      </c>
    </row>
    <row r="219" ht="15.75" customHeight="1">
      <c r="A219" s="3">
        <f t="shared" si="1"/>
        <v>108</v>
      </c>
      <c r="B219" s="3" t="str">
        <f>A219&amp;"_по месяцам"</f>
        <v>108_по месяцам</v>
      </c>
      <c r="C219" s="3">
        <v>0.0</v>
      </c>
      <c r="D219" s="3">
        <v>0.0</v>
      </c>
      <c r="E219" s="3">
        <v>0.0</v>
      </c>
      <c r="F219" s="3">
        <v>66048.35465491304</v>
      </c>
      <c r="G219" s="3">
        <v>18123.99784736687</v>
      </c>
      <c r="H219" s="3">
        <v>35803.16953174226</v>
      </c>
      <c r="I219" s="3">
        <v>5679.767937938059</v>
      </c>
      <c r="J219" s="3">
        <v>254607.5816773302</v>
      </c>
      <c r="K219" s="3">
        <v>17697.73507980375</v>
      </c>
      <c r="L219" s="3">
        <v>50921.51633546603</v>
      </c>
      <c r="M219" s="3">
        <v>27062.60275157124</v>
      </c>
      <c r="N219" s="3">
        <v>1127.608447982135</v>
      </c>
      <c r="O219" s="3">
        <v>288894.7832890928</v>
      </c>
      <c r="P219" s="3">
        <v>158925.7275104892</v>
      </c>
    </row>
    <row r="220" ht="15.75" customHeight="1">
      <c r="A220" s="3">
        <f t="shared" si="1"/>
        <v>109</v>
      </c>
      <c r="B220" s="3" t="str">
        <f>A220&amp;"_по годам"</f>
        <v>109_по годам</v>
      </c>
      <c r="C220" s="3">
        <v>0.0</v>
      </c>
      <c r="D220" s="3">
        <v>0.0</v>
      </c>
      <c r="E220" s="3">
        <v>0.0</v>
      </c>
      <c r="F220" s="3">
        <v>462808.698229566</v>
      </c>
      <c r="G220" s="3">
        <v>24599.619835038</v>
      </c>
      <c r="H220" s="3">
        <v>73009.72717142742</v>
      </c>
      <c r="I220" s="3">
        <v>5282.05875663272</v>
      </c>
      <c r="J220" s="3">
        <v>443022.4742053563</v>
      </c>
      <c r="K220" s="3">
        <v>16473.25557121806</v>
      </c>
      <c r="L220" s="3">
        <v>88604.49484107125</v>
      </c>
      <c r="M220" s="3">
        <v>44196.94356588794</v>
      </c>
      <c r="N220" s="3">
        <v>1841.539315245331</v>
      </c>
      <c r="O220" s="3">
        <v>293747.7802271787</v>
      </c>
      <c r="P220" s="3">
        <v>293747.7802271791</v>
      </c>
    </row>
    <row r="221" ht="15.75" customHeight="1">
      <c r="A221" s="3">
        <f t="shared" si="1"/>
        <v>109</v>
      </c>
      <c r="B221" s="3" t="str">
        <f>A221&amp;"_по месяцам"</f>
        <v>109_по месяцам</v>
      </c>
      <c r="C221" s="3">
        <v>0.0</v>
      </c>
      <c r="D221" s="3">
        <v>0.0</v>
      </c>
      <c r="E221" s="3">
        <v>0.0</v>
      </c>
      <c r="F221" s="3">
        <v>131190.7477157655</v>
      </c>
      <c r="G221" s="3">
        <v>36020.14782598193</v>
      </c>
      <c r="H221" s="3">
        <v>71276.89085319928</v>
      </c>
      <c r="I221" s="3">
        <v>5679.767937938059</v>
      </c>
      <c r="J221" s="3">
        <v>506774.8134641985</v>
      </c>
      <c r="K221" s="3">
        <v>17697.73507980375</v>
      </c>
      <c r="L221" s="3">
        <v>101354.9626928397</v>
      </c>
      <c r="M221" s="3">
        <v>53860.33540553738</v>
      </c>
      <c r="N221" s="3">
        <v>2244.180641897391</v>
      </c>
      <c r="O221" s="3">
        <v>592034.7677229132</v>
      </c>
      <c r="P221" s="3">
        <v>333861.7802860177</v>
      </c>
    </row>
    <row r="222" ht="15.75" customHeight="1">
      <c r="A222" s="3">
        <f t="shared" si="1"/>
        <v>110</v>
      </c>
      <c r="B222" s="3" t="str">
        <f>A222&amp;"_по годам"</f>
        <v>110_по годам</v>
      </c>
      <c r="C222" s="3">
        <v>3382.636135925768</v>
      </c>
      <c r="D222" s="3">
        <v>0.0</v>
      </c>
      <c r="E222" s="3">
        <v>0.0</v>
      </c>
      <c r="F222" s="3">
        <v>0.0</v>
      </c>
      <c r="G222" s="3">
        <v>72.7354767552537</v>
      </c>
      <c r="H222" s="3">
        <v>315.2375053687694</v>
      </c>
      <c r="I222" s="3">
        <v>5282.05875663272</v>
      </c>
      <c r="J222" s="3">
        <v>1505.077289154445</v>
      </c>
      <c r="K222" s="3">
        <v>16473.25557121806</v>
      </c>
      <c r="L222" s="3">
        <v>301.0154578308891</v>
      </c>
      <c r="M222" s="3">
        <v>152.9363862835843</v>
      </c>
      <c r="N222" s="3">
        <v>6.37234942848268</v>
      </c>
      <c r="O222" s="3">
        <v>-15422.13012617809</v>
      </c>
      <c r="P222" s="3">
        <v>-15422.13012617809</v>
      </c>
    </row>
    <row r="223" ht="15.75" customHeight="1">
      <c r="A223" s="3">
        <f t="shared" si="1"/>
        <v>110</v>
      </c>
      <c r="B223" s="3" t="str">
        <f>A223&amp;"_по месяцам"</f>
        <v>110_по месяцам</v>
      </c>
      <c r="C223" s="3">
        <v>3508.170852930682</v>
      </c>
      <c r="D223" s="3">
        <v>0.0</v>
      </c>
      <c r="E223" s="3">
        <v>0.0</v>
      </c>
      <c r="F223" s="3">
        <v>0.0</v>
      </c>
      <c r="G223" s="3">
        <v>75.13533041536093</v>
      </c>
      <c r="H223" s="3">
        <v>329.4482102849579</v>
      </c>
      <c r="I223" s="3">
        <v>5679.767937938059</v>
      </c>
      <c r="J223" s="3">
        <v>1766.532394566847</v>
      </c>
      <c r="K223" s="3">
        <v>17697.73507980375</v>
      </c>
      <c r="L223" s="3">
        <v>353.3064789133693</v>
      </c>
      <c r="M223" s="3">
        <v>189.7267580635052</v>
      </c>
      <c r="N223" s="3">
        <v>7.905281585979383</v>
      </c>
      <c r="O223" s="3">
        <v>-16481.66005405954</v>
      </c>
      <c r="P223" s="3">
        <v>-16474.23592221377</v>
      </c>
    </row>
    <row r="224" ht="15.75" customHeight="1">
      <c r="A224" s="3">
        <f t="shared" si="1"/>
        <v>111</v>
      </c>
      <c r="B224" s="3" t="str">
        <f>A224&amp;"_по годам"</f>
        <v>111_по годам</v>
      </c>
      <c r="C224" s="3">
        <v>8625.37987471632</v>
      </c>
      <c r="D224" s="3">
        <v>0.0</v>
      </c>
      <c r="E224" s="3">
        <v>0.0</v>
      </c>
      <c r="F224" s="3">
        <v>0.0</v>
      </c>
      <c r="G224" s="3">
        <v>213.2196224718784</v>
      </c>
      <c r="H224" s="3">
        <v>1042.182402029356</v>
      </c>
      <c r="I224" s="3">
        <v>5282.05875663272</v>
      </c>
      <c r="J224" s="3">
        <v>5378.931637855937</v>
      </c>
      <c r="K224" s="3">
        <v>16473.25557121806</v>
      </c>
      <c r="L224" s="3">
        <v>1075.786327571187</v>
      </c>
      <c r="M224" s="3">
        <v>536.28526942146</v>
      </c>
      <c r="N224" s="3">
        <v>22.3452195592275</v>
      </c>
      <c r="O224" s="3">
        <v>-12706.39553035477</v>
      </c>
      <c r="P224" s="3">
        <v>-12706.39553035477</v>
      </c>
    </row>
    <row r="225" ht="15.75" customHeight="1">
      <c r="A225" s="3">
        <f t="shared" si="1"/>
        <v>111</v>
      </c>
      <c r="B225" s="3" t="str">
        <f>A225&amp;"_по месяцам"</f>
        <v>111_по месяцам</v>
      </c>
      <c r="C225" s="3">
        <v>8553.211307726428</v>
      </c>
      <c r="D225" s="3">
        <v>0.0</v>
      </c>
      <c r="E225" s="3">
        <v>0.0</v>
      </c>
      <c r="F225" s="3">
        <v>0.0</v>
      </c>
      <c r="G225" s="3">
        <v>213.4450425624963</v>
      </c>
      <c r="H225" s="3">
        <v>1038.922636714103</v>
      </c>
      <c r="I225" s="3">
        <v>5679.767937938059</v>
      </c>
      <c r="J225" s="3">
        <v>5840.871623087443</v>
      </c>
      <c r="K225" s="3">
        <v>17697.73507980375</v>
      </c>
      <c r="L225" s="3">
        <v>1168.174324617489</v>
      </c>
      <c r="M225" s="3">
        <v>617.6190607649871</v>
      </c>
      <c r="N225" s="3">
        <v>25.73412753187446</v>
      </c>
      <c r="O225" s="3">
        <v>-13635.07364178307</v>
      </c>
      <c r="P225" s="3">
        <v>-13642.65684209878</v>
      </c>
    </row>
    <row r="226" ht="15.75" customHeight="1">
      <c r="A226" s="3">
        <f t="shared" si="1"/>
        <v>112</v>
      </c>
      <c r="B226" s="3" t="str">
        <f>A226&amp;"_по годам"</f>
        <v>112_по годам</v>
      </c>
      <c r="C226" s="3">
        <v>29596.35482987854</v>
      </c>
      <c r="D226" s="3">
        <v>0.0</v>
      </c>
      <c r="E226" s="3">
        <v>0.0</v>
      </c>
      <c r="F226" s="3">
        <v>0.0</v>
      </c>
      <c r="G226" s="3">
        <v>775.1562053383772</v>
      </c>
      <c r="H226" s="3">
        <v>3949.961988671703</v>
      </c>
      <c r="I226" s="3">
        <v>5282.05875663272</v>
      </c>
      <c r="J226" s="3">
        <v>20874.3490326619</v>
      </c>
      <c r="K226" s="3">
        <v>16473.25557121806</v>
      </c>
      <c r="L226" s="3">
        <v>4174.869806532381</v>
      </c>
      <c r="M226" s="3">
        <v>2069.680801972963</v>
      </c>
      <c r="N226" s="3">
        <v>86.2367000822068</v>
      </c>
      <c r="O226" s="3">
        <v>-1843.457147061501</v>
      </c>
      <c r="P226" s="3">
        <v>-1843.457147061503</v>
      </c>
    </row>
    <row r="227" ht="15.75" customHeight="1">
      <c r="A227" s="3">
        <f t="shared" si="1"/>
        <v>112</v>
      </c>
      <c r="B227" s="3" t="str">
        <f>A227&amp;"_по месяцам"</f>
        <v>112_по месяцам</v>
      </c>
      <c r="C227" s="3">
        <v>28733.37312690937</v>
      </c>
      <c r="D227" s="3">
        <v>0.0</v>
      </c>
      <c r="E227" s="3">
        <v>0.0</v>
      </c>
      <c r="F227" s="3">
        <v>0.0</v>
      </c>
      <c r="G227" s="3">
        <v>766.6838911510371</v>
      </c>
      <c r="H227" s="3">
        <v>3876.82034243068</v>
      </c>
      <c r="I227" s="3">
        <v>5679.767937938059</v>
      </c>
      <c r="J227" s="3">
        <v>22138.22853716981</v>
      </c>
      <c r="K227" s="3">
        <v>17697.73507980375</v>
      </c>
      <c r="L227" s="3">
        <v>4427.645707433962</v>
      </c>
      <c r="M227" s="3">
        <v>2329.188271570913</v>
      </c>
      <c r="N227" s="3">
        <v>97.04951131545471</v>
      </c>
      <c r="O227" s="3">
        <v>-2248.727992677108</v>
      </c>
      <c r="P227" s="3">
        <v>-2316.340521638811</v>
      </c>
    </row>
    <row r="228" ht="15.75" customHeight="1">
      <c r="A228" s="3">
        <f t="shared" si="1"/>
        <v>113</v>
      </c>
      <c r="B228" s="3" t="str">
        <f>A228&amp;"_по годам"</f>
        <v>113_по годам</v>
      </c>
      <c r="C228" s="3">
        <v>55810.0735238313</v>
      </c>
      <c r="D228" s="3">
        <v>0.0</v>
      </c>
      <c r="E228" s="3">
        <v>0.0</v>
      </c>
      <c r="F228" s="3">
        <v>0.0</v>
      </c>
      <c r="G228" s="3">
        <v>1477.576933921501</v>
      </c>
      <c r="H228" s="3">
        <v>7584.686471974635</v>
      </c>
      <c r="I228" s="3">
        <v>5282.05875663272</v>
      </c>
      <c r="J228" s="3">
        <v>40243.62077616936</v>
      </c>
      <c r="K228" s="3">
        <v>16473.25557121806</v>
      </c>
      <c r="L228" s="3">
        <v>8048.724155233871</v>
      </c>
      <c r="M228" s="3">
        <v>3986.425217662342</v>
      </c>
      <c r="N228" s="3">
        <v>166.1010507359309</v>
      </c>
      <c r="O228" s="3">
        <v>11735.21583205508</v>
      </c>
      <c r="P228" s="3">
        <v>11735.21583205508</v>
      </c>
    </row>
    <row r="229" ht="15.75" customHeight="1">
      <c r="A229" s="3">
        <f t="shared" si="1"/>
        <v>113</v>
      </c>
      <c r="B229" s="3" t="str">
        <f>A229&amp;"_по месяцам"</f>
        <v>113_по месяцам</v>
      </c>
      <c r="C229" s="3">
        <v>53958.57540088807</v>
      </c>
      <c r="D229" s="3">
        <v>0.0</v>
      </c>
      <c r="E229" s="3">
        <v>0.0</v>
      </c>
      <c r="F229" s="3">
        <v>0.0</v>
      </c>
      <c r="G229" s="3">
        <v>1458.232451886715</v>
      </c>
      <c r="H229" s="3">
        <v>7424.19247457641</v>
      </c>
      <c r="I229" s="3">
        <v>5679.767937938059</v>
      </c>
      <c r="J229" s="3">
        <v>42509.92467977283</v>
      </c>
      <c r="K229" s="3">
        <v>17697.73507980375</v>
      </c>
      <c r="L229" s="3">
        <v>8501.984935954566</v>
      </c>
      <c r="M229" s="3">
        <v>4468.649785078327</v>
      </c>
      <c r="N229" s="3">
        <v>186.1937410449303</v>
      </c>
      <c r="O229" s="3">
        <v>11984.20406870529</v>
      </c>
      <c r="P229" s="3">
        <v>11841.55487893619</v>
      </c>
    </row>
    <row r="230" ht="15.75" customHeight="1">
      <c r="A230" s="3">
        <f t="shared" si="1"/>
        <v>114</v>
      </c>
      <c r="B230" s="3" t="str">
        <f>A230&amp;"_по годам"</f>
        <v>114_по годам</v>
      </c>
      <c r="C230" s="3">
        <v>82023.79221778402</v>
      </c>
      <c r="D230" s="3">
        <v>0.0</v>
      </c>
      <c r="E230" s="3">
        <v>0.0</v>
      </c>
      <c r="F230" s="3">
        <v>0.0</v>
      </c>
      <c r="G230" s="3">
        <v>2179.997662504624</v>
      </c>
      <c r="H230" s="3">
        <v>11219.41095527757</v>
      </c>
      <c r="I230" s="3">
        <v>5282.05875663272</v>
      </c>
      <c r="J230" s="3">
        <v>59612.89251967681</v>
      </c>
      <c r="K230" s="3">
        <v>16473.25557121806</v>
      </c>
      <c r="L230" s="3">
        <v>11922.57850393536</v>
      </c>
      <c r="M230" s="3">
        <v>5903.16963335172</v>
      </c>
      <c r="N230" s="3">
        <v>245.9654013896551</v>
      </c>
      <c r="O230" s="3">
        <v>25313.88881117172</v>
      </c>
      <c r="P230" s="3">
        <v>25313.88881117167</v>
      </c>
    </row>
    <row r="231" ht="15.75" customHeight="1">
      <c r="A231" s="3">
        <f t="shared" si="1"/>
        <v>114</v>
      </c>
      <c r="B231" s="3" t="str">
        <f>A231&amp;"_по месяцам"</f>
        <v>114_по месяцам</v>
      </c>
      <c r="C231" s="3">
        <v>79183.77767486662</v>
      </c>
      <c r="D231" s="3">
        <v>0.0</v>
      </c>
      <c r="E231" s="3">
        <v>0.0</v>
      </c>
      <c r="F231" s="3">
        <v>0.0</v>
      </c>
      <c r="G231" s="3">
        <v>2149.781012622391</v>
      </c>
      <c r="H231" s="3">
        <v>10971.56460672213</v>
      </c>
      <c r="I231" s="3">
        <v>5679.767937938059</v>
      </c>
      <c r="J231" s="3">
        <v>62881.6208223758</v>
      </c>
      <c r="K231" s="3">
        <v>17697.73507980375</v>
      </c>
      <c r="L231" s="3">
        <v>12576.32416447516</v>
      </c>
      <c r="M231" s="3">
        <v>6608.111298585736</v>
      </c>
      <c r="N231" s="3">
        <v>275.3379707744057</v>
      </c>
      <c r="O231" s="3">
        <v>26217.13613008788</v>
      </c>
      <c r="P231" s="3">
        <v>25999.45027951115</v>
      </c>
    </row>
    <row r="232" ht="15.75" customHeight="1">
      <c r="A232" s="3">
        <f t="shared" si="1"/>
        <v>115</v>
      </c>
      <c r="B232" s="3" t="str">
        <f>A232&amp;"_по годам"</f>
        <v>115_по годам</v>
      </c>
      <c r="C232" s="3">
        <v>108237.5109117368</v>
      </c>
      <c r="D232" s="3">
        <v>0.0</v>
      </c>
      <c r="E232" s="3">
        <v>0.0</v>
      </c>
      <c r="F232" s="3">
        <v>0.0</v>
      </c>
      <c r="G232" s="3">
        <v>2882.418391087748</v>
      </c>
      <c r="H232" s="3">
        <v>14854.1354385805</v>
      </c>
      <c r="I232" s="3">
        <v>5282.05875663272</v>
      </c>
      <c r="J232" s="3">
        <v>78982.16426318427</v>
      </c>
      <c r="K232" s="3">
        <v>16473.25557121806</v>
      </c>
      <c r="L232" s="3">
        <v>15796.43285263686</v>
      </c>
      <c r="M232" s="3">
        <v>7819.9140490411</v>
      </c>
      <c r="N232" s="3">
        <v>325.8297520433792</v>
      </c>
      <c r="O232" s="3">
        <v>38892.56179028824</v>
      </c>
      <c r="P232" s="3">
        <v>38892.56179028825</v>
      </c>
    </row>
    <row r="233" ht="15.75" customHeight="1">
      <c r="A233" s="3">
        <f t="shared" si="1"/>
        <v>115</v>
      </c>
      <c r="B233" s="3" t="str">
        <f>A233&amp;"_по месяцам"</f>
        <v>115_по месяцам</v>
      </c>
      <c r="C233" s="3">
        <v>104408.9799488453</v>
      </c>
      <c r="D233" s="3">
        <v>0.0</v>
      </c>
      <c r="E233" s="3">
        <v>0.0</v>
      </c>
      <c r="F233" s="3">
        <v>0.0</v>
      </c>
      <c r="G233" s="3">
        <v>2841.329573358064</v>
      </c>
      <c r="H233" s="3">
        <v>14518.93673886784</v>
      </c>
      <c r="I233" s="3">
        <v>5679.767937938059</v>
      </c>
      <c r="J233" s="3">
        <v>83253.3169649787</v>
      </c>
      <c r="K233" s="3">
        <v>17697.73507980375</v>
      </c>
      <c r="L233" s="3">
        <v>16650.66339299574</v>
      </c>
      <c r="M233" s="3">
        <v>8747.572812093136</v>
      </c>
      <c r="N233" s="3">
        <v>364.4822005038807</v>
      </c>
      <c r="O233" s="3">
        <v>40450.06819147035</v>
      </c>
      <c r="P233" s="3">
        <v>40157.34568008607</v>
      </c>
    </row>
    <row r="234" ht="15.75" customHeight="1">
      <c r="A234" s="3">
        <f t="shared" si="1"/>
        <v>116</v>
      </c>
      <c r="B234" s="3" t="str">
        <f>A234&amp;"_по годам"</f>
        <v>116_по годам</v>
      </c>
      <c r="C234" s="3">
        <v>134451.2296056896</v>
      </c>
      <c r="D234" s="3">
        <v>0.0</v>
      </c>
      <c r="E234" s="3">
        <v>0.0</v>
      </c>
      <c r="F234" s="3">
        <v>0.0</v>
      </c>
      <c r="G234" s="3">
        <v>3584.839119670871</v>
      </c>
      <c r="H234" s="3">
        <v>18488.85992188343</v>
      </c>
      <c r="I234" s="3">
        <v>5282.05875663272</v>
      </c>
      <c r="J234" s="3">
        <v>98351.43600669171</v>
      </c>
      <c r="K234" s="3">
        <v>16473.25557121806</v>
      </c>
      <c r="L234" s="3">
        <v>19670.28720133834</v>
      </c>
      <c r="M234" s="3">
        <v>9736.658464730477</v>
      </c>
      <c r="N234" s="3">
        <v>405.6941026971032</v>
      </c>
      <c r="O234" s="3">
        <v>52471.23476940489</v>
      </c>
      <c r="P234" s="3">
        <v>52471.23476940484</v>
      </c>
    </row>
    <row r="235" ht="15.75" customHeight="1">
      <c r="A235" s="3">
        <f t="shared" si="1"/>
        <v>116</v>
      </c>
      <c r="B235" s="3" t="str">
        <f>A235&amp;"_по месяцам"</f>
        <v>116_по месяцам</v>
      </c>
      <c r="C235" s="3">
        <v>129634.182222824</v>
      </c>
      <c r="D235" s="3">
        <v>0.0</v>
      </c>
      <c r="E235" s="3">
        <v>0.0</v>
      </c>
      <c r="F235" s="3">
        <v>0.0</v>
      </c>
      <c r="G235" s="3">
        <v>3532.878134093739</v>
      </c>
      <c r="H235" s="3">
        <v>18066.30887101355</v>
      </c>
      <c r="I235" s="3">
        <v>5679.767937938059</v>
      </c>
      <c r="J235" s="3">
        <v>103625.0131075816</v>
      </c>
      <c r="K235" s="3">
        <v>17697.73507980375</v>
      </c>
      <c r="L235" s="3">
        <v>20725.00262151632</v>
      </c>
      <c r="M235" s="3">
        <v>10887.03432560054</v>
      </c>
      <c r="N235" s="3">
        <v>453.6264302333558</v>
      </c>
      <c r="O235" s="3">
        <v>54683.00025285285</v>
      </c>
      <c r="P235" s="3">
        <v>54315.24108066099</v>
      </c>
    </row>
    <row r="236" ht="15.75" customHeight="1">
      <c r="A236" s="3">
        <f t="shared" si="1"/>
        <v>117</v>
      </c>
      <c r="B236" s="3" t="str">
        <f>A236&amp;"_по годам"</f>
        <v>117_по годам</v>
      </c>
      <c r="C236" s="3">
        <v>160664.9482996424</v>
      </c>
      <c r="D236" s="3">
        <v>0.0</v>
      </c>
      <c r="E236" s="3">
        <v>0.0</v>
      </c>
      <c r="F236" s="3">
        <v>0.0</v>
      </c>
      <c r="G236" s="3">
        <v>4287.259848253995</v>
      </c>
      <c r="H236" s="3">
        <v>22123.58440518637</v>
      </c>
      <c r="I236" s="3">
        <v>5282.05875663272</v>
      </c>
      <c r="J236" s="3">
        <v>117720.7077501992</v>
      </c>
      <c r="K236" s="3">
        <v>16473.25557121806</v>
      </c>
      <c r="L236" s="3">
        <v>23544.14155003984</v>
      </c>
      <c r="M236" s="3">
        <v>11653.40288041986</v>
      </c>
      <c r="N236" s="3">
        <v>485.5584533508274</v>
      </c>
      <c r="O236" s="3">
        <v>66049.90774852142</v>
      </c>
      <c r="P236" s="3">
        <v>66049.90774852142</v>
      </c>
    </row>
    <row r="237" ht="15.75" customHeight="1">
      <c r="A237" s="3">
        <f t="shared" si="1"/>
        <v>117</v>
      </c>
      <c r="B237" s="3" t="str">
        <f>A237&amp;"_по месяцам"</f>
        <v>117_по месяцам</v>
      </c>
      <c r="C237" s="3">
        <v>154859.3844968029</v>
      </c>
      <c r="D237" s="3">
        <v>0.0</v>
      </c>
      <c r="E237" s="3">
        <v>0.0</v>
      </c>
      <c r="F237" s="3">
        <v>0.0</v>
      </c>
      <c r="G237" s="3">
        <v>4224.426694829417</v>
      </c>
      <c r="H237" s="3">
        <v>21613.68100315928</v>
      </c>
      <c r="I237" s="3">
        <v>5679.767937938059</v>
      </c>
      <c r="J237" s="3">
        <v>123996.7092501846</v>
      </c>
      <c r="K237" s="3">
        <v>17697.73507980375</v>
      </c>
      <c r="L237" s="3">
        <v>24799.34185003692</v>
      </c>
      <c r="M237" s="3">
        <v>13026.49583910795</v>
      </c>
      <c r="N237" s="3">
        <v>542.7706599628312</v>
      </c>
      <c r="O237" s="3">
        <v>68915.93231423502</v>
      </c>
      <c r="P237" s="3">
        <v>68473.13648123597</v>
      </c>
    </row>
    <row r="238" ht="15.75" customHeight="1">
      <c r="A238" s="3">
        <f t="shared" si="1"/>
        <v>118</v>
      </c>
      <c r="B238" s="3" t="str">
        <f>A238&amp;"_по годам"</f>
        <v>118_по годам</v>
      </c>
      <c r="C238" s="3">
        <v>265519.8230754535</v>
      </c>
      <c r="D238" s="3">
        <v>0.0</v>
      </c>
      <c r="E238" s="3">
        <v>0.0</v>
      </c>
      <c r="F238" s="3">
        <v>0.0</v>
      </c>
      <c r="G238" s="3">
        <v>7096.942762586489</v>
      </c>
      <c r="H238" s="3">
        <v>36662.4823383981</v>
      </c>
      <c r="I238" s="3">
        <v>5282.05875663272</v>
      </c>
      <c r="J238" s="3">
        <v>195197.794724229</v>
      </c>
      <c r="K238" s="3">
        <v>16473.25557121806</v>
      </c>
      <c r="L238" s="3">
        <v>39039.5589448458</v>
      </c>
      <c r="M238" s="3">
        <v>19320.38054317738</v>
      </c>
      <c r="N238" s="3">
        <v>805.0158559657241</v>
      </c>
      <c r="O238" s="3">
        <v>120364.5996649877</v>
      </c>
      <c r="P238" s="3">
        <v>120364.5996649878</v>
      </c>
    </row>
    <row r="239" ht="15.75" customHeight="1">
      <c r="A239" s="3">
        <f t="shared" si="1"/>
        <v>118</v>
      </c>
      <c r="B239" s="3" t="str">
        <f>A239&amp;"_по месяцам"</f>
        <v>118_по месяцам</v>
      </c>
      <c r="C239" s="3">
        <v>255760.1935927179</v>
      </c>
      <c r="D239" s="3">
        <v>0.0</v>
      </c>
      <c r="E239" s="3">
        <v>0.0</v>
      </c>
      <c r="F239" s="3">
        <v>0.0</v>
      </c>
      <c r="G239" s="3">
        <v>6990.620937772142</v>
      </c>
      <c r="H239" s="3">
        <v>35803.16953174226</v>
      </c>
      <c r="I239" s="3">
        <v>5679.767937938059</v>
      </c>
      <c r="J239" s="3">
        <v>205483.493820597</v>
      </c>
      <c r="K239" s="3">
        <v>17697.73507980375</v>
      </c>
      <c r="L239" s="3">
        <v>41096.6987641194</v>
      </c>
      <c r="M239" s="3">
        <v>21584.34189313764</v>
      </c>
      <c r="N239" s="3">
        <v>899.347578880735</v>
      </c>
      <c r="O239" s="3">
        <v>125847.6605597642</v>
      </c>
      <c r="P239" s="3">
        <v>125104.7180835362</v>
      </c>
    </row>
    <row r="240" ht="15.75" customHeight="1">
      <c r="A240" s="3">
        <f t="shared" si="1"/>
        <v>119</v>
      </c>
      <c r="B240" s="3" t="str">
        <f>A240&amp;"_по годам"</f>
        <v>119_по годам</v>
      </c>
      <c r="C240" s="3">
        <v>527657.0100149809</v>
      </c>
      <c r="D240" s="3">
        <v>0.0</v>
      </c>
      <c r="E240" s="3">
        <v>0.0</v>
      </c>
      <c r="F240" s="3">
        <v>0.0</v>
      </c>
      <c r="G240" s="3">
        <v>14121.15004841772</v>
      </c>
      <c r="H240" s="3">
        <v>73009.72717142742</v>
      </c>
      <c r="I240" s="3">
        <v>5282.05875663272</v>
      </c>
      <c r="J240" s="3">
        <v>388890.5121593035</v>
      </c>
      <c r="K240" s="3">
        <v>16473.25557121806</v>
      </c>
      <c r="L240" s="3">
        <v>77778.10243186072</v>
      </c>
      <c r="M240" s="3">
        <v>38487.82470007116</v>
      </c>
      <c r="N240" s="3">
        <v>1603.659362502965</v>
      </c>
      <c r="O240" s="3">
        <v>256151.3294561538</v>
      </c>
      <c r="P240" s="3">
        <v>256151.3294561536</v>
      </c>
    </row>
    <row r="241" ht="15.75" customHeight="1">
      <c r="A241" s="3">
        <f t="shared" si="1"/>
        <v>119</v>
      </c>
      <c r="B241" s="3" t="str">
        <f>A241&amp;"_по месяцам"</f>
        <v>119_по месяцам</v>
      </c>
      <c r="C241" s="3">
        <v>508012.2163325035</v>
      </c>
      <c r="D241" s="3">
        <v>0.0</v>
      </c>
      <c r="E241" s="3">
        <v>0.0</v>
      </c>
      <c r="F241" s="3">
        <v>0.0</v>
      </c>
      <c r="G241" s="3">
        <v>13906.10654512886</v>
      </c>
      <c r="H241" s="3">
        <v>71276.89085319928</v>
      </c>
      <c r="I241" s="3">
        <v>5679.767937938059</v>
      </c>
      <c r="J241" s="3">
        <v>409200.4552466256</v>
      </c>
      <c r="K241" s="3">
        <v>17697.73507980375</v>
      </c>
      <c r="L241" s="3">
        <v>81840.09104932513</v>
      </c>
      <c r="M241" s="3">
        <v>42978.9570282116</v>
      </c>
      <c r="N241" s="3">
        <v>1790.789876175484</v>
      </c>
      <c r="O241" s="3">
        <v>268176.9811735904</v>
      </c>
      <c r="P241" s="3">
        <v>266683.6720892851</v>
      </c>
    </row>
    <row r="242" ht="15.75" customHeight="1">
      <c r="A242" s="3">
        <f t="shared" si="1"/>
        <v>120</v>
      </c>
      <c r="B242" s="3" t="str">
        <f>A242&amp;"_по годам"</f>
        <v>120_по годам</v>
      </c>
      <c r="C242" s="3">
        <v>0.0</v>
      </c>
      <c r="D242" s="3">
        <v>6494.349735387487</v>
      </c>
      <c r="E242" s="3">
        <v>0.0</v>
      </c>
      <c r="F242" s="3">
        <v>0.0</v>
      </c>
      <c r="G242" s="3">
        <v>46.48325018458578</v>
      </c>
      <c r="H242" s="3">
        <v>133.4192656596072</v>
      </c>
      <c r="I242" s="3">
        <v>4379.784466429056</v>
      </c>
      <c r="J242" s="3">
        <v>1010.375499226084</v>
      </c>
      <c r="K242" s="3">
        <v>18022.29179972567</v>
      </c>
      <c r="L242" s="3">
        <v>202.0750998452168</v>
      </c>
      <c r="M242" s="3">
        <v>101.4422056632435</v>
      </c>
      <c r="N242" s="3">
        <v>4.226758569301811</v>
      </c>
      <c r="O242" s="3">
        <v>-20624.50364860606</v>
      </c>
      <c r="P242" s="3">
        <v>-17315.43360600805</v>
      </c>
    </row>
    <row r="243" ht="15.75" customHeight="1">
      <c r="A243" s="3">
        <f t="shared" si="1"/>
        <v>120</v>
      </c>
      <c r="B243" s="3" t="str">
        <f>A243&amp;"_по месяцам"</f>
        <v>120_по месяцам</v>
      </c>
      <c r="C243" s="3">
        <v>0.0</v>
      </c>
      <c r="D243" s="3">
        <v>6551.524602037814</v>
      </c>
      <c r="E243" s="3">
        <v>0.0</v>
      </c>
      <c r="F243" s="3">
        <v>0.0</v>
      </c>
      <c r="G243" s="3">
        <v>46.84392350458871</v>
      </c>
      <c r="H243" s="3">
        <v>140.4609840404151</v>
      </c>
      <c r="I243" s="3">
        <v>4712.252273567456</v>
      </c>
      <c r="J243" s="3">
        <v>1242.877327195227</v>
      </c>
      <c r="K243" s="3">
        <v>19326.80835290496</v>
      </c>
      <c r="L243" s="3">
        <v>248.5754654390454</v>
      </c>
      <c r="M243" s="3">
        <v>132.066702312124</v>
      </c>
      <c r="N243" s="3">
        <v>5.502779263005166</v>
      </c>
      <c r="O243" s="3">
        <v>-21739.53053593449</v>
      </c>
      <c r="P243" s="3">
        <v>-18464.5731934609</v>
      </c>
    </row>
    <row r="244" ht="15.75" customHeight="1">
      <c r="A244" s="3">
        <f t="shared" si="1"/>
        <v>121</v>
      </c>
      <c r="B244" s="3" t="str">
        <f>A244&amp;"_по годам"</f>
        <v>121_по годам</v>
      </c>
      <c r="C244" s="3">
        <v>0.0</v>
      </c>
      <c r="D244" s="3">
        <v>19384.51540472246</v>
      </c>
      <c r="E244" s="3">
        <v>0.0</v>
      </c>
      <c r="F244" s="3">
        <v>0.0</v>
      </c>
      <c r="G244" s="3">
        <v>173.0344183662382</v>
      </c>
      <c r="H244" s="3">
        <v>552.8926168859562</v>
      </c>
      <c r="I244" s="3">
        <v>4379.784466429056</v>
      </c>
      <c r="J244" s="3">
        <v>4129.419341467756</v>
      </c>
      <c r="K244" s="3">
        <v>18022.29179972567</v>
      </c>
      <c r="L244" s="3">
        <v>825.8838682935511</v>
      </c>
      <c r="M244" s="3">
        <v>406.2437738722358</v>
      </c>
      <c r="N244" s="3">
        <v>16.92682391134316</v>
      </c>
      <c r="O244" s="3">
        <v>-25002.0042393484</v>
      </c>
      <c r="P244" s="3">
        <v>-15125.00010042371</v>
      </c>
    </row>
    <row r="245" ht="15.75" customHeight="1">
      <c r="A245" s="3">
        <f t="shared" si="1"/>
        <v>121</v>
      </c>
      <c r="B245" s="3" t="str">
        <f>A245&amp;"_по месяцам"</f>
        <v>121_по месяцам</v>
      </c>
      <c r="C245" s="3">
        <v>0.0</v>
      </c>
      <c r="D245" s="3">
        <v>18651.34129818492</v>
      </c>
      <c r="E245" s="3">
        <v>0.0</v>
      </c>
      <c r="F245" s="3">
        <v>0.0</v>
      </c>
      <c r="G245" s="3">
        <v>172.8922379390726</v>
      </c>
      <c r="H245" s="3">
        <v>552.7904712582477</v>
      </c>
      <c r="I245" s="3">
        <v>4712.252273567456</v>
      </c>
      <c r="J245" s="3">
        <v>4608.883420053189</v>
      </c>
      <c r="K245" s="3">
        <v>19326.80835290496</v>
      </c>
      <c r="L245" s="3">
        <v>921.7766840106376</v>
      </c>
      <c r="M245" s="3">
        <v>481.9729578998404</v>
      </c>
      <c r="N245" s="3">
        <v>20.08220657916002</v>
      </c>
      <c r="O245" s="3">
        <v>-25415.41193520938</v>
      </c>
      <c r="P245" s="3">
        <v>-16121.67457476225</v>
      </c>
    </row>
    <row r="246" ht="15.75" customHeight="1">
      <c r="A246" s="3">
        <f t="shared" si="1"/>
        <v>122</v>
      </c>
      <c r="B246" s="3" t="str">
        <f>A246&amp;"_по годам"</f>
        <v>122_по годам</v>
      </c>
      <c r="C246" s="3">
        <v>0.0</v>
      </c>
      <c r="D246" s="3">
        <v>70945.17808206237</v>
      </c>
      <c r="E246" s="3">
        <v>0.0</v>
      </c>
      <c r="F246" s="3">
        <v>0.0</v>
      </c>
      <c r="G246" s="3">
        <v>679.2390910928482</v>
      </c>
      <c r="H246" s="3">
        <v>2230.786021791353</v>
      </c>
      <c r="I246" s="3">
        <v>4379.784466429056</v>
      </c>
      <c r="J246" s="3">
        <v>16605.59471043445</v>
      </c>
      <c r="K246" s="3">
        <v>18022.29179972567</v>
      </c>
      <c r="L246" s="3">
        <v>3321.118942086889</v>
      </c>
      <c r="M246" s="3">
        <v>1625.450046708206</v>
      </c>
      <c r="N246" s="3">
        <v>67.72708527950857</v>
      </c>
      <c r="O246" s="3">
        <v>-42512.00660231779</v>
      </c>
      <c r="P246" s="3">
        <v>-6363.26607808632</v>
      </c>
    </row>
    <row r="247" ht="15.75" customHeight="1">
      <c r="A247" s="3">
        <f t="shared" si="1"/>
        <v>122</v>
      </c>
      <c r="B247" s="3" t="str">
        <f>A247&amp;"_по месяцам"</f>
        <v>122_по месяцам</v>
      </c>
      <c r="C247" s="3">
        <v>0.0</v>
      </c>
      <c r="D247" s="3">
        <v>67050.60808277325</v>
      </c>
      <c r="E247" s="3">
        <v>0.0</v>
      </c>
      <c r="F247" s="3">
        <v>0.0</v>
      </c>
      <c r="G247" s="3">
        <v>677.0854956770078</v>
      </c>
      <c r="H247" s="3">
        <v>2202.108420129576</v>
      </c>
      <c r="I247" s="3">
        <v>4712.252273567456</v>
      </c>
      <c r="J247" s="3">
        <v>18072.90779148503</v>
      </c>
      <c r="K247" s="3">
        <v>19326.80835290496</v>
      </c>
      <c r="L247" s="3">
        <v>3614.581558297005</v>
      </c>
      <c r="M247" s="3">
        <v>1881.597980250705</v>
      </c>
      <c r="N247" s="3">
        <v>78.39991584377938</v>
      </c>
      <c r="O247" s="3">
        <v>-40118.93753230883</v>
      </c>
      <c r="P247" s="3">
        <v>-6750.080099967641</v>
      </c>
    </row>
    <row r="248" ht="15.75" customHeight="1">
      <c r="A248" s="3">
        <f t="shared" si="1"/>
        <v>123</v>
      </c>
      <c r="B248" s="3" t="str">
        <f>A248&amp;"_по годам"</f>
        <v>123_по годам</v>
      </c>
      <c r="C248" s="3">
        <v>0.0</v>
      </c>
      <c r="D248" s="3">
        <v>135396.0064287373</v>
      </c>
      <c r="E248" s="3">
        <v>0.0</v>
      </c>
      <c r="F248" s="3">
        <v>0.0</v>
      </c>
      <c r="G248" s="3">
        <v>1311.994932001111</v>
      </c>
      <c r="H248" s="3">
        <v>4328.152777923096</v>
      </c>
      <c r="I248" s="3">
        <v>4379.784466429056</v>
      </c>
      <c r="J248" s="3">
        <v>32200.81392164281</v>
      </c>
      <c r="K248" s="3">
        <v>18022.29179972567</v>
      </c>
      <c r="L248" s="3">
        <v>6440.162784328562</v>
      </c>
      <c r="M248" s="3">
        <v>3149.457887753168</v>
      </c>
      <c r="N248" s="3">
        <v>131.2274119897153</v>
      </c>
      <c r="O248" s="3">
        <v>-64399.50955602952</v>
      </c>
      <c r="P248" s="3">
        <v>4588.901449835406</v>
      </c>
    </row>
    <row r="249" ht="15.75" customHeight="1">
      <c r="A249" s="3">
        <f t="shared" si="1"/>
        <v>123</v>
      </c>
      <c r="B249" s="3" t="str">
        <f>A249&amp;"_по месяцам"</f>
        <v>123_по месяцам</v>
      </c>
      <c r="C249" s="3">
        <v>0.0</v>
      </c>
      <c r="D249" s="3">
        <v>127549.6915635086</v>
      </c>
      <c r="E249" s="3">
        <v>0.0</v>
      </c>
      <c r="F249" s="3">
        <v>0.0</v>
      </c>
      <c r="G249" s="3">
        <v>1307.327067849429</v>
      </c>
      <c r="H249" s="3">
        <v>4263.755856218742</v>
      </c>
      <c r="I249" s="3">
        <v>4712.252273567456</v>
      </c>
      <c r="J249" s="3">
        <v>34902.93825577483</v>
      </c>
      <c r="K249" s="3">
        <v>19326.80835290496</v>
      </c>
      <c r="L249" s="3">
        <v>6980.587651154968</v>
      </c>
      <c r="M249" s="3">
        <v>3631.129258189287</v>
      </c>
      <c r="N249" s="3">
        <v>151.2970524245536</v>
      </c>
      <c r="O249" s="3">
        <v>-58498.3445286831</v>
      </c>
      <c r="P249" s="3">
        <v>4964.412993525621</v>
      </c>
    </row>
    <row r="250" ht="15.75" customHeight="1">
      <c r="A250" s="3">
        <f t="shared" si="1"/>
        <v>124</v>
      </c>
      <c r="B250" s="3" t="str">
        <f>A250&amp;"_по годам"</f>
        <v>124_по годам</v>
      </c>
      <c r="C250" s="3">
        <v>0.0</v>
      </c>
      <c r="D250" s="3">
        <v>199846.8347754121</v>
      </c>
      <c r="E250" s="3">
        <v>0.0</v>
      </c>
      <c r="F250" s="3">
        <v>0.0</v>
      </c>
      <c r="G250" s="3">
        <v>1944.750772909373</v>
      </c>
      <c r="H250" s="3">
        <v>6425.519534054842</v>
      </c>
      <c r="I250" s="3">
        <v>4379.784466429056</v>
      </c>
      <c r="J250" s="3">
        <v>47796.03313285117</v>
      </c>
      <c r="K250" s="3">
        <v>18022.29179972567</v>
      </c>
      <c r="L250" s="3">
        <v>9559.206626570234</v>
      </c>
      <c r="M250" s="3">
        <v>4673.46572879813</v>
      </c>
      <c r="N250" s="3">
        <v>194.7277386999221</v>
      </c>
      <c r="O250" s="3">
        <v>-86287.01250974122</v>
      </c>
      <c r="P250" s="3">
        <v>15541.06897775713</v>
      </c>
    </row>
    <row r="251" ht="15.75" customHeight="1">
      <c r="A251" s="3">
        <f t="shared" si="1"/>
        <v>124</v>
      </c>
      <c r="B251" s="3" t="str">
        <f>A251&amp;"_по месяцам"</f>
        <v>124_по месяцам</v>
      </c>
      <c r="C251" s="3">
        <v>0.0</v>
      </c>
      <c r="D251" s="3">
        <v>188048.7750442438</v>
      </c>
      <c r="E251" s="3">
        <v>0.0</v>
      </c>
      <c r="F251" s="3">
        <v>0.0</v>
      </c>
      <c r="G251" s="3">
        <v>1937.568640021847</v>
      </c>
      <c r="H251" s="3">
        <v>6325.403292307905</v>
      </c>
      <c r="I251" s="3">
        <v>4712.252273567456</v>
      </c>
      <c r="J251" s="3">
        <v>51732.96872006463</v>
      </c>
      <c r="K251" s="3">
        <v>19326.80835290496</v>
      </c>
      <c r="L251" s="3">
        <v>10346.59374401293</v>
      </c>
      <c r="M251" s="3">
        <v>5380.660536127868</v>
      </c>
      <c r="N251" s="3">
        <v>224.1941890053278</v>
      </c>
      <c r="O251" s="3">
        <v>-76877.75152505716</v>
      </c>
      <c r="P251" s="3">
        <v>16678.90608701888</v>
      </c>
    </row>
    <row r="252" ht="15.75" customHeight="1">
      <c r="A252" s="3">
        <f t="shared" si="1"/>
        <v>125</v>
      </c>
      <c r="B252" s="3" t="str">
        <f>A252&amp;"_по годам"</f>
        <v>125_по годам</v>
      </c>
      <c r="C252" s="3">
        <v>0.0</v>
      </c>
      <c r="D252" s="3">
        <v>264297.663122087</v>
      </c>
      <c r="E252" s="3">
        <v>0.0</v>
      </c>
      <c r="F252" s="3">
        <v>0.0</v>
      </c>
      <c r="G252" s="3">
        <v>2577.506613817635</v>
      </c>
      <c r="H252" s="3">
        <v>8522.886290186587</v>
      </c>
      <c r="I252" s="3">
        <v>4379.784466429056</v>
      </c>
      <c r="J252" s="3">
        <v>63391.25234405953</v>
      </c>
      <c r="K252" s="3">
        <v>18022.29179972567</v>
      </c>
      <c r="L252" s="3">
        <v>12678.25046881191</v>
      </c>
      <c r="M252" s="3">
        <v>6197.473569843092</v>
      </c>
      <c r="N252" s="3">
        <v>258.2280654101288</v>
      </c>
      <c r="O252" s="3">
        <v>-108174.515463453</v>
      </c>
      <c r="P252" s="3">
        <v>26493.23650567885</v>
      </c>
    </row>
    <row r="253" ht="15.75" customHeight="1">
      <c r="A253" s="3">
        <f t="shared" si="1"/>
        <v>125</v>
      </c>
      <c r="B253" s="3" t="str">
        <f>A253&amp;"_по месяцам"</f>
        <v>125_по месяцам</v>
      </c>
      <c r="C253" s="3">
        <v>0.0</v>
      </c>
      <c r="D253" s="3">
        <v>248547.8585249794</v>
      </c>
      <c r="E253" s="3">
        <v>0.0</v>
      </c>
      <c r="F253" s="3">
        <v>0.0</v>
      </c>
      <c r="G253" s="3">
        <v>2567.810212194265</v>
      </c>
      <c r="H253" s="3">
        <v>8387.05072839706</v>
      </c>
      <c r="I253" s="3">
        <v>4712.252273567456</v>
      </c>
      <c r="J253" s="3">
        <v>68562.99918435441</v>
      </c>
      <c r="K253" s="3">
        <v>19326.80835290496</v>
      </c>
      <c r="L253" s="3">
        <v>13712.59983687088</v>
      </c>
      <c r="M253" s="3">
        <v>7130.191814066447</v>
      </c>
      <c r="N253" s="3">
        <v>297.091325586102</v>
      </c>
      <c r="O253" s="3">
        <v>-95257.1585214317</v>
      </c>
      <c r="P253" s="3">
        <v>28393.39918051212</v>
      </c>
    </row>
    <row r="254" ht="15.75" customHeight="1">
      <c r="A254" s="3">
        <f t="shared" si="1"/>
        <v>126</v>
      </c>
      <c r="B254" s="3" t="str">
        <f>A254&amp;"_по годам"</f>
        <v>126_по годам</v>
      </c>
      <c r="C254" s="3">
        <v>0.0</v>
      </c>
      <c r="D254" s="3">
        <v>328748.4914687618</v>
      </c>
      <c r="E254" s="3">
        <v>0.0</v>
      </c>
      <c r="F254" s="3">
        <v>0.0</v>
      </c>
      <c r="G254" s="3">
        <v>3210.262454725897</v>
      </c>
      <c r="H254" s="3">
        <v>10620.25304631833</v>
      </c>
      <c r="I254" s="3">
        <v>4379.784466429056</v>
      </c>
      <c r="J254" s="3">
        <v>78986.47155526788</v>
      </c>
      <c r="K254" s="3">
        <v>18022.29179972567</v>
      </c>
      <c r="L254" s="3">
        <v>15797.29431105358</v>
      </c>
      <c r="M254" s="3">
        <v>7721.481410888053</v>
      </c>
      <c r="N254" s="3">
        <v>321.7283921203356</v>
      </c>
      <c r="O254" s="3">
        <v>-130062.0184171646</v>
      </c>
      <c r="P254" s="3">
        <v>37445.40403360058</v>
      </c>
    </row>
    <row r="255" ht="15.75" customHeight="1">
      <c r="A255" s="3">
        <f t="shared" si="1"/>
        <v>126</v>
      </c>
      <c r="B255" s="3" t="str">
        <f>A255&amp;"_по месяцам"</f>
        <v>126_по месяцам</v>
      </c>
      <c r="C255" s="3">
        <v>0.0</v>
      </c>
      <c r="D255" s="3">
        <v>309046.9420057153</v>
      </c>
      <c r="E255" s="3">
        <v>0.0</v>
      </c>
      <c r="F255" s="3">
        <v>0.0</v>
      </c>
      <c r="G255" s="3">
        <v>3198.051784366683</v>
      </c>
      <c r="H255" s="3">
        <v>10448.69816448621</v>
      </c>
      <c r="I255" s="3">
        <v>4712.252273567456</v>
      </c>
      <c r="J255" s="3">
        <v>85393.02964864417</v>
      </c>
      <c r="K255" s="3">
        <v>19326.80835290496</v>
      </c>
      <c r="L255" s="3">
        <v>17078.60592972883</v>
      </c>
      <c r="M255" s="3">
        <v>8879.723092005024</v>
      </c>
      <c r="N255" s="3">
        <v>369.9884621668759</v>
      </c>
      <c r="O255" s="3">
        <v>-113636.5655178065</v>
      </c>
      <c r="P255" s="3">
        <v>40107.89227400535</v>
      </c>
    </row>
    <row r="256" ht="15.75" customHeight="1">
      <c r="A256" s="3">
        <f t="shared" si="1"/>
        <v>127</v>
      </c>
      <c r="B256" s="3" t="str">
        <f>A256&amp;"_по годам"</f>
        <v>127_по годам</v>
      </c>
      <c r="C256" s="3">
        <v>0.0</v>
      </c>
      <c r="D256" s="3">
        <v>393199.3198154368</v>
      </c>
      <c r="E256" s="3">
        <v>0.0</v>
      </c>
      <c r="F256" s="3">
        <v>0.0</v>
      </c>
      <c r="G256" s="3">
        <v>3843.01829563416</v>
      </c>
      <c r="H256" s="3">
        <v>12717.61980245008</v>
      </c>
      <c r="I256" s="3">
        <v>4379.784466429056</v>
      </c>
      <c r="J256" s="3">
        <v>94581.69076647624</v>
      </c>
      <c r="K256" s="3">
        <v>18022.29179972567</v>
      </c>
      <c r="L256" s="3">
        <v>18916.33815329525</v>
      </c>
      <c r="M256" s="3">
        <v>9245.489251933015</v>
      </c>
      <c r="N256" s="3">
        <v>385.2287188305423</v>
      </c>
      <c r="O256" s="3">
        <v>-151949.5213708765</v>
      </c>
      <c r="P256" s="3">
        <v>48397.5715615223</v>
      </c>
    </row>
    <row r="257" ht="15.75" customHeight="1">
      <c r="A257" s="3">
        <f t="shared" si="1"/>
        <v>127</v>
      </c>
      <c r="B257" s="3" t="str">
        <f>A257&amp;"_по месяцам"</f>
        <v>127_по месяцам</v>
      </c>
      <c r="C257" s="3">
        <v>0.0</v>
      </c>
      <c r="D257" s="3">
        <v>369546.0254864504</v>
      </c>
      <c r="E257" s="3">
        <v>0.0</v>
      </c>
      <c r="F257" s="3">
        <v>0.0</v>
      </c>
      <c r="G257" s="3">
        <v>3828.293356539103</v>
      </c>
      <c r="H257" s="3">
        <v>12510.34560057538</v>
      </c>
      <c r="I257" s="3">
        <v>4712.252273567456</v>
      </c>
      <c r="J257" s="3">
        <v>102223.060112934</v>
      </c>
      <c r="K257" s="3">
        <v>19326.80835290496</v>
      </c>
      <c r="L257" s="3">
        <v>20444.6120225868</v>
      </c>
      <c r="M257" s="3">
        <v>10629.25436994361</v>
      </c>
      <c r="N257" s="3">
        <v>442.8855987476504</v>
      </c>
      <c r="O257" s="3">
        <v>-132015.9725141805</v>
      </c>
      <c r="P257" s="3">
        <v>51822.38536749862</v>
      </c>
    </row>
    <row r="258" ht="15.75" customHeight="1">
      <c r="A258" s="3">
        <f t="shared" si="1"/>
        <v>128</v>
      </c>
      <c r="B258" s="3" t="str">
        <f>A258&amp;"_по годам"</f>
        <v>128_по годам</v>
      </c>
      <c r="C258" s="3">
        <v>0.0</v>
      </c>
      <c r="D258" s="3">
        <v>651002.6332021361</v>
      </c>
      <c r="E258" s="3">
        <v>0.0</v>
      </c>
      <c r="F258" s="3">
        <v>0.0</v>
      </c>
      <c r="G258" s="3">
        <v>6374.04165926721</v>
      </c>
      <c r="H258" s="3">
        <v>21107.08682697706</v>
      </c>
      <c r="I258" s="3">
        <v>4379.784466429056</v>
      </c>
      <c r="J258" s="3">
        <v>156962.5676113097</v>
      </c>
      <c r="K258" s="3">
        <v>18022.29179972567</v>
      </c>
      <c r="L258" s="3">
        <v>31392.51352226194</v>
      </c>
      <c r="M258" s="3">
        <v>15341.52061611287</v>
      </c>
      <c r="N258" s="3">
        <v>639.2300256713695</v>
      </c>
      <c r="O258" s="3">
        <v>-239499.5331857232</v>
      </c>
      <c r="P258" s="3">
        <v>92206.24167320924</v>
      </c>
    </row>
    <row r="259" ht="15.75" customHeight="1">
      <c r="A259" s="3">
        <f t="shared" si="1"/>
        <v>128</v>
      </c>
      <c r="B259" s="3" t="str">
        <f>A259&amp;"_по месяцам"</f>
        <v>128_по месяцам</v>
      </c>
      <c r="C259" s="3">
        <v>0.0</v>
      </c>
      <c r="D259" s="3">
        <v>611542.3594093923</v>
      </c>
      <c r="E259" s="3">
        <v>0.0</v>
      </c>
      <c r="F259" s="3">
        <v>0.0</v>
      </c>
      <c r="G259" s="3">
        <v>6349.259645228793</v>
      </c>
      <c r="H259" s="3">
        <v>20756.93534493207</v>
      </c>
      <c r="I259" s="3">
        <v>4712.252273567456</v>
      </c>
      <c r="J259" s="3">
        <v>169543.1819700935</v>
      </c>
      <c r="K259" s="3">
        <v>19326.80835290496</v>
      </c>
      <c r="L259" s="3">
        <v>33908.63639401869</v>
      </c>
      <c r="M259" s="3">
        <v>17627.37948169796</v>
      </c>
      <c r="N259" s="3">
        <v>734.4741450707484</v>
      </c>
      <c r="O259" s="3">
        <v>-205533.6004996782</v>
      </c>
      <c r="P259" s="3">
        <v>98680.35774147189</v>
      </c>
    </row>
    <row r="260" ht="15.75" customHeight="1">
      <c r="A260" s="3">
        <f t="shared" si="1"/>
        <v>129</v>
      </c>
      <c r="B260" s="3" t="str">
        <f>A260&amp;"_по годам"</f>
        <v>129_по годам</v>
      </c>
      <c r="C260" s="3">
        <v>0.0</v>
      </c>
      <c r="D260" s="3">
        <v>1295510.916668884</v>
      </c>
      <c r="E260" s="3">
        <v>0.0</v>
      </c>
      <c r="F260" s="3">
        <v>0.0</v>
      </c>
      <c r="G260" s="3">
        <v>12701.60006834983</v>
      </c>
      <c r="H260" s="3">
        <v>42080.7543882945</v>
      </c>
      <c r="I260" s="3">
        <v>4379.784466429056</v>
      </c>
      <c r="J260" s="3">
        <v>312914.7597233932</v>
      </c>
      <c r="K260" s="3">
        <v>18022.29179972567</v>
      </c>
      <c r="L260" s="3">
        <v>62582.95194467866</v>
      </c>
      <c r="M260" s="3">
        <v>30581.59902656248</v>
      </c>
      <c r="N260" s="3">
        <v>1274.233292773437</v>
      </c>
      <c r="O260" s="3">
        <v>-458374.56272284</v>
      </c>
      <c r="P260" s="3">
        <v>201727.9169524264</v>
      </c>
    </row>
    <row r="261" ht="15.75" customHeight="1">
      <c r="A261" s="3">
        <f t="shared" si="1"/>
        <v>129</v>
      </c>
      <c r="B261" s="3" t="str">
        <f>A261&amp;"_по месяцам"</f>
        <v>129_по месяцам</v>
      </c>
      <c r="C261" s="3">
        <v>0.0</v>
      </c>
      <c r="D261" s="3">
        <v>1216533.194216747</v>
      </c>
      <c r="E261" s="3">
        <v>0.0</v>
      </c>
      <c r="F261" s="3">
        <v>0.0</v>
      </c>
      <c r="G261" s="3">
        <v>12651.67536695296</v>
      </c>
      <c r="H261" s="3">
        <v>41373.40970582358</v>
      </c>
      <c r="I261" s="3">
        <v>4712.252273567456</v>
      </c>
      <c r="J261" s="3">
        <v>337843.4866129907</v>
      </c>
      <c r="K261" s="3">
        <v>19326.80835290496</v>
      </c>
      <c r="L261" s="3">
        <v>67568.69732259815</v>
      </c>
      <c r="M261" s="3">
        <v>35122.69226108369</v>
      </c>
      <c r="N261" s="3">
        <v>1463.445510878487</v>
      </c>
      <c r="O261" s="3">
        <v>-389327.6704634209</v>
      </c>
      <c r="P261" s="3">
        <v>215825.2886764039</v>
      </c>
    </row>
    <row r="262" ht="15.75" customHeight="1">
      <c r="A262" s="3">
        <f t="shared" si="1"/>
        <v>130</v>
      </c>
      <c r="B262" s="3" t="str">
        <f>A262&amp;"_по годам"</f>
        <v>130_по годам</v>
      </c>
      <c r="C262" s="3">
        <v>0.0</v>
      </c>
      <c r="D262" s="3">
        <v>0.0</v>
      </c>
      <c r="E262" s="3">
        <v>3151.442617279906</v>
      </c>
      <c r="F262" s="3">
        <v>0.0</v>
      </c>
      <c r="G262" s="3">
        <v>117.8282159014603</v>
      </c>
      <c r="H262" s="3">
        <v>133.4192656596072</v>
      </c>
      <c r="I262" s="3">
        <v>4379.784466429056</v>
      </c>
      <c r="J262" s="3">
        <v>973.0296128817041</v>
      </c>
      <c r="K262" s="3">
        <v>16205.04508492454</v>
      </c>
      <c r="L262" s="3">
        <v>194.6059225763408</v>
      </c>
      <c r="M262" s="3">
        <v>97.55411295307357</v>
      </c>
      <c r="N262" s="3">
        <v>4.064754706378066</v>
      </c>
      <c r="O262" s="3">
        <v>-15524.17550757225</v>
      </c>
      <c r="P262" s="3">
        <v>-15524.17550757225</v>
      </c>
    </row>
    <row r="263" ht="15.75" customHeight="1">
      <c r="A263" s="3">
        <f t="shared" si="1"/>
        <v>130</v>
      </c>
      <c r="B263" s="3" t="str">
        <f>A263&amp;"_по месяцам"</f>
        <v>130_по месяцам</v>
      </c>
      <c r="C263" s="3">
        <v>0.0</v>
      </c>
      <c r="D263" s="3">
        <v>0.0</v>
      </c>
      <c r="E263" s="3">
        <v>3241.009338140084</v>
      </c>
      <c r="F263" s="3">
        <v>0.0</v>
      </c>
      <c r="G263" s="3">
        <v>131.4920146472226</v>
      </c>
      <c r="H263" s="3">
        <v>140.4609840404151</v>
      </c>
      <c r="I263" s="3">
        <v>4712.252273567456</v>
      </c>
      <c r="J263" s="3">
        <v>1202.16321126933</v>
      </c>
      <c r="K263" s="3">
        <v>17617.60654818785</v>
      </c>
      <c r="L263" s="3">
        <v>240.432642253866</v>
      </c>
      <c r="M263" s="3">
        <v>127.5770182013858</v>
      </c>
      <c r="N263" s="3">
        <v>5.315709091724408</v>
      </c>
      <c r="O263" s="3">
        <v>-16791.64198099509</v>
      </c>
      <c r="P263" s="3">
        <v>-16783.45299737377</v>
      </c>
    </row>
    <row r="264" ht="15.75" customHeight="1">
      <c r="A264" s="3">
        <f t="shared" si="1"/>
        <v>131</v>
      </c>
      <c r="B264" s="3" t="str">
        <f>A264&amp;"_по годам"</f>
        <v>131_по годам</v>
      </c>
      <c r="C264" s="3">
        <v>0.0</v>
      </c>
      <c r="D264" s="3">
        <v>0.0</v>
      </c>
      <c r="E264" s="3">
        <v>9406.513423336033</v>
      </c>
      <c r="F264" s="3">
        <v>0.0</v>
      </c>
      <c r="G264" s="3">
        <v>385.9868529190461</v>
      </c>
      <c r="H264" s="3">
        <v>552.8926168859562</v>
      </c>
      <c r="I264" s="3">
        <v>4379.784466429056</v>
      </c>
      <c r="J264" s="3">
        <v>4017.948303004742</v>
      </c>
      <c r="K264" s="3">
        <v>16205.04508492454</v>
      </c>
      <c r="L264" s="3">
        <v>803.5896606009485</v>
      </c>
      <c r="M264" s="3">
        <v>394.6384867986748</v>
      </c>
      <c r="N264" s="3">
        <v>16.44327028327812</v>
      </c>
      <c r="O264" s="3">
        <v>-13385.32492931942</v>
      </c>
      <c r="P264" s="3">
        <v>-13385.32492931942</v>
      </c>
    </row>
    <row r="265" ht="15.75" customHeight="1">
      <c r="A265" s="3">
        <f t="shared" si="1"/>
        <v>131</v>
      </c>
      <c r="B265" s="3" t="str">
        <f>A265&amp;"_по месяцам"</f>
        <v>131_по месяцам</v>
      </c>
      <c r="C265" s="3">
        <v>0.0</v>
      </c>
      <c r="D265" s="3">
        <v>0.0</v>
      </c>
      <c r="E265" s="3">
        <v>9226.733468642202</v>
      </c>
      <c r="F265" s="3">
        <v>0.0</v>
      </c>
      <c r="G265" s="3">
        <v>413.8743808818094</v>
      </c>
      <c r="H265" s="3">
        <v>552.7904712582477</v>
      </c>
      <c r="I265" s="3">
        <v>4712.252273567456</v>
      </c>
      <c r="J265" s="3">
        <v>4492.975609594607</v>
      </c>
      <c r="K265" s="3">
        <v>17617.60654818785</v>
      </c>
      <c r="L265" s="3">
        <v>898.5951219189212</v>
      </c>
      <c r="M265" s="3">
        <v>469.1914092135443</v>
      </c>
      <c r="N265" s="3">
        <v>19.54964205056435</v>
      </c>
      <c r="O265" s="3">
        <v>-14486.08876858569</v>
      </c>
      <c r="P265" s="3">
        <v>-14492.41746972571</v>
      </c>
    </row>
    <row r="266" ht="15.75" customHeight="1">
      <c r="A266" s="3">
        <f t="shared" si="1"/>
        <v>132</v>
      </c>
      <c r="B266" s="3" t="str">
        <f>A266&amp;"_по годам"</f>
        <v>132_по годам</v>
      </c>
      <c r="C266" s="3">
        <v>0.0</v>
      </c>
      <c r="D266" s="3">
        <v>0.0</v>
      </c>
      <c r="E266" s="3">
        <v>34426.79664756054</v>
      </c>
      <c r="F266" s="3">
        <v>0.0</v>
      </c>
      <c r="G266" s="3">
        <v>1458.62140098939</v>
      </c>
      <c r="H266" s="3">
        <v>2230.786021791353</v>
      </c>
      <c r="I266" s="3">
        <v>4379.784466429056</v>
      </c>
      <c r="J266" s="3">
        <v>16197.6230634969</v>
      </c>
      <c r="K266" s="3">
        <v>16205.04508492454</v>
      </c>
      <c r="L266" s="3">
        <v>3239.52461269938</v>
      </c>
      <c r="M266" s="3">
        <v>1582.97598218108</v>
      </c>
      <c r="N266" s="3">
        <v>65.95733259087834</v>
      </c>
      <c r="O266" s="3">
        <v>-4829.922616308104</v>
      </c>
      <c r="P266" s="3">
        <v>-4829.922616308102</v>
      </c>
    </row>
    <row r="267" ht="15.75" customHeight="1">
      <c r="A267" s="3">
        <f t="shared" si="1"/>
        <v>132</v>
      </c>
      <c r="B267" s="3" t="str">
        <f>A267&amp;"_по месяцам"</f>
        <v>132_по месяцам</v>
      </c>
      <c r="C267" s="3">
        <v>0.0</v>
      </c>
      <c r="D267" s="3">
        <v>0.0</v>
      </c>
      <c r="E267" s="3">
        <v>33169.62999065063</v>
      </c>
      <c r="F267" s="3">
        <v>0.0</v>
      </c>
      <c r="G267" s="3">
        <v>1543.403845820152</v>
      </c>
      <c r="H267" s="3">
        <v>2202.108420129576</v>
      </c>
      <c r="I267" s="3">
        <v>4712.252273567456</v>
      </c>
      <c r="J267" s="3">
        <v>17656.22520289569</v>
      </c>
      <c r="K267" s="3">
        <v>17617.60654818785</v>
      </c>
      <c r="L267" s="3">
        <v>3531.245040579138</v>
      </c>
      <c r="M267" s="3">
        <v>1835.648973262176</v>
      </c>
      <c r="N267" s="3">
        <v>76.48537388592398</v>
      </c>
      <c r="O267" s="3">
        <v>-5263.87591894799</v>
      </c>
      <c r="P267" s="3">
        <v>-5328.275359133478</v>
      </c>
    </row>
    <row r="268" ht="15.75" customHeight="1">
      <c r="A268" s="3">
        <f t="shared" si="1"/>
        <v>133</v>
      </c>
      <c r="B268" s="3" t="str">
        <f>A268&amp;"_по годам"</f>
        <v>133_по годам</v>
      </c>
      <c r="C268" s="3">
        <v>0.0</v>
      </c>
      <c r="D268" s="3">
        <v>0.0</v>
      </c>
      <c r="E268" s="3">
        <v>65702.15067784119</v>
      </c>
      <c r="F268" s="3">
        <v>0.0</v>
      </c>
      <c r="G268" s="3">
        <v>2799.414586077319</v>
      </c>
      <c r="H268" s="3">
        <v>4328.152777923096</v>
      </c>
      <c r="I268" s="3">
        <v>4379.784466429056</v>
      </c>
      <c r="J268" s="3">
        <v>31422.21651411209</v>
      </c>
      <c r="K268" s="3">
        <v>16205.04508492454</v>
      </c>
      <c r="L268" s="3">
        <v>6284.443302822418</v>
      </c>
      <c r="M268" s="3">
        <v>3068.397851409086</v>
      </c>
      <c r="N268" s="3">
        <v>127.8499104753786</v>
      </c>
      <c r="O268" s="3">
        <v>5864.330274956039</v>
      </c>
      <c r="P268" s="3">
        <v>5864.330274956046</v>
      </c>
    </row>
    <row r="269" ht="15.75" customHeight="1">
      <c r="A269" s="3">
        <f t="shared" si="1"/>
        <v>133</v>
      </c>
      <c r="B269" s="3" t="str">
        <f>A269&amp;"_по месяцам"</f>
        <v>133_по месяцам</v>
      </c>
      <c r="C269" s="3">
        <v>0.0</v>
      </c>
      <c r="D269" s="3">
        <v>0.0</v>
      </c>
      <c r="E269" s="3">
        <v>63098.2506431611</v>
      </c>
      <c r="F269" s="3">
        <v>0.0</v>
      </c>
      <c r="G269" s="3">
        <v>2955.315676993084</v>
      </c>
      <c r="H269" s="3">
        <v>4263.755856218742</v>
      </c>
      <c r="I269" s="3">
        <v>4712.252273567456</v>
      </c>
      <c r="J269" s="3">
        <v>34110.28719452207</v>
      </c>
      <c r="K269" s="3">
        <v>17617.60654818785</v>
      </c>
      <c r="L269" s="3">
        <v>6822.057438904415</v>
      </c>
      <c r="M269" s="3">
        <v>3543.720928322969</v>
      </c>
      <c r="N269" s="3">
        <v>147.6550386801237</v>
      </c>
      <c r="O269" s="3">
        <v>6263.890143099175</v>
      </c>
      <c r="P269" s="3">
        <v>6126.902279106835</v>
      </c>
    </row>
    <row r="270" ht="15.75" customHeight="1">
      <c r="A270" s="3">
        <f t="shared" si="1"/>
        <v>134</v>
      </c>
      <c r="B270" s="3" t="str">
        <f>A270&amp;"_по годам"</f>
        <v>134_по годам</v>
      </c>
      <c r="C270" s="3">
        <v>0.0</v>
      </c>
      <c r="D270" s="3">
        <v>0.0</v>
      </c>
      <c r="E270" s="3">
        <v>96977.50470812176</v>
      </c>
      <c r="F270" s="3">
        <v>0.0</v>
      </c>
      <c r="G270" s="3">
        <v>4140.207771165247</v>
      </c>
      <c r="H270" s="3">
        <v>6425.519534054842</v>
      </c>
      <c r="I270" s="3">
        <v>4379.784466429056</v>
      </c>
      <c r="J270" s="3">
        <v>46646.80996472728</v>
      </c>
      <c r="K270" s="3">
        <v>16205.04508492454</v>
      </c>
      <c r="L270" s="3">
        <v>9329.361992945454</v>
      </c>
      <c r="M270" s="3">
        <v>4553.819720637092</v>
      </c>
      <c r="N270" s="3">
        <v>189.7424883598788</v>
      </c>
      <c r="O270" s="3">
        <v>16558.58316622024</v>
      </c>
      <c r="P270" s="3">
        <v>16558.58316622019</v>
      </c>
    </row>
    <row r="271" ht="15.75" customHeight="1">
      <c r="A271" s="3">
        <f t="shared" si="1"/>
        <v>134</v>
      </c>
      <c r="B271" s="3" t="str">
        <f>A271&amp;"_по месяцам"</f>
        <v>134_по месяцам</v>
      </c>
      <c r="C271" s="3">
        <v>0.0</v>
      </c>
      <c r="D271" s="3">
        <v>0.0</v>
      </c>
      <c r="E271" s="3">
        <v>93026.87129567162</v>
      </c>
      <c r="F271" s="3">
        <v>0.0</v>
      </c>
      <c r="G271" s="3">
        <v>4367.22750816601</v>
      </c>
      <c r="H271" s="3">
        <v>6325.403292307905</v>
      </c>
      <c r="I271" s="3">
        <v>4712.252273567456</v>
      </c>
      <c r="J271" s="3">
        <v>50564.34918614842</v>
      </c>
      <c r="K271" s="3">
        <v>17617.60654818785</v>
      </c>
      <c r="L271" s="3">
        <v>10112.86983722968</v>
      </c>
      <c r="M271" s="3">
        <v>5251.792883383757</v>
      </c>
      <c r="N271" s="3">
        <v>218.8247034743232</v>
      </c>
      <c r="O271" s="3">
        <v>17791.65620514631</v>
      </c>
      <c r="P271" s="3">
        <v>17582.07991734714</v>
      </c>
    </row>
    <row r="272" ht="15.75" customHeight="1">
      <c r="A272" s="3">
        <f t="shared" si="1"/>
        <v>135</v>
      </c>
      <c r="B272" s="3" t="str">
        <f>A272&amp;"_по годам"</f>
        <v>135_по годам</v>
      </c>
      <c r="C272" s="3">
        <v>0.0</v>
      </c>
      <c r="D272" s="3">
        <v>0.0</v>
      </c>
      <c r="E272" s="3">
        <v>128252.8587384024</v>
      </c>
      <c r="F272" s="3">
        <v>0.0</v>
      </c>
      <c r="G272" s="3">
        <v>5481.000956253178</v>
      </c>
      <c r="H272" s="3">
        <v>8522.886290186587</v>
      </c>
      <c r="I272" s="3">
        <v>4379.784466429056</v>
      </c>
      <c r="J272" s="3">
        <v>61871.40341534247</v>
      </c>
      <c r="K272" s="3">
        <v>16205.04508492454</v>
      </c>
      <c r="L272" s="3">
        <v>12374.28068306849</v>
      </c>
      <c r="M272" s="3">
        <v>6039.241589865099</v>
      </c>
      <c r="N272" s="3">
        <v>251.6350662443791</v>
      </c>
      <c r="O272" s="3">
        <v>27252.83605748435</v>
      </c>
      <c r="P272" s="3">
        <v>27252.83605748434</v>
      </c>
    </row>
    <row r="273" ht="15.75" customHeight="1">
      <c r="A273" s="3">
        <f t="shared" si="1"/>
        <v>135</v>
      </c>
      <c r="B273" s="3" t="str">
        <f>A273&amp;"_по месяцам"</f>
        <v>135_по месяцам</v>
      </c>
      <c r="C273" s="3">
        <v>0.0</v>
      </c>
      <c r="D273" s="3">
        <v>0.0</v>
      </c>
      <c r="E273" s="3">
        <v>122955.4919481823</v>
      </c>
      <c r="F273" s="3">
        <v>0.0</v>
      </c>
      <c r="G273" s="3">
        <v>5779.139339338939</v>
      </c>
      <c r="H273" s="3">
        <v>8387.05072839706</v>
      </c>
      <c r="I273" s="3">
        <v>4712.252273567456</v>
      </c>
      <c r="J273" s="3">
        <v>67018.41117777476</v>
      </c>
      <c r="K273" s="3">
        <v>17617.60654818785</v>
      </c>
      <c r="L273" s="3">
        <v>13403.68223555495</v>
      </c>
      <c r="M273" s="3">
        <v>6959.864838444544</v>
      </c>
      <c r="N273" s="3">
        <v>289.9943682685227</v>
      </c>
      <c r="O273" s="3">
        <v>29319.42226719332</v>
      </c>
      <c r="P273" s="3">
        <v>29037.25755558742</v>
      </c>
    </row>
    <row r="274" ht="15.75" customHeight="1">
      <c r="A274" s="3">
        <f t="shared" si="1"/>
        <v>136</v>
      </c>
      <c r="B274" s="3" t="str">
        <f>A274&amp;"_по годам"</f>
        <v>136_по годам</v>
      </c>
      <c r="C274" s="3">
        <v>0.0</v>
      </c>
      <c r="D274" s="3">
        <v>0.0</v>
      </c>
      <c r="E274" s="3">
        <v>159528.212768683</v>
      </c>
      <c r="F274" s="3">
        <v>0.0</v>
      </c>
      <c r="G274" s="3">
        <v>6821.794141341105</v>
      </c>
      <c r="H274" s="3">
        <v>10620.25304631833</v>
      </c>
      <c r="I274" s="3">
        <v>4379.784466429056</v>
      </c>
      <c r="J274" s="3">
        <v>77095.99686595766</v>
      </c>
      <c r="K274" s="3">
        <v>16205.04508492454</v>
      </c>
      <c r="L274" s="3">
        <v>15419.19937319153</v>
      </c>
      <c r="M274" s="3">
        <v>7524.663459093104</v>
      </c>
      <c r="N274" s="3">
        <v>313.5276441288794</v>
      </c>
      <c r="O274" s="3">
        <v>37947.08894874856</v>
      </c>
      <c r="P274" s="3">
        <v>37947.08894874848</v>
      </c>
    </row>
    <row r="275" ht="15.75" customHeight="1">
      <c r="A275" s="3">
        <f t="shared" si="1"/>
        <v>136</v>
      </c>
      <c r="B275" s="3" t="str">
        <f>A275&amp;"_по месяцам"</f>
        <v>136_по месяцам</v>
      </c>
      <c r="C275" s="3">
        <v>0.0</v>
      </c>
      <c r="D275" s="3">
        <v>0.0</v>
      </c>
      <c r="E275" s="3">
        <v>152884.1126006928</v>
      </c>
      <c r="F275" s="3">
        <v>0.0</v>
      </c>
      <c r="G275" s="3">
        <v>7191.051170511873</v>
      </c>
      <c r="H275" s="3">
        <v>10448.69816448621</v>
      </c>
      <c r="I275" s="3">
        <v>4712.252273567456</v>
      </c>
      <c r="J275" s="3">
        <v>83472.4731694011</v>
      </c>
      <c r="K275" s="3">
        <v>17617.60654818785</v>
      </c>
      <c r="L275" s="3">
        <v>16694.49463388022</v>
      </c>
      <c r="M275" s="3">
        <v>8667.936793505334</v>
      </c>
      <c r="N275" s="3">
        <v>361.1640330627222</v>
      </c>
      <c r="O275" s="3">
        <v>40847.18832924042</v>
      </c>
      <c r="P275" s="3">
        <v>40492.4351938277</v>
      </c>
    </row>
    <row r="276" ht="15.75" customHeight="1">
      <c r="A276" s="3">
        <f t="shared" si="1"/>
        <v>137</v>
      </c>
      <c r="B276" s="3" t="str">
        <f>A276&amp;"_по годам"</f>
        <v>137_по годам</v>
      </c>
      <c r="C276" s="3">
        <v>0.0</v>
      </c>
      <c r="D276" s="3">
        <v>0.0</v>
      </c>
      <c r="E276" s="3">
        <v>190803.5667989637</v>
      </c>
      <c r="F276" s="3">
        <v>0.0</v>
      </c>
      <c r="G276" s="3">
        <v>8162.587326429037</v>
      </c>
      <c r="H276" s="3">
        <v>12717.61980245008</v>
      </c>
      <c r="I276" s="3">
        <v>4379.784466429056</v>
      </c>
      <c r="J276" s="3">
        <v>92320.59031657287</v>
      </c>
      <c r="K276" s="3">
        <v>16205.04508492454</v>
      </c>
      <c r="L276" s="3">
        <v>18464.11806331457</v>
      </c>
      <c r="M276" s="3">
        <v>9010.08532832111</v>
      </c>
      <c r="N276" s="3">
        <v>375.4202220133797</v>
      </c>
      <c r="O276" s="3">
        <v>48641.34184001261</v>
      </c>
      <c r="P276" s="3">
        <v>48641.34184001265</v>
      </c>
    </row>
    <row r="277" ht="15.75" customHeight="1">
      <c r="A277" s="3">
        <f t="shared" si="1"/>
        <v>137</v>
      </c>
      <c r="B277" s="3" t="str">
        <f>A277&amp;"_по месяцам"</f>
        <v>137_по месяцам</v>
      </c>
      <c r="C277" s="3">
        <v>0.0</v>
      </c>
      <c r="D277" s="3">
        <v>0.0</v>
      </c>
      <c r="E277" s="3">
        <v>182812.7332532033</v>
      </c>
      <c r="F277" s="3">
        <v>0.0</v>
      </c>
      <c r="G277" s="3">
        <v>8602.963001684802</v>
      </c>
      <c r="H277" s="3">
        <v>12510.34560057538</v>
      </c>
      <c r="I277" s="3">
        <v>4712.252273567456</v>
      </c>
      <c r="J277" s="3">
        <v>99926.53516102745</v>
      </c>
      <c r="K277" s="3">
        <v>17617.60654818785</v>
      </c>
      <c r="L277" s="3">
        <v>19985.30703220549</v>
      </c>
      <c r="M277" s="3">
        <v>10376.00874856613</v>
      </c>
      <c r="N277" s="3">
        <v>432.3336978569218</v>
      </c>
      <c r="O277" s="3">
        <v>52374.95439128752</v>
      </c>
      <c r="P277" s="3">
        <v>51947.61283206799</v>
      </c>
    </row>
    <row r="278" ht="15.75" customHeight="1">
      <c r="A278" s="3">
        <f t="shared" si="1"/>
        <v>138</v>
      </c>
      <c r="B278" s="3" t="str">
        <f>A278&amp;"_по годам"</f>
        <v>138_по годам</v>
      </c>
      <c r="C278" s="3">
        <v>0.0</v>
      </c>
      <c r="D278" s="3">
        <v>0.0</v>
      </c>
      <c r="E278" s="3">
        <v>315904.9829200862</v>
      </c>
      <c r="F278" s="3">
        <v>0.0</v>
      </c>
      <c r="G278" s="3">
        <v>13525.76006678076</v>
      </c>
      <c r="H278" s="3">
        <v>21107.08682697706</v>
      </c>
      <c r="I278" s="3">
        <v>4379.784466429056</v>
      </c>
      <c r="J278" s="3">
        <v>153218.9641190337</v>
      </c>
      <c r="K278" s="3">
        <v>16205.04508492454</v>
      </c>
      <c r="L278" s="3">
        <v>30643.79282380673</v>
      </c>
      <c r="M278" s="3">
        <v>14951.77280523314</v>
      </c>
      <c r="N278" s="3">
        <v>622.9905335513807</v>
      </c>
      <c r="O278" s="3">
        <v>91418.35340506924</v>
      </c>
      <c r="P278" s="3">
        <v>91418.35340506924</v>
      </c>
    </row>
    <row r="279" ht="15.75" customHeight="1">
      <c r="A279" s="3">
        <f t="shared" si="1"/>
        <v>138</v>
      </c>
      <c r="B279" s="3" t="str">
        <f>A279&amp;"_по месяцам"</f>
        <v>138_по месяцам</v>
      </c>
      <c r="C279" s="3">
        <v>0.0</v>
      </c>
      <c r="D279" s="3">
        <v>0.0</v>
      </c>
      <c r="E279" s="3">
        <v>302527.2158632458</v>
      </c>
      <c r="F279" s="3">
        <v>0.0</v>
      </c>
      <c r="G279" s="3">
        <v>14250.61032637653</v>
      </c>
      <c r="H279" s="3">
        <v>20756.93534493207</v>
      </c>
      <c r="I279" s="3">
        <v>4712.252273567456</v>
      </c>
      <c r="J279" s="3">
        <v>165742.7831275332</v>
      </c>
      <c r="K279" s="3">
        <v>17617.60654818785</v>
      </c>
      <c r="L279" s="3">
        <v>33148.55662550663</v>
      </c>
      <c r="M279" s="3">
        <v>17208.29656880931</v>
      </c>
      <c r="N279" s="3">
        <v>717.0123570337214</v>
      </c>
      <c r="O279" s="3">
        <v>98486.0186394755</v>
      </c>
      <c r="P279" s="3">
        <v>97768.32338502936</v>
      </c>
    </row>
    <row r="280" ht="15.75" customHeight="1">
      <c r="A280" s="3">
        <f t="shared" si="1"/>
        <v>139</v>
      </c>
      <c r="B280" s="3" t="str">
        <f>A280&amp;"_по годам"</f>
        <v>139_по годам</v>
      </c>
      <c r="C280" s="3">
        <v>0.0</v>
      </c>
      <c r="D280" s="3">
        <v>0.0</v>
      </c>
      <c r="E280" s="3">
        <v>628658.5232228924</v>
      </c>
      <c r="F280" s="3">
        <v>0.0</v>
      </c>
      <c r="G280" s="3">
        <v>26933.69191766004</v>
      </c>
      <c r="H280" s="3">
        <v>42080.7543882945</v>
      </c>
      <c r="I280" s="3">
        <v>4379.784466429056</v>
      </c>
      <c r="J280" s="3">
        <v>305464.8986251855</v>
      </c>
      <c r="K280" s="3">
        <v>16205.04508492454</v>
      </c>
      <c r="L280" s="3">
        <v>61092.9797250371</v>
      </c>
      <c r="M280" s="3">
        <v>29805.99149751319</v>
      </c>
      <c r="N280" s="3">
        <v>1241.916312396383</v>
      </c>
      <c r="O280" s="3">
        <v>198360.8823177108</v>
      </c>
      <c r="P280" s="3">
        <v>198360.8823177107</v>
      </c>
    </row>
    <row r="281" ht="15.75" customHeight="1">
      <c r="A281" s="3">
        <f t="shared" si="1"/>
        <v>139</v>
      </c>
      <c r="B281" s="3" t="str">
        <f>A281&amp;"_по месяцам"</f>
        <v>139_по месяцам</v>
      </c>
      <c r="C281" s="3">
        <v>0.0</v>
      </c>
      <c r="D281" s="3">
        <v>0.0</v>
      </c>
      <c r="E281" s="3">
        <v>601813.4223883505</v>
      </c>
      <c r="F281" s="3">
        <v>0.0</v>
      </c>
      <c r="G281" s="3">
        <v>28369.72863810581</v>
      </c>
      <c r="H281" s="3">
        <v>41373.40970582358</v>
      </c>
      <c r="I281" s="3">
        <v>4712.252273567456</v>
      </c>
      <c r="J281" s="3">
        <v>330283.4030437961</v>
      </c>
      <c r="K281" s="3">
        <v>17617.60654818785</v>
      </c>
      <c r="L281" s="3">
        <v>66056.68060875923</v>
      </c>
      <c r="M281" s="3">
        <v>34289.01611941715</v>
      </c>
      <c r="N281" s="3">
        <v>1428.709004975715</v>
      </c>
      <c r="O281" s="3">
        <v>213763.6792599477</v>
      </c>
      <c r="P281" s="3">
        <v>212320.0997674319</v>
      </c>
    </row>
    <row r="282" ht="15.75" customHeight="1">
      <c r="A282" s="3">
        <f t="shared" si="1"/>
        <v>140</v>
      </c>
      <c r="B282" s="3" t="str">
        <f>A282&amp;"_по годам"</f>
        <v>140_по годам</v>
      </c>
      <c r="C282" s="3">
        <v>0.0</v>
      </c>
      <c r="D282" s="3">
        <v>0.0</v>
      </c>
      <c r="E282" s="3">
        <v>0.0</v>
      </c>
      <c r="F282" s="3">
        <v>3151.442617279907</v>
      </c>
      <c r="G282" s="3">
        <v>117.8282159014603</v>
      </c>
      <c r="H282" s="3">
        <v>133.4192656596072</v>
      </c>
      <c r="I282" s="3">
        <v>4379.784466429056</v>
      </c>
      <c r="J282" s="3">
        <v>973.0296128817039</v>
      </c>
      <c r="K282" s="3">
        <v>12564.01465177212</v>
      </c>
      <c r="L282" s="3">
        <v>194.6059225763408</v>
      </c>
      <c r="M282" s="3">
        <v>97.55411295307357</v>
      </c>
      <c r="N282" s="3">
        <v>4.064754706378065</v>
      </c>
      <c r="O282" s="3">
        <v>-11883.14507441982</v>
      </c>
      <c r="P282" s="3">
        <v>-11883.14507441982</v>
      </c>
    </row>
    <row r="283" ht="15.75" customHeight="1">
      <c r="A283" s="3">
        <f t="shared" si="1"/>
        <v>140</v>
      </c>
      <c r="B283" s="3" t="str">
        <f>A283&amp;"_по месяцам"</f>
        <v>140_по месяцам</v>
      </c>
      <c r="C283" s="3">
        <v>0.0</v>
      </c>
      <c r="D283" s="3">
        <v>0.0</v>
      </c>
      <c r="E283" s="3">
        <v>0.0</v>
      </c>
      <c r="F283" s="3">
        <v>1323.055286417948</v>
      </c>
      <c r="G283" s="3">
        <v>197.6513525471522</v>
      </c>
      <c r="H283" s="3">
        <v>140.4609840404151</v>
      </c>
      <c r="I283" s="3">
        <v>4712.252273567456</v>
      </c>
      <c r="J283" s="3">
        <v>1431.205179836154</v>
      </c>
      <c r="K283" s="3">
        <v>13511.21232337402</v>
      </c>
      <c r="L283" s="3">
        <v>286.2410359672308</v>
      </c>
      <c r="M283" s="3">
        <v>152.8187905931891</v>
      </c>
      <c r="N283" s="3">
        <v>6.367449608049544</v>
      </c>
      <c r="O283" s="3">
        <v>-10905.55494898055</v>
      </c>
      <c r="P283" s="3">
        <v>-12519.06697009828</v>
      </c>
    </row>
    <row r="284" ht="15.75" customHeight="1">
      <c r="A284" s="3">
        <f t="shared" si="1"/>
        <v>141</v>
      </c>
      <c r="B284" s="3" t="str">
        <f>A284&amp;"_по годам"</f>
        <v>141_по годам</v>
      </c>
      <c r="C284" s="3">
        <v>0.0</v>
      </c>
      <c r="D284" s="3">
        <v>0.0</v>
      </c>
      <c r="E284" s="3">
        <v>0.0</v>
      </c>
      <c r="F284" s="3">
        <v>9406.513423336033</v>
      </c>
      <c r="G284" s="3">
        <v>385.9868529190461</v>
      </c>
      <c r="H284" s="3">
        <v>552.8926168859562</v>
      </c>
      <c r="I284" s="3">
        <v>4379.784466429056</v>
      </c>
      <c r="J284" s="3">
        <v>4017.948303004742</v>
      </c>
      <c r="K284" s="3">
        <v>12564.01465177212</v>
      </c>
      <c r="L284" s="3">
        <v>803.5896606009485</v>
      </c>
      <c r="M284" s="3">
        <v>394.6384867986748</v>
      </c>
      <c r="N284" s="3">
        <v>16.44327028327812</v>
      </c>
      <c r="O284" s="3">
        <v>-9744.294496166995</v>
      </c>
      <c r="P284" s="3">
        <v>-9744.294496166996</v>
      </c>
    </row>
    <row r="285" ht="15.75" customHeight="1">
      <c r="A285" s="3">
        <f t="shared" si="1"/>
        <v>141</v>
      </c>
      <c r="B285" s="3" t="str">
        <f>A285&amp;"_по месяцам"</f>
        <v>141_по месяцам</v>
      </c>
      <c r="C285" s="3">
        <v>0.0</v>
      </c>
      <c r="D285" s="3">
        <v>0.0</v>
      </c>
      <c r="E285" s="3">
        <v>0.0</v>
      </c>
      <c r="F285" s="3">
        <v>3766.566898897609</v>
      </c>
      <c r="G285" s="3">
        <v>602.2214399540912</v>
      </c>
      <c r="H285" s="3">
        <v>552.7904712582477</v>
      </c>
      <c r="I285" s="3">
        <v>4712.252273567456</v>
      </c>
      <c r="J285" s="3">
        <v>5145.028404453868</v>
      </c>
      <c r="K285" s="3">
        <v>13511.21232337402</v>
      </c>
      <c r="L285" s="3">
        <v>1029.005680890773</v>
      </c>
      <c r="M285" s="3">
        <v>541.0514632388602</v>
      </c>
      <c r="N285" s="3">
        <v>22.54381096828584</v>
      </c>
      <c r="O285" s="3">
        <v>-5313.139815014429</v>
      </c>
      <c r="P285" s="3">
        <v>-9936.241063049783</v>
      </c>
    </row>
    <row r="286" ht="15.75" customHeight="1">
      <c r="A286" s="3">
        <f t="shared" si="1"/>
        <v>142</v>
      </c>
      <c r="B286" s="3" t="str">
        <f>A286&amp;"_по годам"</f>
        <v>142_по годам</v>
      </c>
      <c r="C286" s="3">
        <v>0.0</v>
      </c>
      <c r="D286" s="3">
        <v>0.0</v>
      </c>
      <c r="E286" s="3">
        <v>0.0</v>
      </c>
      <c r="F286" s="3">
        <v>34426.79664756054</v>
      </c>
      <c r="G286" s="3">
        <v>1458.621400989389</v>
      </c>
      <c r="H286" s="3">
        <v>2230.786021791353</v>
      </c>
      <c r="I286" s="3">
        <v>4379.784466429056</v>
      </c>
      <c r="J286" s="3">
        <v>16197.6230634969</v>
      </c>
      <c r="K286" s="3">
        <v>12564.01465177212</v>
      </c>
      <c r="L286" s="3">
        <v>3239.524612699379</v>
      </c>
      <c r="M286" s="3">
        <v>1582.97598218108</v>
      </c>
      <c r="N286" s="3">
        <v>65.95733259087834</v>
      </c>
      <c r="O286" s="3">
        <v>-1188.892183155676</v>
      </c>
      <c r="P286" s="3">
        <v>-1188.892183155678</v>
      </c>
    </row>
    <row r="287" ht="15.75" customHeight="1">
      <c r="A287" s="3">
        <f t="shared" si="1"/>
        <v>142</v>
      </c>
      <c r="B287" s="3" t="str">
        <f>A287&amp;"_по месяцам"</f>
        <v>142_по месяцам</v>
      </c>
      <c r="C287" s="3">
        <v>0.0</v>
      </c>
      <c r="D287" s="3">
        <v>0.0</v>
      </c>
      <c r="E287" s="3">
        <v>0.0</v>
      </c>
      <c r="F287" s="3">
        <v>13540.61334881622</v>
      </c>
      <c r="G287" s="3">
        <v>2220.501789581844</v>
      </c>
      <c r="H287" s="3">
        <v>2202.108420129576</v>
      </c>
      <c r="I287" s="3">
        <v>4712.252273567456</v>
      </c>
      <c r="J287" s="3">
        <v>20000.3213029247</v>
      </c>
      <c r="K287" s="3">
        <v>13511.21232337402</v>
      </c>
      <c r="L287" s="3">
        <v>4000.06426058494</v>
      </c>
      <c r="M287" s="3">
        <v>2093.982153821542</v>
      </c>
      <c r="N287" s="3">
        <v>87.24925640923092</v>
      </c>
      <c r="O287" s="3">
        <v>17056.52072085009</v>
      </c>
      <c r="P287" s="3">
        <v>395.0625651441997</v>
      </c>
    </row>
    <row r="288" ht="15.75" customHeight="1">
      <c r="A288" s="3">
        <f t="shared" si="1"/>
        <v>143</v>
      </c>
      <c r="B288" s="3" t="str">
        <f>A288&amp;"_по годам"</f>
        <v>143_по годам</v>
      </c>
      <c r="C288" s="3">
        <v>0.0</v>
      </c>
      <c r="D288" s="3">
        <v>0.0</v>
      </c>
      <c r="E288" s="3">
        <v>0.0</v>
      </c>
      <c r="F288" s="3">
        <v>65702.15067784117</v>
      </c>
      <c r="G288" s="3">
        <v>2799.414586077319</v>
      </c>
      <c r="H288" s="3">
        <v>4328.152777923096</v>
      </c>
      <c r="I288" s="3">
        <v>4379.784466429056</v>
      </c>
      <c r="J288" s="3">
        <v>31422.21651411209</v>
      </c>
      <c r="K288" s="3">
        <v>12564.01465177212</v>
      </c>
      <c r="L288" s="3">
        <v>6284.443302822418</v>
      </c>
      <c r="M288" s="3">
        <v>3068.397851409086</v>
      </c>
      <c r="N288" s="3">
        <v>127.8499104753786</v>
      </c>
      <c r="O288" s="3">
        <v>9505.360708108477</v>
      </c>
      <c r="P288" s="3">
        <v>9505.36070810847</v>
      </c>
    </row>
    <row r="289" ht="15.75" customHeight="1">
      <c r="A289" s="3">
        <f t="shared" si="1"/>
        <v>143</v>
      </c>
      <c r="B289" s="3" t="str">
        <f>A289&amp;"_по месяцам"</f>
        <v>143_по месяцам</v>
      </c>
      <c r="C289" s="3">
        <v>0.0</v>
      </c>
      <c r="D289" s="3">
        <v>0.0</v>
      </c>
      <c r="E289" s="3">
        <v>0.0</v>
      </c>
      <c r="F289" s="3">
        <v>25758.17141121449</v>
      </c>
      <c r="G289" s="3">
        <v>4243.352226616536</v>
      </c>
      <c r="H289" s="3">
        <v>4263.755856218742</v>
      </c>
      <c r="I289" s="3">
        <v>4712.252273567456</v>
      </c>
      <c r="J289" s="3">
        <v>38569.43742601327</v>
      </c>
      <c r="K289" s="3">
        <v>13511.21232337402</v>
      </c>
      <c r="L289" s="3">
        <v>7713.887485202654</v>
      </c>
      <c r="M289" s="3">
        <v>4035.145517049898</v>
      </c>
      <c r="N289" s="3">
        <v>168.1310632104124</v>
      </c>
      <c r="O289" s="3">
        <v>45018.59639068072</v>
      </c>
      <c r="P289" s="3">
        <v>13309.1921003867</v>
      </c>
    </row>
    <row r="290" ht="15.75" customHeight="1">
      <c r="A290" s="3">
        <f t="shared" si="1"/>
        <v>144</v>
      </c>
      <c r="B290" s="3" t="str">
        <f>A290&amp;"_по годам"</f>
        <v>144_по годам</v>
      </c>
      <c r="C290" s="3">
        <v>0.0</v>
      </c>
      <c r="D290" s="3">
        <v>0.0</v>
      </c>
      <c r="E290" s="3">
        <v>0.0</v>
      </c>
      <c r="F290" s="3">
        <v>96977.50470812178</v>
      </c>
      <c r="G290" s="3">
        <v>4140.207771165247</v>
      </c>
      <c r="H290" s="3">
        <v>6425.519534054842</v>
      </c>
      <c r="I290" s="3">
        <v>4379.784466429056</v>
      </c>
      <c r="J290" s="3">
        <v>46646.80996472728</v>
      </c>
      <c r="K290" s="3">
        <v>12564.01465177212</v>
      </c>
      <c r="L290" s="3">
        <v>9329.361992945454</v>
      </c>
      <c r="M290" s="3">
        <v>4553.819720637092</v>
      </c>
      <c r="N290" s="3">
        <v>189.7424883598788</v>
      </c>
      <c r="O290" s="3">
        <v>20199.61359937265</v>
      </c>
      <c r="P290" s="3">
        <v>20199.61359937261</v>
      </c>
    </row>
    <row r="291" ht="15.75" customHeight="1">
      <c r="A291" s="3">
        <f t="shared" si="1"/>
        <v>144</v>
      </c>
      <c r="B291" s="3" t="str">
        <f>A291&amp;"_по месяцам"</f>
        <v>144_по месяцам</v>
      </c>
      <c r="C291" s="3">
        <v>0.0</v>
      </c>
      <c r="D291" s="3">
        <v>0.0</v>
      </c>
      <c r="E291" s="3">
        <v>0.0</v>
      </c>
      <c r="F291" s="3">
        <v>37975.72947361271</v>
      </c>
      <c r="G291" s="3">
        <v>6266.20266365122</v>
      </c>
      <c r="H291" s="3">
        <v>6325.403292307905</v>
      </c>
      <c r="I291" s="3">
        <v>4712.252273567456</v>
      </c>
      <c r="J291" s="3">
        <v>57138.55354910179</v>
      </c>
      <c r="K291" s="3">
        <v>13511.21232337402</v>
      </c>
      <c r="L291" s="3">
        <v>11427.71070982036</v>
      </c>
      <c r="M291" s="3">
        <v>5976.308880278248</v>
      </c>
      <c r="N291" s="3">
        <v>249.0128700115936</v>
      </c>
      <c r="O291" s="3">
        <v>72980.67206051141</v>
      </c>
      <c r="P291" s="3">
        <v>26223.32163562917</v>
      </c>
    </row>
    <row r="292" ht="15.75" customHeight="1">
      <c r="A292" s="3">
        <f t="shared" si="1"/>
        <v>145</v>
      </c>
      <c r="B292" s="3" t="str">
        <f>A292&amp;"_по годам"</f>
        <v>145_по годам</v>
      </c>
      <c r="C292" s="3">
        <v>0.0</v>
      </c>
      <c r="D292" s="3">
        <v>0.0</v>
      </c>
      <c r="E292" s="3">
        <v>0.0</v>
      </c>
      <c r="F292" s="3">
        <v>128252.8587384024</v>
      </c>
      <c r="G292" s="3">
        <v>5481.000956253178</v>
      </c>
      <c r="H292" s="3">
        <v>8522.886290186587</v>
      </c>
      <c r="I292" s="3">
        <v>4379.784466429056</v>
      </c>
      <c r="J292" s="3">
        <v>61871.40341534247</v>
      </c>
      <c r="K292" s="3">
        <v>12564.01465177212</v>
      </c>
      <c r="L292" s="3">
        <v>12374.28068306849</v>
      </c>
      <c r="M292" s="3">
        <v>6039.241589865098</v>
      </c>
      <c r="N292" s="3">
        <v>251.6350662443791</v>
      </c>
      <c r="O292" s="3">
        <v>30893.86649063677</v>
      </c>
      <c r="P292" s="3">
        <v>30893.86649063677</v>
      </c>
    </row>
    <row r="293" ht="15.75" customHeight="1">
      <c r="A293" s="3">
        <f t="shared" si="1"/>
        <v>145</v>
      </c>
      <c r="B293" s="3" t="str">
        <f>A293&amp;"_по месяцам"</f>
        <v>145_по месяцам</v>
      </c>
      <c r="C293" s="3">
        <v>0.0</v>
      </c>
      <c r="D293" s="3">
        <v>0.0</v>
      </c>
      <c r="E293" s="3">
        <v>0.0</v>
      </c>
      <c r="F293" s="3">
        <v>50193.28753601105</v>
      </c>
      <c r="G293" s="3">
        <v>8289.053100685918</v>
      </c>
      <c r="H293" s="3">
        <v>8387.05072839706</v>
      </c>
      <c r="I293" s="3">
        <v>4712.252273567456</v>
      </c>
      <c r="J293" s="3">
        <v>75707.66967219034</v>
      </c>
      <c r="K293" s="3">
        <v>13511.21232337402</v>
      </c>
      <c r="L293" s="3">
        <v>15141.53393443807</v>
      </c>
      <c r="M293" s="3">
        <v>7917.472243506601</v>
      </c>
      <c r="N293" s="3">
        <v>329.8946768127751</v>
      </c>
      <c r="O293" s="3">
        <v>100942.747730342</v>
      </c>
      <c r="P293" s="3">
        <v>39137.45117087166</v>
      </c>
    </row>
    <row r="294" ht="15.75" customHeight="1">
      <c r="A294" s="3">
        <f t="shared" si="1"/>
        <v>146</v>
      </c>
      <c r="B294" s="3" t="str">
        <f>A294&amp;"_по годам"</f>
        <v>146_по годам</v>
      </c>
      <c r="C294" s="3">
        <v>0.0</v>
      </c>
      <c r="D294" s="3">
        <v>0.0</v>
      </c>
      <c r="E294" s="3">
        <v>0.0</v>
      </c>
      <c r="F294" s="3">
        <v>159528.212768683</v>
      </c>
      <c r="G294" s="3">
        <v>6821.794141341104</v>
      </c>
      <c r="H294" s="3">
        <v>10620.25304631833</v>
      </c>
      <c r="I294" s="3">
        <v>4379.784466429056</v>
      </c>
      <c r="J294" s="3">
        <v>77095.99686595766</v>
      </c>
      <c r="K294" s="3">
        <v>12564.01465177212</v>
      </c>
      <c r="L294" s="3">
        <v>15419.19937319153</v>
      </c>
      <c r="M294" s="3">
        <v>7524.663459093104</v>
      </c>
      <c r="N294" s="3">
        <v>313.5276441288794</v>
      </c>
      <c r="O294" s="3">
        <v>41588.11938190096</v>
      </c>
      <c r="P294" s="3">
        <v>41588.11938190091</v>
      </c>
    </row>
    <row r="295" ht="15.75" customHeight="1">
      <c r="A295" s="3">
        <f t="shared" si="1"/>
        <v>146</v>
      </c>
      <c r="B295" s="3" t="str">
        <f>A295&amp;"_по месяцам"</f>
        <v>146_по месяцам</v>
      </c>
      <c r="C295" s="3">
        <v>0.0</v>
      </c>
      <c r="D295" s="3">
        <v>0.0</v>
      </c>
      <c r="E295" s="3">
        <v>0.0</v>
      </c>
      <c r="F295" s="3">
        <v>62410.84559840939</v>
      </c>
      <c r="G295" s="3">
        <v>10311.90353772062</v>
      </c>
      <c r="H295" s="3">
        <v>10448.69816448621</v>
      </c>
      <c r="I295" s="3">
        <v>4712.252273567456</v>
      </c>
      <c r="J295" s="3">
        <v>94276.78579527888</v>
      </c>
      <c r="K295" s="3">
        <v>13511.21232337402</v>
      </c>
      <c r="L295" s="3">
        <v>18855.35715905577</v>
      </c>
      <c r="M295" s="3">
        <v>9858.635606734953</v>
      </c>
      <c r="N295" s="3">
        <v>410.7764836139563</v>
      </c>
      <c r="O295" s="3">
        <v>128904.8234001726</v>
      </c>
      <c r="P295" s="3">
        <v>52051.58070611414</v>
      </c>
    </row>
    <row r="296" ht="15.75" customHeight="1">
      <c r="A296" s="3">
        <f t="shared" si="1"/>
        <v>147</v>
      </c>
      <c r="B296" s="3" t="str">
        <f>A296&amp;"_по годам"</f>
        <v>147_по годам</v>
      </c>
      <c r="C296" s="3">
        <v>0.0</v>
      </c>
      <c r="D296" s="3">
        <v>0.0</v>
      </c>
      <c r="E296" s="3">
        <v>0.0</v>
      </c>
      <c r="F296" s="3">
        <v>190803.5667989637</v>
      </c>
      <c r="G296" s="3">
        <v>8162.587326429037</v>
      </c>
      <c r="H296" s="3">
        <v>12717.61980245008</v>
      </c>
      <c r="I296" s="3">
        <v>4379.784466429056</v>
      </c>
      <c r="J296" s="3">
        <v>92320.59031657287</v>
      </c>
      <c r="K296" s="3">
        <v>12564.01465177212</v>
      </c>
      <c r="L296" s="3">
        <v>18464.11806331457</v>
      </c>
      <c r="M296" s="3">
        <v>9010.08532832111</v>
      </c>
      <c r="N296" s="3">
        <v>375.4202220133797</v>
      </c>
      <c r="O296" s="3">
        <v>52282.37227316503</v>
      </c>
      <c r="P296" s="3">
        <v>52282.37227316507</v>
      </c>
    </row>
    <row r="297" ht="15.75" customHeight="1">
      <c r="A297" s="3">
        <f t="shared" si="1"/>
        <v>147</v>
      </c>
      <c r="B297" s="3" t="str">
        <f>A297&amp;"_по месяцам"</f>
        <v>147_по месяцам</v>
      </c>
      <c r="C297" s="3">
        <v>0.0</v>
      </c>
      <c r="D297" s="3">
        <v>0.0</v>
      </c>
      <c r="E297" s="3">
        <v>0.0</v>
      </c>
      <c r="F297" s="3">
        <v>74628.40366080763</v>
      </c>
      <c r="G297" s="3">
        <v>12334.75397475531</v>
      </c>
      <c r="H297" s="3">
        <v>12510.34560057538</v>
      </c>
      <c r="I297" s="3">
        <v>4712.252273567456</v>
      </c>
      <c r="J297" s="3">
        <v>112845.9019183674</v>
      </c>
      <c r="K297" s="3">
        <v>13511.21232337402</v>
      </c>
      <c r="L297" s="3">
        <v>22569.18038367348</v>
      </c>
      <c r="M297" s="3">
        <v>11799.79896996331</v>
      </c>
      <c r="N297" s="3">
        <v>491.6582904151377</v>
      </c>
      <c r="O297" s="3">
        <v>156866.8990700032</v>
      </c>
      <c r="P297" s="3">
        <v>64965.7102413566</v>
      </c>
    </row>
    <row r="298" ht="15.75" customHeight="1">
      <c r="A298" s="3">
        <f t="shared" si="1"/>
        <v>148</v>
      </c>
      <c r="B298" s="3" t="str">
        <f>A298&amp;"_по годам"</f>
        <v>148_по годам</v>
      </c>
      <c r="C298" s="3">
        <v>0.0</v>
      </c>
      <c r="D298" s="3">
        <v>0.0</v>
      </c>
      <c r="E298" s="3">
        <v>0.0</v>
      </c>
      <c r="F298" s="3">
        <v>315904.9829200862</v>
      </c>
      <c r="G298" s="3">
        <v>13525.76006678075</v>
      </c>
      <c r="H298" s="3">
        <v>21107.08682697706</v>
      </c>
      <c r="I298" s="3">
        <v>4379.784466429056</v>
      </c>
      <c r="J298" s="3">
        <v>153218.9641190337</v>
      </c>
      <c r="K298" s="3">
        <v>12564.01465177212</v>
      </c>
      <c r="L298" s="3">
        <v>30643.79282380673</v>
      </c>
      <c r="M298" s="3">
        <v>14951.77280523314</v>
      </c>
      <c r="N298" s="3">
        <v>622.9905335513806</v>
      </c>
      <c r="O298" s="3">
        <v>95059.3838382216</v>
      </c>
      <c r="P298" s="3">
        <v>95059.38383822169</v>
      </c>
    </row>
    <row r="299" ht="15.75" customHeight="1">
      <c r="A299" s="3">
        <f t="shared" si="1"/>
        <v>148</v>
      </c>
      <c r="B299" s="3" t="str">
        <f>A299&amp;"_по месяцам"</f>
        <v>148_по месяцам</v>
      </c>
      <c r="C299" s="3">
        <v>0.0</v>
      </c>
      <c r="D299" s="3">
        <v>0.0</v>
      </c>
      <c r="E299" s="3">
        <v>0.0</v>
      </c>
      <c r="F299" s="3">
        <v>123498.6359104007</v>
      </c>
      <c r="G299" s="3">
        <v>20426.15572289407</v>
      </c>
      <c r="H299" s="3">
        <v>20756.93534493207</v>
      </c>
      <c r="I299" s="3">
        <v>4712.252273567456</v>
      </c>
      <c r="J299" s="3">
        <v>187122.3664107219</v>
      </c>
      <c r="K299" s="3">
        <v>13511.21232337402</v>
      </c>
      <c r="L299" s="3">
        <v>37424.47328214437</v>
      </c>
      <c r="M299" s="3">
        <v>19564.45242287674</v>
      </c>
      <c r="N299" s="3">
        <v>815.1855176198643</v>
      </c>
      <c r="O299" s="3">
        <v>268715.2017493256</v>
      </c>
      <c r="P299" s="3">
        <v>116622.2283823267</v>
      </c>
    </row>
    <row r="300" ht="15.75" customHeight="1">
      <c r="A300" s="3">
        <f t="shared" si="1"/>
        <v>149</v>
      </c>
      <c r="B300" s="3" t="str">
        <f>A300&amp;"_по годам"</f>
        <v>149_по годам</v>
      </c>
      <c r="C300" s="3">
        <v>0.0</v>
      </c>
      <c r="D300" s="3">
        <v>0.0</v>
      </c>
      <c r="E300" s="3">
        <v>0.0</v>
      </c>
      <c r="F300" s="3">
        <v>628658.5232228924</v>
      </c>
      <c r="G300" s="3">
        <v>26933.69191766004</v>
      </c>
      <c r="H300" s="3">
        <v>42080.7543882945</v>
      </c>
      <c r="I300" s="3">
        <v>4379.784466429056</v>
      </c>
      <c r="J300" s="3">
        <v>305464.8986251855</v>
      </c>
      <c r="K300" s="3">
        <v>12564.01465177212</v>
      </c>
      <c r="L300" s="3">
        <v>61092.9797250371</v>
      </c>
      <c r="M300" s="3">
        <v>29805.99149751319</v>
      </c>
      <c r="N300" s="3">
        <v>1241.916312396383</v>
      </c>
      <c r="O300" s="3">
        <v>202001.9127508633</v>
      </c>
      <c r="P300" s="3">
        <v>202001.9127508631</v>
      </c>
    </row>
    <row r="301" ht="15.75" customHeight="1">
      <c r="A301" s="3">
        <f t="shared" si="1"/>
        <v>149</v>
      </c>
      <c r="B301" s="3" t="str">
        <f>A301&amp;"_по месяцам"</f>
        <v>149_по месяцам</v>
      </c>
      <c r="C301" s="3">
        <v>0.0</v>
      </c>
      <c r="D301" s="3">
        <v>0.0</v>
      </c>
      <c r="E301" s="3">
        <v>0.0</v>
      </c>
      <c r="F301" s="3">
        <v>245674.2165343832</v>
      </c>
      <c r="G301" s="3">
        <v>40654.66009324095</v>
      </c>
      <c r="H301" s="3">
        <v>41373.40970582358</v>
      </c>
      <c r="I301" s="3">
        <v>4712.252273567456</v>
      </c>
      <c r="J301" s="3">
        <v>372813.5276416066</v>
      </c>
      <c r="K301" s="3">
        <v>13511.21232337402</v>
      </c>
      <c r="L301" s="3">
        <v>74562.70552832133</v>
      </c>
      <c r="M301" s="3">
        <v>38976.0860551602</v>
      </c>
      <c r="N301" s="3">
        <v>1624.003585631675</v>
      </c>
      <c r="O301" s="3">
        <v>548335.9584476325</v>
      </c>
      <c r="P301" s="3">
        <v>245763.5237347511</v>
      </c>
    </row>
    <row r="302" ht="15.75" customHeight="1">
      <c r="A302" s="3">
        <f t="shared" si="1"/>
        <v>150</v>
      </c>
      <c r="B302" s="3" t="str">
        <f>A302&amp;"_по годам"</f>
        <v>150_по годам</v>
      </c>
      <c r="C302" s="3">
        <v>3600.88257715277</v>
      </c>
      <c r="D302" s="3">
        <v>0.0</v>
      </c>
      <c r="E302" s="3">
        <v>0.0</v>
      </c>
      <c r="F302" s="3">
        <v>0.0</v>
      </c>
      <c r="G302" s="3">
        <v>46.48325018458578</v>
      </c>
      <c r="H302" s="3">
        <v>133.4192656596072</v>
      </c>
      <c r="I302" s="3">
        <v>4379.784466429056</v>
      </c>
      <c r="J302" s="3">
        <v>596.5490232909166</v>
      </c>
      <c r="K302" s="3">
        <v>12564.01465177212</v>
      </c>
      <c r="L302" s="3">
        <v>119.3098046581833</v>
      </c>
      <c r="M302" s="3">
        <v>58.80840338823398</v>
      </c>
      <c r="N302" s="3">
        <v>2.450350141176416</v>
      </c>
      <c r="O302" s="3">
        <v>-12145.58383652762</v>
      </c>
      <c r="P302" s="3">
        <v>-12145.58383652762</v>
      </c>
    </row>
    <row r="303" ht="15.75" customHeight="1">
      <c r="A303" s="3">
        <f t="shared" si="1"/>
        <v>150</v>
      </c>
      <c r="B303" s="3" t="str">
        <f>A303&amp;"_по месяцам"</f>
        <v>150_по месяцам</v>
      </c>
      <c r="C303" s="3">
        <v>3789.028006512696</v>
      </c>
      <c r="D303" s="3">
        <v>0.0</v>
      </c>
      <c r="E303" s="3">
        <v>0.0</v>
      </c>
      <c r="F303" s="3">
        <v>0.0</v>
      </c>
      <c r="G303" s="3">
        <v>46.84392350458871</v>
      </c>
      <c r="H303" s="3">
        <v>140.4609840404151</v>
      </c>
      <c r="I303" s="3">
        <v>4712.252273567456</v>
      </c>
      <c r="J303" s="3">
        <v>740.8878285253838</v>
      </c>
      <c r="K303" s="3">
        <v>13511.21232337402</v>
      </c>
      <c r="L303" s="3">
        <v>148.1775657050768</v>
      </c>
      <c r="M303" s="3">
        <v>77.29235053651865</v>
      </c>
      <c r="N303" s="3">
        <v>3.220514605688277</v>
      </c>
      <c r="O303" s="3">
        <v>-13003.98339471154</v>
      </c>
      <c r="P303" s="3">
        <v>-12995.79441109023</v>
      </c>
    </row>
    <row r="304" ht="15.75" customHeight="1">
      <c r="A304" s="3">
        <f t="shared" si="1"/>
        <v>151</v>
      </c>
      <c r="B304" s="3" t="str">
        <f>A304&amp;"_по годам"</f>
        <v>151_по годам</v>
      </c>
      <c r="C304" s="3">
        <v>10748.01429419013</v>
      </c>
      <c r="D304" s="3">
        <v>0.0</v>
      </c>
      <c r="E304" s="3">
        <v>0.0</v>
      </c>
      <c r="F304" s="3">
        <v>0.0</v>
      </c>
      <c r="G304" s="3">
        <v>173.0344183662382</v>
      </c>
      <c r="H304" s="3">
        <v>552.8926168859562</v>
      </c>
      <c r="I304" s="3">
        <v>4379.784466429056</v>
      </c>
      <c r="J304" s="3">
        <v>2894.218586273344</v>
      </c>
      <c r="K304" s="3">
        <v>12564.01465177212</v>
      </c>
      <c r="L304" s="3">
        <v>578.8437172546688</v>
      </c>
      <c r="M304" s="3">
        <v>278.9892171213739</v>
      </c>
      <c r="N304" s="3">
        <v>11.62455071339058</v>
      </c>
      <c r="O304" s="3">
        <v>-10527.62899987481</v>
      </c>
      <c r="P304" s="3">
        <v>-10527.62899987481</v>
      </c>
    </row>
    <row r="305" ht="15.75" customHeight="1">
      <c r="A305" s="3">
        <f t="shared" si="1"/>
        <v>151</v>
      </c>
      <c r="B305" s="3" t="str">
        <f>A305&amp;"_по месяцам"</f>
        <v>151_по месяцам</v>
      </c>
      <c r="C305" s="3">
        <v>10786.87158037503</v>
      </c>
      <c r="D305" s="3">
        <v>0.0</v>
      </c>
      <c r="E305" s="3">
        <v>0.0</v>
      </c>
      <c r="F305" s="3">
        <v>0.0</v>
      </c>
      <c r="G305" s="3">
        <v>172.8922379390726</v>
      </c>
      <c r="H305" s="3">
        <v>552.7904712582477</v>
      </c>
      <c r="I305" s="3">
        <v>4712.252273567456</v>
      </c>
      <c r="J305" s="3">
        <v>3179.784387915886</v>
      </c>
      <c r="K305" s="3">
        <v>13511.21232337402</v>
      </c>
      <c r="L305" s="3">
        <v>635.9568775831771</v>
      </c>
      <c r="M305" s="3">
        <v>326.0374785404425</v>
      </c>
      <c r="N305" s="3">
        <v>13.5848949391851</v>
      </c>
      <c r="O305" s="3">
        <v>-11287.09359044172</v>
      </c>
      <c r="P305" s="3">
        <v>-11293.42229158175</v>
      </c>
    </row>
    <row r="306" ht="15.75" customHeight="1">
      <c r="A306" s="3">
        <f t="shared" si="1"/>
        <v>152</v>
      </c>
      <c r="B306" s="3" t="str">
        <f>A306&amp;"_по годам"</f>
        <v>152_по годам</v>
      </c>
      <c r="C306" s="3">
        <v>39336.54116233956</v>
      </c>
      <c r="D306" s="3">
        <v>0.0</v>
      </c>
      <c r="E306" s="3">
        <v>0.0</v>
      </c>
      <c r="F306" s="3">
        <v>0.0</v>
      </c>
      <c r="G306" s="3">
        <v>679.2390910928482</v>
      </c>
      <c r="H306" s="3">
        <v>2230.786021791353</v>
      </c>
      <c r="I306" s="3">
        <v>4379.784466429056</v>
      </c>
      <c r="J306" s="3">
        <v>12084.89683820305</v>
      </c>
      <c r="K306" s="3">
        <v>12564.01465177212</v>
      </c>
      <c r="L306" s="3">
        <v>2416.979367640611</v>
      </c>
      <c r="M306" s="3">
        <v>1159.712472053934</v>
      </c>
      <c r="N306" s="3">
        <v>48.32135300224724</v>
      </c>
      <c r="O306" s="3">
        <v>-4055.809653263612</v>
      </c>
      <c r="P306" s="3">
        <v>-4055.809653263605</v>
      </c>
    </row>
    <row r="307" ht="15.75" customHeight="1">
      <c r="A307" s="3">
        <f t="shared" si="1"/>
        <v>152</v>
      </c>
      <c r="B307" s="3" t="str">
        <f>A307&amp;"_по месяцам"</f>
        <v>152_по месяцам</v>
      </c>
      <c r="C307" s="3">
        <v>38778.2458758243</v>
      </c>
      <c r="D307" s="3">
        <v>0.0</v>
      </c>
      <c r="E307" s="3">
        <v>0.0</v>
      </c>
      <c r="F307" s="3">
        <v>0.0</v>
      </c>
      <c r="G307" s="3">
        <v>677.0854956770078</v>
      </c>
      <c r="H307" s="3">
        <v>2202.108420129576</v>
      </c>
      <c r="I307" s="3">
        <v>4712.252273567456</v>
      </c>
      <c r="J307" s="3">
        <v>12935.37062547788</v>
      </c>
      <c r="K307" s="3">
        <v>13511.21232337402</v>
      </c>
      <c r="L307" s="3">
        <v>2587.074125095577</v>
      </c>
      <c r="M307" s="3">
        <v>1321.017990556137</v>
      </c>
      <c r="N307" s="3">
        <v>55.04241627317238</v>
      </c>
      <c r="O307" s="3">
        <v>-4419.53437336233</v>
      </c>
      <c r="P307" s="3">
        <v>-4483.933813547847</v>
      </c>
    </row>
    <row r="308" ht="15.75" customHeight="1">
      <c r="A308" s="3">
        <f t="shared" si="1"/>
        <v>153</v>
      </c>
      <c r="B308" s="3" t="str">
        <f>A308&amp;"_по годам"</f>
        <v>153_по годам</v>
      </c>
      <c r="C308" s="3">
        <v>75072.19974752635</v>
      </c>
      <c r="D308" s="3">
        <v>0.0</v>
      </c>
      <c r="E308" s="3">
        <v>0.0</v>
      </c>
      <c r="F308" s="3">
        <v>0.0</v>
      </c>
      <c r="G308" s="3">
        <v>1311.994932001111</v>
      </c>
      <c r="H308" s="3">
        <v>4328.152777923096</v>
      </c>
      <c r="I308" s="3">
        <v>4379.784466429056</v>
      </c>
      <c r="J308" s="3">
        <v>23573.24465311519</v>
      </c>
      <c r="K308" s="3">
        <v>12564.01465177212</v>
      </c>
      <c r="L308" s="3">
        <v>4714.648930623038</v>
      </c>
      <c r="M308" s="3">
        <v>2260.616540719634</v>
      </c>
      <c r="N308" s="3">
        <v>94.19235586331806</v>
      </c>
      <c r="O308" s="3">
        <v>4033.964530000401</v>
      </c>
      <c r="P308" s="3">
        <v>4033.964530000409</v>
      </c>
    </row>
    <row r="309" ht="15.75" customHeight="1">
      <c r="A309" s="3">
        <f t="shared" si="1"/>
        <v>153</v>
      </c>
      <c r="B309" s="3" t="str">
        <f>A309&amp;"_по месяцам"</f>
        <v>153_по месяцам</v>
      </c>
      <c r="C309" s="3">
        <v>73767.46374513586</v>
      </c>
      <c r="D309" s="3">
        <v>0.0</v>
      </c>
      <c r="E309" s="3">
        <v>0.0</v>
      </c>
      <c r="F309" s="3">
        <v>0.0</v>
      </c>
      <c r="G309" s="3">
        <v>1307.327067849429</v>
      </c>
      <c r="H309" s="3">
        <v>4263.755856218742</v>
      </c>
      <c r="I309" s="3">
        <v>4712.252273567456</v>
      </c>
      <c r="J309" s="3">
        <v>25129.85342243041</v>
      </c>
      <c r="K309" s="3">
        <v>13511.21232337402</v>
      </c>
      <c r="L309" s="3">
        <v>5025.970684486082</v>
      </c>
      <c r="M309" s="3">
        <v>2564.743630575758</v>
      </c>
      <c r="N309" s="3">
        <v>106.8643179406566</v>
      </c>
      <c r="O309" s="3">
        <v>4164.914647986916</v>
      </c>
      <c r="P309" s="3">
        <v>4027.926783994552</v>
      </c>
    </row>
    <row r="310" ht="15.75" customHeight="1">
      <c r="A310" s="3">
        <f t="shared" si="1"/>
        <v>154</v>
      </c>
      <c r="B310" s="3" t="str">
        <f>A310&amp;"_по годам"</f>
        <v>154_по годам</v>
      </c>
      <c r="C310" s="3">
        <v>110807.8583327131</v>
      </c>
      <c r="D310" s="3">
        <v>0.0</v>
      </c>
      <c r="E310" s="3">
        <v>0.0</v>
      </c>
      <c r="F310" s="3">
        <v>0.0</v>
      </c>
      <c r="G310" s="3">
        <v>1944.750772909373</v>
      </c>
      <c r="H310" s="3">
        <v>6425.519534054842</v>
      </c>
      <c r="I310" s="3">
        <v>4379.784466429056</v>
      </c>
      <c r="J310" s="3">
        <v>35061.59246802733</v>
      </c>
      <c r="K310" s="3">
        <v>12564.01465177212</v>
      </c>
      <c r="L310" s="3">
        <v>7012.318493605467</v>
      </c>
      <c r="M310" s="3">
        <v>3361.520609385333</v>
      </c>
      <c r="N310" s="3">
        <v>140.0633587243889</v>
      </c>
      <c r="O310" s="3">
        <v>12123.7387132644</v>
      </c>
      <c r="P310" s="3">
        <v>12123.73871326442</v>
      </c>
    </row>
    <row r="311" ht="15.75" customHeight="1">
      <c r="A311" s="3">
        <f t="shared" si="1"/>
        <v>154</v>
      </c>
      <c r="B311" s="3" t="str">
        <f>A311&amp;"_по месяцам"</f>
        <v>154_по месяцам</v>
      </c>
      <c r="C311" s="3">
        <v>108756.6816144474</v>
      </c>
      <c r="D311" s="3">
        <v>0.0</v>
      </c>
      <c r="E311" s="3">
        <v>0.0</v>
      </c>
      <c r="F311" s="3">
        <v>0.0</v>
      </c>
      <c r="G311" s="3">
        <v>1937.568640021847</v>
      </c>
      <c r="H311" s="3">
        <v>6325.403292307905</v>
      </c>
      <c r="I311" s="3">
        <v>4712.252273567456</v>
      </c>
      <c r="J311" s="3">
        <v>37324.33621938292</v>
      </c>
      <c r="K311" s="3">
        <v>13511.21232337402</v>
      </c>
      <c r="L311" s="3">
        <v>7464.867243876583</v>
      </c>
      <c r="M311" s="3">
        <v>3808.469270595378</v>
      </c>
      <c r="N311" s="3">
        <v>158.6862196081407</v>
      </c>
      <c r="O311" s="3">
        <v>12749.36366933623</v>
      </c>
      <c r="P311" s="3">
        <v>12539.78738153694</v>
      </c>
    </row>
    <row r="312" ht="15.75" customHeight="1">
      <c r="A312" s="3">
        <f t="shared" si="1"/>
        <v>155</v>
      </c>
      <c r="B312" s="3" t="str">
        <f>A312&amp;"_по годам"</f>
        <v>155_по годам</v>
      </c>
      <c r="C312" s="3">
        <v>146543.5169178999</v>
      </c>
      <c r="D312" s="3">
        <v>0.0</v>
      </c>
      <c r="E312" s="3">
        <v>0.0</v>
      </c>
      <c r="F312" s="3">
        <v>0.0</v>
      </c>
      <c r="G312" s="3">
        <v>2577.506613817635</v>
      </c>
      <c r="H312" s="3">
        <v>8522.886290186587</v>
      </c>
      <c r="I312" s="3">
        <v>4379.784466429056</v>
      </c>
      <c r="J312" s="3">
        <v>46549.94028293947</v>
      </c>
      <c r="K312" s="3">
        <v>12564.01465177212</v>
      </c>
      <c r="L312" s="3">
        <v>9309.988056587894</v>
      </c>
      <c r="M312" s="3">
        <v>4462.424678051033</v>
      </c>
      <c r="N312" s="3">
        <v>185.9343615854597</v>
      </c>
      <c r="O312" s="3">
        <v>20213.51289652839</v>
      </c>
      <c r="P312" s="3">
        <v>20213.51289652842</v>
      </c>
    </row>
    <row r="313" ht="15.75" customHeight="1">
      <c r="A313" s="3">
        <f t="shared" si="1"/>
        <v>155</v>
      </c>
      <c r="B313" s="3" t="str">
        <f>A313&amp;"_по месяцам"</f>
        <v>155_по месяцам</v>
      </c>
      <c r="C313" s="3">
        <v>143745.8994837591</v>
      </c>
      <c r="D313" s="3">
        <v>0.0</v>
      </c>
      <c r="E313" s="3">
        <v>0.0</v>
      </c>
      <c r="F313" s="3">
        <v>0.0</v>
      </c>
      <c r="G313" s="3">
        <v>2567.810212194265</v>
      </c>
      <c r="H313" s="3">
        <v>8387.05072839706</v>
      </c>
      <c r="I313" s="3">
        <v>4712.252273567456</v>
      </c>
      <c r="J313" s="3">
        <v>49518.81901633539</v>
      </c>
      <c r="K313" s="3">
        <v>13511.21232337402</v>
      </c>
      <c r="L313" s="3">
        <v>9903.763803267077</v>
      </c>
      <c r="M313" s="3">
        <v>5052.194910614993</v>
      </c>
      <c r="N313" s="3">
        <v>210.5081212756247</v>
      </c>
      <c r="O313" s="3">
        <v>21333.81269068535</v>
      </c>
      <c r="P313" s="3">
        <v>21051.6479790793</v>
      </c>
    </row>
    <row r="314" ht="15.75" customHeight="1">
      <c r="A314" s="3">
        <f t="shared" si="1"/>
        <v>156</v>
      </c>
      <c r="B314" s="3" t="str">
        <f>A314&amp;"_по годам"</f>
        <v>156_по годам</v>
      </c>
      <c r="C314" s="3">
        <v>182279.1755030867</v>
      </c>
      <c r="D314" s="3">
        <v>0.0</v>
      </c>
      <c r="E314" s="3">
        <v>0.0</v>
      </c>
      <c r="F314" s="3">
        <v>0.0</v>
      </c>
      <c r="G314" s="3">
        <v>3210.262454725897</v>
      </c>
      <c r="H314" s="3">
        <v>10620.25304631833</v>
      </c>
      <c r="I314" s="3">
        <v>4379.784466429056</v>
      </c>
      <c r="J314" s="3">
        <v>58038.2880978516</v>
      </c>
      <c r="K314" s="3">
        <v>12564.01465177212</v>
      </c>
      <c r="L314" s="3">
        <v>11607.65761957032</v>
      </c>
      <c r="M314" s="3">
        <v>5563.328746716732</v>
      </c>
      <c r="N314" s="3">
        <v>231.8053644465305</v>
      </c>
      <c r="O314" s="3">
        <v>28303.28707979246</v>
      </c>
      <c r="P314" s="3">
        <v>28303.28707979244</v>
      </c>
    </row>
    <row r="315" ht="15.75" customHeight="1">
      <c r="A315" s="3">
        <f t="shared" si="1"/>
        <v>156</v>
      </c>
      <c r="B315" s="3" t="str">
        <f>A315&amp;"_по месяцам"</f>
        <v>156_по месяцам</v>
      </c>
      <c r="C315" s="3">
        <v>178735.1173530708</v>
      </c>
      <c r="D315" s="3">
        <v>0.0</v>
      </c>
      <c r="E315" s="3">
        <v>0.0</v>
      </c>
      <c r="F315" s="3">
        <v>0.0</v>
      </c>
      <c r="G315" s="3">
        <v>3198.051784366683</v>
      </c>
      <c r="H315" s="3">
        <v>10448.69816448621</v>
      </c>
      <c r="I315" s="3">
        <v>4712.252273567456</v>
      </c>
      <c r="J315" s="3">
        <v>61713.30181328784</v>
      </c>
      <c r="K315" s="3">
        <v>13511.21232337402</v>
      </c>
      <c r="L315" s="3">
        <v>12342.66036265757</v>
      </c>
      <c r="M315" s="3">
        <v>6295.920550634606</v>
      </c>
      <c r="N315" s="3">
        <v>262.3300229431086</v>
      </c>
      <c r="O315" s="3">
        <v>29918.2617120345</v>
      </c>
      <c r="P315" s="3">
        <v>29563.50857662165</v>
      </c>
    </row>
    <row r="316" ht="15.75" customHeight="1">
      <c r="A316" s="3">
        <f t="shared" si="1"/>
        <v>157</v>
      </c>
      <c r="B316" s="3" t="str">
        <f>A316&amp;"_по годам"</f>
        <v>157_по годам</v>
      </c>
      <c r="C316" s="3">
        <v>218014.8340882736</v>
      </c>
      <c r="D316" s="3">
        <v>0.0</v>
      </c>
      <c r="E316" s="3">
        <v>0.0</v>
      </c>
      <c r="F316" s="3">
        <v>0.0</v>
      </c>
      <c r="G316" s="3">
        <v>3843.01829563416</v>
      </c>
      <c r="H316" s="3">
        <v>12717.61980245008</v>
      </c>
      <c r="I316" s="3">
        <v>4379.784466429056</v>
      </c>
      <c r="J316" s="3">
        <v>69526.63591276374</v>
      </c>
      <c r="K316" s="3">
        <v>12564.01465177212</v>
      </c>
      <c r="L316" s="3">
        <v>13905.32718255275</v>
      </c>
      <c r="M316" s="3">
        <v>6664.232815382433</v>
      </c>
      <c r="N316" s="3">
        <v>277.6763673076013</v>
      </c>
      <c r="O316" s="3">
        <v>36393.06126305635</v>
      </c>
      <c r="P316" s="3">
        <v>36393.06126305644</v>
      </c>
    </row>
    <row r="317" ht="15.75" customHeight="1">
      <c r="A317" s="3">
        <f t="shared" si="1"/>
        <v>157</v>
      </c>
      <c r="B317" s="3" t="str">
        <f>A317&amp;"_по месяцам"</f>
        <v>157_по месяцам</v>
      </c>
      <c r="C317" s="3">
        <v>213724.3352223823</v>
      </c>
      <c r="D317" s="3">
        <v>0.0</v>
      </c>
      <c r="E317" s="3">
        <v>0.0</v>
      </c>
      <c r="F317" s="3">
        <v>0.0</v>
      </c>
      <c r="G317" s="3">
        <v>3828.293356539103</v>
      </c>
      <c r="H317" s="3">
        <v>12510.34560057538</v>
      </c>
      <c r="I317" s="3">
        <v>4712.252273567456</v>
      </c>
      <c r="J317" s="3">
        <v>73907.78461024034</v>
      </c>
      <c r="K317" s="3">
        <v>13511.21232337402</v>
      </c>
      <c r="L317" s="3">
        <v>14781.55692204807</v>
      </c>
      <c r="M317" s="3">
        <v>7539.646190654226</v>
      </c>
      <c r="N317" s="3">
        <v>314.1519246105927</v>
      </c>
      <c r="O317" s="3">
        <v>38502.7107333837</v>
      </c>
      <c r="P317" s="3">
        <v>38075.36917416404</v>
      </c>
    </row>
    <row r="318" ht="15.75" customHeight="1">
      <c r="A318" s="3">
        <f t="shared" si="1"/>
        <v>158</v>
      </c>
      <c r="B318" s="3" t="str">
        <f>A318&amp;"_по годам"</f>
        <v>158_по годам</v>
      </c>
      <c r="C318" s="3">
        <v>360957.4684290207</v>
      </c>
      <c r="D318" s="3">
        <v>0.0</v>
      </c>
      <c r="E318" s="3">
        <v>0.0</v>
      </c>
      <c r="F318" s="3">
        <v>0.0</v>
      </c>
      <c r="G318" s="3">
        <v>6374.04165926721</v>
      </c>
      <c r="H318" s="3">
        <v>21107.08682697706</v>
      </c>
      <c r="I318" s="3">
        <v>4379.784466429056</v>
      </c>
      <c r="J318" s="3">
        <v>115480.0271724123</v>
      </c>
      <c r="K318" s="3">
        <v>12564.01465177212</v>
      </c>
      <c r="L318" s="3">
        <v>23096.00543448246</v>
      </c>
      <c r="M318" s="3">
        <v>11067.84909004523</v>
      </c>
      <c r="N318" s="3">
        <v>461.1603787518847</v>
      </c>
      <c r="O318" s="3">
        <v>68752.15799611241</v>
      </c>
      <c r="P318" s="3">
        <v>68752.15799611251</v>
      </c>
    </row>
    <row r="319" ht="15.75" customHeight="1">
      <c r="A319" s="3">
        <f t="shared" si="1"/>
        <v>158</v>
      </c>
      <c r="B319" s="3" t="str">
        <f>A319&amp;"_по месяцам"</f>
        <v>158_по месяцам</v>
      </c>
      <c r="C319" s="3">
        <v>353681.2066996288</v>
      </c>
      <c r="D319" s="3">
        <v>0.0</v>
      </c>
      <c r="E319" s="3">
        <v>0.0</v>
      </c>
      <c r="F319" s="3">
        <v>0.0</v>
      </c>
      <c r="G319" s="3">
        <v>6349.259645228793</v>
      </c>
      <c r="H319" s="3">
        <v>20756.93534493207</v>
      </c>
      <c r="I319" s="3">
        <v>4712.252273567456</v>
      </c>
      <c r="J319" s="3">
        <v>122685.7157980506</v>
      </c>
      <c r="K319" s="3">
        <v>13511.21232337402</v>
      </c>
      <c r="L319" s="3">
        <v>24537.14315961012</v>
      </c>
      <c r="M319" s="3">
        <v>12514.54875073273</v>
      </c>
      <c r="N319" s="3">
        <v>521.4395312805303</v>
      </c>
      <c r="O319" s="3">
        <v>72840.50681878033</v>
      </c>
      <c r="P319" s="3">
        <v>72122.81156433377</v>
      </c>
    </row>
    <row r="320" ht="15.75" customHeight="1">
      <c r="A320" s="3">
        <f t="shared" si="1"/>
        <v>159</v>
      </c>
      <c r="B320" s="3" t="str">
        <f>A320&amp;"_по годам"</f>
        <v>159_по годам</v>
      </c>
      <c r="C320" s="3">
        <v>718314.0542808884</v>
      </c>
      <c r="D320" s="3">
        <v>0.0</v>
      </c>
      <c r="E320" s="3">
        <v>0.0</v>
      </c>
      <c r="F320" s="3">
        <v>0.0</v>
      </c>
      <c r="G320" s="3">
        <v>12701.60006834983</v>
      </c>
      <c r="H320" s="3">
        <v>42080.7543882945</v>
      </c>
      <c r="I320" s="3">
        <v>4379.784466429056</v>
      </c>
      <c r="J320" s="3">
        <v>230363.5053215337</v>
      </c>
      <c r="K320" s="3">
        <v>12564.01465177212</v>
      </c>
      <c r="L320" s="3">
        <v>46072.70106430673</v>
      </c>
      <c r="M320" s="3">
        <v>22076.88977670222</v>
      </c>
      <c r="N320" s="3">
        <v>919.8704073625928</v>
      </c>
      <c r="O320" s="3">
        <v>149649.8998287526</v>
      </c>
      <c r="P320" s="3">
        <v>149649.8998287526</v>
      </c>
    </row>
    <row r="321" ht="15.75" customHeight="1">
      <c r="A321" s="3">
        <f t="shared" si="1"/>
        <v>159</v>
      </c>
      <c r="B321" s="3" t="str">
        <f>A321&amp;"_по месяцам"</f>
        <v>159_по месяцам</v>
      </c>
      <c r="C321" s="3">
        <v>703573.3853927442</v>
      </c>
      <c r="D321" s="3">
        <v>0.0</v>
      </c>
      <c r="E321" s="3">
        <v>0.0</v>
      </c>
      <c r="F321" s="3">
        <v>0.0</v>
      </c>
      <c r="G321" s="3">
        <v>12651.67536695296</v>
      </c>
      <c r="H321" s="3">
        <v>41373.40970582358</v>
      </c>
      <c r="I321" s="3">
        <v>4712.252273567456</v>
      </c>
      <c r="J321" s="3">
        <v>244630.543767575</v>
      </c>
      <c r="K321" s="3">
        <v>13511.21232337402</v>
      </c>
      <c r="L321" s="3">
        <v>48926.108753515</v>
      </c>
      <c r="M321" s="3">
        <v>24951.80515092885</v>
      </c>
      <c r="N321" s="3">
        <v>1039.658547955369</v>
      </c>
      <c r="O321" s="3">
        <v>158684.9970322735</v>
      </c>
      <c r="P321" s="3">
        <v>157241.4175397572</v>
      </c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2025-05-21T15:53:33Z</dcterms:created>
  <dc:creator>openpyxl</dc:creator>
</cp:coreProperties>
</file>