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A60" i="2" l="1"/>
</calcChain>
</file>

<file path=xl/sharedStrings.xml><?xml version="1.0" encoding="utf-8"?>
<sst xmlns="http://schemas.openxmlformats.org/spreadsheetml/2006/main" count="74" uniqueCount="52">
  <si>
    <t>MICE</t>
    <phoneticPr fontId="1" type="noConversion"/>
  </si>
  <si>
    <t>KMeans</t>
    <phoneticPr fontId="1" type="noConversion"/>
  </si>
  <si>
    <t>Wine</t>
    <phoneticPr fontId="1" type="noConversion"/>
  </si>
  <si>
    <t>RP+EM</t>
    <phoneticPr fontId="1" type="noConversion"/>
  </si>
  <si>
    <t>EM</t>
    <phoneticPr fontId="1" type="noConversion"/>
  </si>
  <si>
    <t>PCA+Kmeans</t>
    <phoneticPr fontId="1" type="noConversion"/>
  </si>
  <si>
    <t>PCA+EM</t>
    <phoneticPr fontId="1" type="noConversion"/>
  </si>
  <si>
    <t>ICA+KMeans</t>
    <phoneticPr fontId="1" type="noConversion"/>
  </si>
  <si>
    <t>ICA+EM</t>
    <phoneticPr fontId="1" type="noConversion"/>
  </si>
  <si>
    <t>RS+EM</t>
    <phoneticPr fontId="1" type="noConversion"/>
  </si>
  <si>
    <t>RP+Kmeans</t>
    <phoneticPr fontId="1" type="noConversion"/>
  </si>
  <si>
    <t>RS+Kmeans</t>
    <phoneticPr fontId="1" type="noConversion"/>
  </si>
  <si>
    <t>MICE</t>
    <phoneticPr fontId="1" type="noConversion"/>
  </si>
  <si>
    <t>PCA</t>
    <phoneticPr fontId="1" type="noConversion"/>
  </si>
  <si>
    <t>ICA</t>
    <phoneticPr fontId="1" type="noConversion"/>
  </si>
  <si>
    <t>RP</t>
    <phoneticPr fontId="1" type="noConversion"/>
  </si>
  <si>
    <t>RS</t>
    <phoneticPr fontId="1" type="noConversion"/>
  </si>
  <si>
    <t>RS+EM</t>
    <phoneticPr fontId="1" type="noConversion"/>
  </si>
  <si>
    <t>Kurtosis</t>
    <phoneticPr fontId="1" type="noConversion"/>
  </si>
  <si>
    <t>Kurtosis</t>
    <phoneticPr fontId="1" type="noConversion"/>
  </si>
  <si>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</si>
  <si>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</si>
  <si>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</si>
  <si>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</si>
  <si>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</si>
  <si>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</si>
  <si>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</si>
  <si>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</si>
  <si>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</si>
  <si>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</si>
  <si>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</si>
  <si>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</si>
  <si>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</si>
  <si>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</si>
  <si>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</si>
  <si>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</si>
  <si>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</si>
  <si>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</si>
  <si>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</si>
  <si>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</si>
  <si>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EM</t>
    <phoneticPr fontId="1" type="noConversion"/>
  </si>
  <si>
    <t>KM</t>
    <phoneticPr fontId="1" type="noConversion"/>
  </si>
  <si>
    <t>WINE</t>
    <phoneticPr fontId="1" type="noConversion"/>
  </si>
  <si>
    <t>KM</t>
    <phoneticPr fontId="1" type="noConversion"/>
  </si>
  <si>
    <t>ICA+KM</t>
    <phoneticPr fontId="1" type="noConversion"/>
  </si>
  <si>
    <t>PCA+KM</t>
    <phoneticPr fontId="1" type="noConversion"/>
  </si>
  <si>
    <t>RP+KM</t>
    <phoneticPr fontId="1" type="noConversion"/>
  </si>
  <si>
    <t>RS+KM</t>
    <phoneticPr fontId="1" type="noConversion"/>
  </si>
  <si>
    <t>PCA+EM</t>
    <phoneticPr fontId="1" type="noConversion"/>
  </si>
  <si>
    <t>RP+EM</t>
    <phoneticPr fontId="1" type="noConversion"/>
  </si>
  <si>
    <t>RS+EM</t>
    <phoneticPr fontId="1" type="noConversion"/>
  </si>
  <si>
    <t>ICA+EM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</si>
</sst>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Optimal</a:t>
            </a:r>
            <a:r>
              <a:rPr lang="en-US" altLang="zh-CN" baseline="0"/>
              <a:t> K for wine dataset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Sheet1!$A$3:$M$3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Sheet1!$A$4:$M$4</c:f>
              <c:numCache>
                <c:formatCode>General</c:formatCode>
                <c:ptCount val="13"/>
                <c:pt idx="0">
                  <c:v>608.83979793606204</c:v>
                </c:pt>
                <c:pt idx="1">
                  <c:v>442.84684054170998</c:v>
                </c:pt>
                <c:pt idx="2">
                  <c:v>357.32461312230902</c:v>
                </c:pt>
                <c:pt idx="3">
                  <c:v>323.83857540715502</c:v>
                </c:pt>
                <c:pt idx="4">
                  <c:v>294.38429151622699</c:v>
                </c:pt>
                <c:pt idx="5">
                  <c:v>278.55179794579999</c:v>
                </c:pt>
                <c:pt idx="6">
                  <c:v>259.212406645096</c:v>
                </c:pt>
                <c:pt idx="7">
                  <c:v>248.948658138372</c:v>
                </c:pt>
                <c:pt idx="8">
                  <c:v>232.20502304742399</c:v>
                </c:pt>
                <c:pt idx="9">
                  <c:v>223.701321634599</c:v>
                </c:pt>
                <c:pt idx="10">
                  <c:v>216.71083378697799</c:v>
                </c:pt>
                <c:pt idx="11">
                  <c:v>212.591128043776</c:v>
                </c:pt>
                <c:pt idx="12">
                  <c:v>205.77365925109601</c:v>
                </c:pt>
              </c:numCache>
            </c:numRef>
          </c:yVal>
          <c:smooth val="0"/>
        </c:ser>
        <c:ser>
          <c:idx val="1"/>
          <c:order val="1"/>
          <c:tx>
            <c:v>PCA+KM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Sheet1!$A$11:$K$12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11</c:v>
                  </c:pt>
                  <c:pt idx="7">
                    <c:v>13</c:v>
                  </c:pt>
                  <c:pt idx="8">
                    <c:v>16</c:v>
                  </c:pt>
                  <c:pt idx="9">
                    <c:v>19</c:v>
                  </c:pt>
                  <c:pt idx="10">
                    <c:v>22</c:v>
                  </c:pt>
                </c:lvl>
                <c:lvl>
                  <c:pt idx="0">
                    <c:v>PCA+Kmeans</c:v>
                  </c:pt>
                </c:lvl>
              </c:multiLvlStrCache>
            </c:multiLvlStrRef>
          </c:xVal>
          <c:yVal>
            <c:numRef>
              <c:f>Sheet1!$A$14:$K$14</c:f>
              <c:numCache>
                <c:formatCode>General</c:formatCode>
                <c:ptCount val="11"/>
                <c:pt idx="0">
                  <c:v>318.28062987065101</c:v>
                </c:pt>
                <c:pt idx="1">
                  <c:v>283.464805914164</c:v>
                </c:pt>
                <c:pt idx="2">
                  <c:v>240.96191083321401</c:v>
                </c:pt>
                <c:pt idx="3">
                  <c:v>214.94738083185899</c:v>
                </c:pt>
                <c:pt idx="4">
                  <c:v>199.69704023099899</c:v>
                </c:pt>
                <c:pt idx="5">
                  <c:v>181.58289324668701</c:v>
                </c:pt>
                <c:pt idx="6">
                  <c:v>169.98914840777101</c:v>
                </c:pt>
                <c:pt idx="7">
                  <c:v>161.36116450517801</c:v>
                </c:pt>
                <c:pt idx="8">
                  <c:v>152.25106833244899</c:v>
                </c:pt>
                <c:pt idx="9">
                  <c:v>146.17872381519501</c:v>
                </c:pt>
                <c:pt idx="10">
                  <c:v>139.32855545613401</c:v>
                </c:pt>
              </c:numCache>
            </c:numRef>
          </c:yVal>
          <c:smooth val="0"/>
        </c:ser>
        <c:ser>
          <c:idx val="2"/>
          <c:order val="2"/>
          <c:tx>
            <c:v>ICA+KM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Sheet1!$A$20:$N$20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</c:numCache>
            </c:numRef>
          </c:xVal>
          <c:yVal>
            <c:numRef>
              <c:f>Sheet1!$A$22:$N$22</c:f>
              <c:numCache>
                <c:formatCode>General</c:formatCode>
                <c:ptCount val="14"/>
                <c:pt idx="0">
                  <c:v>413.62610054188002</c:v>
                </c:pt>
                <c:pt idx="1">
                  <c:v>338.02483779267902</c:v>
                </c:pt>
                <c:pt idx="2">
                  <c:v>313.964805912776</c:v>
                </c:pt>
                <c:pt idx="3">
                  <c:v>295.94889116590201</c:v>
                </c:pt>
                <c:pt idx="4">
                  <c:v>263.30073729822499</c:v>
                </c:pt>
                <c:pt idx="5">
                  <c:v>235.66907826293499</c:v>
                </c:pt>
                <c:pt idx="6">
                  <c:v>219.75052154423301</c:v>
                </c:pt>
                <c:pt idx="7">
                  <c:v>209.36858491712701</c:v>
                </c:pt>
                <c:pt idx="8">
                  <c:v>198.50586289971699</c:v>
                </c:pt>
                <c:pt idx="9">
                  <c:v>193.73729903267801</c:v>
                </c:pt>
                <c:pt idx="10">
                  <c:v>186.60121905366</c:v>
                </c:pt>
                <c:pt idx="11">
                  <c:v>181.42347579305499</c:v>
                </c:pt>
                <c:pt idx="12">
                  <c:v>175.692698431688</c:v>
                </c:pt>
                <c:pt idx="13">
                  <c:v>173.21131824845301</c:v>
                </c:pt>
              </c:numCache>
            </c:numRef>
          </c:yVal>
          <c:smooth val="0"/>
        </c:ser>
        <c:ser>
          <c:idx val="3"/>
          <c:order val="3"/>
          <c:tx>
            <c:v>RP+KM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Sheet1!$A$29:$M$29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Sheet1!$A$31:$M$31</c:f>
              <c:numCache>
                <c:formatCode>General</c:formatCode>
                <c:ptCount val="13"/>
                <c:pt idx="0">
                  <c:v>587.91740549057999</c:v>
                </c:pt>
                <c:pt idx="1">
                  <c:v>287.53180651115503</c:v>
                </c:pt>
                <c:pt idx="2">
                  <c:v>185.232909696402</c:v>
                </c:pt>
                <c:pt idx="3">
                  <c:v>155.12871658900201</c:v>
                </c:pt>
                <c:pt idx="4">
                  <c:v>135.243034429913</c:v>
                </c:pt>
                <c:pt idx="5">
                  <c:v>122.533667269803</c:v>
                </c:pt>
                <c:pt idx="6">
                  <c:v>113.469564577849</c:v>
                </c:pt>
                <c:pt idx="7">
                  <c:v>106.128411897435</c:v>
                </c:pt>
                <c:pt idx="8">
                  <c:v>101.125420482492</c:v>
                </c:pt>
                <c:pt idx="9">
                  <c:v>96.989863204063894</c:v>
                </c:pt>
                <c:pt idx="10">
                  <c:v>92.464477986062704</c:v>
                </c:pt>
                <c:pt idx="11">
                  <c:v>88.800857572303002</c:v>
                </c:pt>
                <c:pt idx="12">
                  <c:v>85.871839743835096</c:v>
                </c:pt>
              </c:numCache>
            </c:numRef>
          </c:yVal>
          <c:smooth val="0"/>
        </c:ser>
        <c:ser>
          <c:idx val="4"/>
          <c:order val="4"/>
          <c:tx>
            <c:v>RS+KM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Sheet1!$A$41:$I$41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Sheet1!$A$43:$I$43</c:f>
              <c:numCache>
                <c:formatCode>General</c:formatCode>
                <c:ptCount val="9"/>
                <c:pt idx="0">
                  <c:v>558.62268031273197</c:v>
                </c:pt>
                <c:pt idx="1">
                  <c:v>400.69549489211897</c:v>
                </c:pt>
                <c:pt idx="2">
                  <c:v>317.88534248657902</c:v>
                </c:pt>
                <c:pt idx="3">
                  <c:v>282.84296844569502</c:v>
                </c:pt>
                <c:pt idx="4">
                  <c:v>256.02581243228599</c:v>
                </c:pt>
                <c:pt idx="5">
                  <c:v>236.870039350844</c:v>
                </c:pt>
                <c:pt idx="6">
                  <c:v>221.54441545423001</c:v>
                </c:pt>
                <c:pt idx="7">
                  <c:v>211.346760962302</c:v>
                </c:pt>
                <c:pt idx="8">
                  <c:v>202.335045676612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75488"/>
        <c:axId val="254668960"/>
      </c:scatterChart>
      <c:valAx>
        <c:axId val="25467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clusters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668960"/>
        <c:crosses val="autoZero"/>
        <c:crossBetween val="midCat"/>
      </c:valAx>
      <c:valAx>
        <c:axId val="2546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SSE per cluster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67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 KM </a:t>
            </a:r>
            <a:r>
              <a:rPr lang="en-US" altLang="zh-CN" sz="1400" b="0" i="0" u="none" strike="noStrike" baseline="0">
                <a:effectLst/>
              </a:rPr>
              <a:t>for wine dataset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Sheet1!$A$3:$M$3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Sheet1!$A$5:$M$5</c:f>
              <c:numCache>
                <c:formatCode>General</c:formatCode>
                <c:ptCount val="13"/>
                <c:pt idx="0">
                  <c:v>55.124499999999998</c:v>
                </c:pt>
                <c:pt idx="1">
                  <c:v>54.9816</c:v>
                </c:pt>
                <c:pt idx="2">
                  <c:v>62.351999999999997</c:v>
                </c:pt>
                <c:pt idx="3">
                  <c:v>69.804000000000002</c:v>
                </c:pt>
                <c:pt idx="4">
                  <c:v>77.501000000000005</c:v>
                </c:pt>
                <c:pt idx="5">
                  <c:v>77.358099999999993</c:v>
                </c:pt>
                <c:pt idx="6">
                  <c:v>81.523099999999999</c:v>
                </c:pt>
                <c:pt idx="7">
                  <c:v>83.809700000000007</c:v>
                </c:pt>
                <c:pt idx="8">
                  <c:v>84.810100000000006</c:v>
                </c:pt>
                <c:pt idx="9">
                  <c:v>85.483900000000006</c:v>
                </c:pt>
                <c:pt idx="10">
                  <c:v>87.035499999999999</c:v>
                </c:pt>
                <c:pt idx="11">
                  <c:v>87.627600000000001</c:v>
                </c:pt>
                <c:pt idx="12">
                  <c:v>88.668800000000005</c:v>
                </c:pt>
              </c:numCache>
            </c:numRef>
          </c:yVal>
          <c:smooth val="0"/>
        </c:ser>
        <c:ser>
          <c:idx val="1"/>
          <c:order val="1"/>
          <c:tx>
            <c:v>PCA+KM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Sheet1!$A$11:$K$12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11</c:v>
                  </c:pt>
                  <c:pt idx="7">
                    <c:v>13</c:v>
                  </c:pt>
                  <c:pt idx="8">
                    <c:v>16</c:v>
                  </c:pt>
                  <c:pt idx="9">
                    <c:v>19</c:v>
                  </c:pt>
                  <c:pt idx="10">
                    <c:v>22</c:v>
                  </c:pt>
                </c:lvl>
                <c:lvl>
                  <c:pt idx="0">
                    <c:v>PCA+Kmeans</c:v>
                  </c:pt>
                </c:lvl>
              </c:multiLvlStrCache>
            </c:multiLvlStrRef>
          </c:xVal>
          <c:yVal>
            <c:numRef>
              <c:f>Sheet1!$A$13:$K$13</c:f>
              <c:numCache>
                <c:formatCode>General</c:formatCode>
                <c:ptCount val="11"/>
                <c:pt idx="0">
                  <c:v>55.124499999999998</c:v>
                </c:pt>
                <c:pt idx="1">
                  <c:v>55.777900000000002</c:v>
                </c:pt>
                <c:pt idx="2">
                  <c:v>62.821599999999997</c:v>
                </c:pt>
                <c:pt idx="3">
                  <c:v>72.090599999999995</c:v>
                </c:pt>
                <c:pt idx="4">
                  <c:v>74.989800000000002</c:v>
                </c:pt>
                <c:pt idx="5">
                  <c:v>78.6648</c:v>
                </c:pt>
                <c:pt idx="6">
                  <c:v>80.277699999999996</c:v>
                </c:pt>
                <c:pt idx="7">
                  <c:v>83.687200000000004</c:v>
                </c:pt>
                <c:pt idx="8">
                  <c:v>86.423000000000002</c:v>
                </c:pt>
                <c:pt idx="9">
                  <c:v>87.117199999999997</c:v>
                </c:pt>
                <c:pt idx="10">
                  <c:v>89.240499999999997</c:v>
                </c:pt>
              </c:numCache>
            </c:numRef>
          </c:yVal>
          <c:smooth val="0"/>
        </c:ser>
        <c:ser>
          <c:idx val="2"/>
          <c:order val="2"/>
          <c:tx>
            <c:v>ICA+KM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Sheet1!$A$20:$N$20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</c:numCache>
            </c:numRef>
          </c:xVal>
          <c:yVal>
            <c:numRef>
              <c:f>Sheet1!$A$21:$N$21</c:f>
              <c:numCache>
                <c:formatCode>General</c:formatCode>
                <c:ptCount val="14"/>
                <c:pt idx="0">
                  <c:v>55.124499999999998</c:v>
                </c:pt>
                <c:pt idx="1">
                  <c:v>56.0229</c:v>
                </c:pt>
                <c:pt idx="2">
                  <c:v>54.001600000000003</c:v>
                </c:pt>
                <c:pt idx="3">
                  <c:v>61.923200000000001</c:v>
                </c:pt>
                <c:pt idx="4">
                  <c:v>68.7423</c:v>
                </c:pt>
                <c:pt idx="5">
                  <c:v>73.111500000000007</c:v>
                </c:pt>
                <c:pt idx="6">
                  <c:v>76.541399999999996</c:v>
                </c:pt>
                <c:pt idx="7">
                  <c:v>79.338499999999996</c:v>
                </c:pt>
                <c:pt idx="8">
                  <c:v>81.625200000000007</c:v>
                </c:pt>
                <c:pt idx="9">
                  <c:v>86.933400000000006</c:v>
                </c:pt>
                <c:pt idx="10">
                  <c:v>86.565899999999999</c:v>
                </c:pt>
                <c:pt idx="11">
                  <c:v>86.014700000000005</c:v>
                </c:pt>
                <c:pt idx="12">
                  <c:v>87.647999999999996</c:v>
                </c:pt>
                <c:pt idx="13">
                  <c:v>89.240499999999997</c:v>
                </c:pt>
              </c:numCache>
            </c:numRef>
          </c:yVal>
          <c:smooth val="0"/>
        </c:ser>
        <c:ser>
          <c:idx val="3"/>
          <c:order val="3"/>
          <c:tx>
            <c:v>RP+KM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Sheet1!$A$29:$M$29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Sheet1!$A$30:$M$30</c:f>
              <c:numCache>
                <c:formatCode>General</c:formatCode>
                <c:ptCount val="13"/>
                <c:pt idx="0">
                  <c:v>55.124499999999998</c:v>
                </c:pt>
                <c:pt idx="1">
                  <c:v>55.042900000000003</c:v>
                </c:pt>
                <c:pt idx="2">
                  <c:v>62.188600000000001</c:v>
                </c:pt>
                <c:pt idx="3">
                  <c:v>73.029799999999994</c:v>
                </c:pt>
                <c:pt idx="4">
                  <c:v>78.971000000000004</c:v>
                </c:pt>
                <c:pt idx="5">
                  <c:v>79.420199999999994</c:v>
                </c:pt>
                <c:pt idx="6">
                  <c:v>83.381</c:v>
                </c:pt>
                <c:pt idx="7">
                  <c:v>85.116399999999999</c:v>
                </c:pt>
                <c:pt idx="8">
                  <c:v>86.545500000000004</c:v>
                </c:pt>
                <c:pt idx="9">
                  <c:v>87.219300000000004</c:v>
                </c:pt>
                <c:pt idx="10">
                  <c:v>87.260099999999994</c:v>
                </c:pt>
                <c:pt idx="11">
                  <c:v>89.015900000000002</c:v>
                </c:pt>
                <c:pt idx="12">
                  <c:v>88.852599999999995</c:v>
                </c:pt>
              </c:numCache>
            </c:numRef>
          </c:yVal>
          <c:smooth val="0"/>
        </c:ser>
        <c:ser>
          <c:idx val="4"/>
          <c:order val="4"/>
          <c:tx>
            <c:v>RS+KM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Sheet1!$A$41:$I$41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xVal>
          <c:yVal>
            <c:numRef>
              <c:f>Sheet1!$A$42:$I$42</c:f>
              <c:numCache>
                <c:formatCode>General</c:formatCode>
                <c:ptCount val="9"/>
                <c:pt idx="0">
                  <c:v>55.124499999999998</c:v>
                </c:pt>
                <c:pt idx="1">
                  <c:v>55.104100000000003</c:v>
                </c:pt>
                <c:pt idx="2">
                  <c:v>61.596600000000002</c:v>
                </c:pt>
                <c:pt idx="3">
                  <c:v>67.843999999999994</c:v>
                </c:pt>
                <c:pt idx="4">
                  <c:v>76.459800000000001</c:v>
                </c:pt>
                <c:pt idx="5">
                  <c:v>78.828100000000006</c:v>
                </c:pt>
                <c:pt idx="6">
                  <c:v>81.033100000000005</c:v>
                </c:pt>
                <c:pt idx="7">
                  <c:v>82.625600000000006</c:v>
                </c:pt>
                <c:pt idx="8">
                  <c:v>84.850999999999999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67328"/>
        <c:axId val="254662432"/>
      </c:scatterChart>
      <c:valAx>
        <c:axId val="25466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clusters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662432"/>
        <c:crosses val="autoZero"/>
        <c:crossBetween val="midCat"/>
      </c:valAx>
      <c:valAx>
        <c:axId val="25466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Incorrectly  clustered Instance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66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Optimal</a:t>
            </a:r>
            <a:r>
              <a:rPr lang="en-US" altLang="zh-CN" baseline="0"/>
              <a:t> K for mice dataset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Sheet2!$A$3:$M$3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Sheet2!$A$6:$M$6</c:f>
              <c:numCache>
                <c:formatCode>General</c:formatCode>
                <c:ptCount val="13"/>
                <c:pt idx="0">
                  <c:v>2447.7611007825199</c:v>
                </c:pt>
                <c:pt idx="1">
                  <c:v>1977.7824344037101</c:v>
                </c:pt>
                <c:pt idx="2">
                  <c:v>1796.4439867062099</c:v>
                </c:pt>
                <c:pt idx="3">
                  <c:v>1625.7175312911399</c:v>
                </c:pt>
                <c:pt idx="4">
                  <c:v>1521.63083462287</c:v>
                </c:pt>
                <c:pt idx="5">
                  <c:v>1423.6029369190601</c:v>
                </c:pt>
                <c:pt idx="6">
                  <c:v>1385.25644768548</c:v>
                </c:pt>
                <c:pt idx="7">
                  <c:v>1291.3222904955801</c:v>
                </c:pt>
                <c:pt idx="8">
                  <c:v>1232.02916381825</c:v>
                </c:pt>
                <c:pt idx="9">
                  <c:v>1145.38993278352</c:v>
                </c:pt>
                <c:pt idx="10">
                  <c:v>1104.5077080757701</c:v>
                </c:pt>
                <c:pt idx="11">
                  <c:v>1065.35081850906</c:v>
                </c:pt>
                <c:pt idx="12">
                  <c:v>1045.16054163129</c:v>
                </c:pt>
              </c:numCache>
            </c:numRef>
          </c:yVal>
          <c:smooth val="0"/>
        </c:ser>
        <c:ser>
          <c:idx val="1"/>
          <c:order val="1"/>
          <c:tx>
            <c:v>PCA+KM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Sheet2!$A$12:$T$12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26</c:v>
                </c:pt>
                <c:pt idx="17">
                  <c:v>28</c:v>
                </c:pt>
                <c:pt idx="18">
                  <c:v>30</c:v>
                </c:pt>
                <c:pt idx="19">
                  <c:v>32</c:v>
                </c:pt>
              </c:numCache>
            </c:numRef>
          </c:xVal>
          <c:yVal>
            <c:numRef>
              <c:f>Sheet2!$A$14:$T$14</c:f>
              <c:numCache>
                <c:formatCode>General</c:formatCode>
                <c:ptCount val="20"/>
                <c:pt idx="0">
                  <c:v>556.81255085548798</c:v>
                </c:pt>
                <c:pt idx="1">
                  <c:v>533.41679883222196</c:v>
                </c:pt>
                <c:pt idx="2">
                  <c:v>510.44821273566703</c:v>
                </c:pt>
                <c:pt idx="3">
                  <c:v>492.43240986922899</c:v>
                </c:pt>
                <c:pt idx="4">
                  <c:v>483.30212027192403</c:v>
                </c:pt>
                <c:pt idx="5">
                  <c:v>468.67023929108001</c:v>
                </c:pt>
                <c:pt idx="6">
                  <c:v>439.45561837954398</c:v>
                </c:pt>
                <c:pt idx="7">
                  <c:v>412.12135152479198</c:v>
                </c:pt>
                <c:pt idx="8">
                  <c:v>396.551249550308</c:v>
                </c:pt>
                <c:pt idx="9">
                  <c:v>379.767513151456</c:v>
                </c:pt>
                <c:pt idx="10">
                  <c:v>367.455606254435</c:v>
                </c:pt>
                <c:pt idx="11">
                  <c:v>351.178239215335</c:v>
                </c:pt>
                <c:pt idx="12">
                  <c:v>339.56657067333703</c:v>
                </c:pt>
                <c:pt idx="13">
                  <c:v>335.30512030497403</c:v>
                </c:pt>
                <c:pt idx="14">
                  <c:v>308.18601497044602</c:v>
                </c:pt>
                <c:pt idx="15">
                  <c:v>305.39714139393101</c:v>
                </c:pt>
                <c:pt idx="16">
                  <c:v>293.211046265726</c:v>
                </c:pt>
                <c:pt idx="17">
                  <c:v>289.40413965817402</c:v>
                </c:pt>
                <c:pt idx="18">
                  <c:v>279.49996429005802</c:v>
                </c:pt>
                <c:pt idx="19">
                  <c:v>274.320240035143</c:v>
                </c:pt>
              </c:numCache>
            </c:numRef>
          </c:yVal>
          <c:smooth val="0"/>
        </c:ser>
        <c:ser>
          <c:idx val="2"/>
          <c:order val="2"/>
          <c:tx>
            <c:v>ICA+KM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Sheet2!$A$21:$L$21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Sheet2!$A$23:$L$23</c:f>
              <c:numCache>
                <c:formatCode>General</c:formatCode>
                <c:ptCount val="12"/>
                <c:pt idx="0">
                  <c:v>3106.8959733193801</c:v>
                </c:pt>
                <c:pt idx="1">
                  <c:v>1205.18078530565</c:v>
                </c:pt>
                <c:pt idx="2">
                  <c:v>956.80624204348896</c:v>
                </c:pt>
                <c:pt idx="3">
                  <c:v>711.35542585029805</c:v>
                </c:pt>
                <c:pt idx="4">
                  <c:v>705.33027676229199</c:v>
                </c:pt>
                <c:pt idx="5">
                  <c:v>698.74435643109803</c:v>
                </c:pt>
                <c:pt idx="6">
                  <c:v>693.11344707477895</c:v>
                </c:pt>
                <c:pt idx="7">
                  <c:v>685.56206478611603</c:v>
                </c:pt>
                <c:pt idx="8">
                  <c:v>685.32149542469404</c:v>
                </c:pt>
                <c:pt idx="9">
                  <c:v>677.56845037612004</c:v>
                </c:pt>
                <c:pt idx="10">
                  <c:v>673.174398388898</c:v>
                </c:pt>
                <c:pt idx="11">
                  <c:v>666.65860752184699</c:v>
                </c:pt>
              </c:numCache>
            </c:numRef>
          </c:yVal>
          <c:smooth val="0"/>
        </c:ser>
        <c:ser>
          <c:idx val="3"/>
          <c:order val="3"/>
          <c:tx>
            <c:v>RP+KM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Sheet2!$A$29:$S$29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Sheet2!$A$31:$S$31</c:f>
              <c:numCache>
                <c:formatCode>General</c:formatCode>
                <c:ptCount val="19"/>
                <c:pt idx="0">
                  <c:v>772.90466666896498</c:v>
                </c:pt>
                <c:pt idx="1">
                  <c:v>627.890465435853</c:v>
                </c:pt>
                <c:pt idx="2">
                  <c:v>525.894202752512</c:v>
                </c:pt>
                <c:pt idx="3">
                  <c:v>446.55777894146303</c:v>
                </c:pt>
                <c:pt idx="4">
                  <c:v>390.11791064588698</c:v>
                </c:pt>
                <c:pt idx="5">
                  <c:v>349.71247504640399</c:v>
                </c:pt>
                <c:pt idx="6">
                  <c:v>312.89463318410901</c:v>
                </c:pt>
                <c:pt idx="7">
                  <c:v>285.18304701494702</c:v>
                </c:pt>
                <c:pt idx="8">
                  <c:v>267.28274905464798</c:v>
                </c:pt>
                <c:pt idx="9">
                  <c:v>249.43324384200699</c:v>
                </c:pt>
                <c:pt idx="10">
                  <c:v>237.49163344941499</c:v>
                </c:pt>
                <c:pt idx="11">
                  <c:v>228.190549852347</c:v>
                </c:pt>
                <c:pt idx="12">
                  <c:v>221.293312319623</c:v>
                </c:pt>
                <c:pt idx="13">
                  <c:v>203.30655123671201</c:v>
                </c:pt>
                <c:pt idx="14">
                  <c:v>198.20495764249301</c:v>
                </c:pt>
                <c:pt idx="15">
                  <c:v>188.155217699075</c:v>
                </c:pt>
                <c:pt idx="16">
                  <c:v>180.581548687283</c:v>
                </c:pt>
                <c:pt idx="17">
                  <c:v>169.994700900786</c:v>
                </c:pt>
                <c:pt idx="18">
                  <c:v>167.61661003629101</c:v>
                </c:pt>
              </c:numCache>
            </c:numRef>
          </c:yVal>
          <c:smooth val="0"/>
        </c:ser>
        <c:ser>
          <c:idx val="4"/>
          <c:order val="4"/>
          <c:tx>
            <c:v>RS+KM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Sheet2!$A$38:$L$38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</c:numCache>
            </c:numRef>
          </c:xVal>
          <c:yVal>
            <c:numRef>
              <c:f>Sheet2!$A$40:$L$40</c:f>
              <c:numCache>
                <c:formatCode>General</c:formatCode>
                <c:ptCount val="12"/>
                <c:pt idx="0">
                  <c:v>1446.15326659466</c:v>
                </c:pt>
                <c:pt idx="1">
                  <c:v>1080.1826515857099</c:v>
                </c:pt>
                <c:pt idx="2">
                  <c:v>787.75110709130695</c:v>
                </c:pt>
                <c:pt idx="3">
                  <c:v>628.20261158700805</c:v>
                </c:pt>
                <c:pt idx="4">
                  <c:v>552.33838962652999</c:v>
                </c:pt>
                <c:pt idx="5">
                  <c:v>452.53576189943402</c:v>
                </c:pt>
                <c:pt idx="6">
                  <c:v>417.90180508946497</c:v>
                </c:pt>
                <c:pt idx="7">
                  <c:v>392.24468478964599</c:v>
                </c:pt>
                <c:pt idx="8">
                  <c:v>380.50852694833497</c:v>
                </c:pt>
                <c:pt idx="9">
                  <c:v>366.634015955542</c:v>
                </c:pt>
                <c:pt idx="10">
                  <c:v>348.88652109019398</c:v>
                </c:pt>
                <c:pt idx="11">
                  <c:v>339.43691924306103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63520"/>
        <c:axId val="254664064"/>
      </c:scatterChart>
      <c:valAx>
        <c:axId val="25466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clusters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664064"/>
        <c:crosses val="autoZero"/>
        <c:crossBetween val="midCat"/>
      </c:valAx>
      <c:valAx>
        <c:axId val="2546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SSE per cluster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66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 KM for wine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Sheet2!$A$3:$M$3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Sheet2!$A$5:$M$5</c:f>
              <c:numCache>
                <c:formatCode>General</c:formatCode>
                <c:ptCount val="13"/>
                <c:pt idx="0">
                  <c:v>86.111099999999993</c:v>
                </c:pt>
                <c:pt idx="1">
                  <c:v>72.222200000000001</c:v>
                </c:pt>
                <c:pt idx="2">
                  <c:v>59.722200000000001</c:v>
                </c:pt>
                <c:pt idx="3">
                  <c:v>50.463000000000001</c:v>
                </c:pt>
                <c:pt idx="4">
                  <c:v>37.870399999999997</c:v>
                </c:pt>
                <c:pt idx="5">
                  <c:v>35.277799999999999</c:v>
                </c:pt>
                <c:pt idx="6">
                  <c:v>35.925899999999999</c:v>
                </c:pt>
                <c:pt idx="7">
                  <c:v>22.036999999999999</c:v>
                </c:pt>
                <c:pt idx="8">
                  <c:v>18.148099999999999</c:v>
                </c:pt>
                <c:pt idx="9">
                  <c:v>14.8148</c:v>
                </c:pt>
                <c:pt idx="10">
                  <c:v>20.277799999999999</c:v>
                </c:pt>
                <c:pt idx="11">
                  <c:v>24.814800000000002</c:v>
                </c:pt>
                <c:pt idx="12">
                  <c:v>26.851900000000001</c:v>
                </c:pt>
              </c:numCache>
            </c:numRef>
          </c:yVal>
          <c:smooth val="0"/>
        </c:ser>
        <c:ser>
          <c:idx val="1"/>
          <c:order val="1"/>
          <c:tx>
            <c:v>PCA+KM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Sheet2!$A$12:$T$12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26</c:v>
                </c:pt>
                <c:pt idx="17">
                  <c:v>28</c:v>
                </c:pt>
                <c:pt idx="18">
                  <c:v>30</c:v>
                </c:pt>
                <c:pt idx="19">
                  <c:v>32</c:v>
                </c:pt>
              </c:numCache>
            </c:numRef>
          </c:xVal>
          <c:yVal>
            <c:numRef>
              <c:f>Sheet2!$A$13:$T$13</c:f>
              <c:numCache>
                <c:formatCode>General</c:formatCode>
                <c:ptCount val="20"/>
                <c:pt idx="0">
                  <c:v>86.111099999999993</c:v>
                </c:pt>
                <c:pt idx="1">
                  <c:v>77.037000000000006</c:v>
                </c:pt>
                <c:pt idx="2">
                  <c:v>60</c:v>
                </c:pt>
                <c:pt idx="3">
                  <c:v>56.481499999999997</c:v>
                </c:pt>
                <c:pt idx="4">
                  <c:v>63.055599999999998</c:v>
                </c:pt>
                <c:pt idx="5">
                  <c:v>57.870399999999997</c:v>
                </c:pt>
                <c:pt idx="6">
                  <c:v>57.129600000000003</c:v>
                </c:pt>
                <c:pt idx="7">
                  <c:v>51.203699999999998</c:v>
                </c:pt>
                <c:pt idx="8">
                  <c:v>52.870399999999997</c:v>
                </c:pt>
                <c:pt idx="9">
                  <c:v>51.666699999999999</c:v>
                </c:pt>
                <c:pt idx="10">
                  <c:v>51.851900000000001</c:v>
                </c:pt>
                <c:pt idx="11">
                  <c:v>47.777799999999999</c:v>
                </c:pt>
                <c:pt idx="12">
                  <c:v>58.981499999999997</c:v>
                </c:pt>
                <c:pt idx="13">
                  <c:v>55.833300000000001</c:v>
                </c:pt>
                <c:pt idx="14">
                  <c:v>54.536999999999999</c:v>
                </c:pt>
                <c:pt idx="15">
                  <c:v>53.055599999999998</c:v>
                </c:pt>
                <c:pt idx="16">
                  <c:v>56.203699999999998</c:v>
                </c:pt>
                <c:pt idx="17">
                  <c:v>58.703699999999998</c:v>
                </c:pt>
                <c:pt idx="18">
                  <c:v>59.629600000000003</c:v>
                </c:pt>
                <c:pt idx="19">
                  <c:v>58.6111</c:v>
                </c:pt>
              </c:numCache>
            </c:numRef>
          </c:yVal>
          <c:smooth val="0"/>
        </c:ser>
        <c:ser>
          <c:idx val="2"/>
          <c:order val="2"/>
          <c:tx>
            <c:v>ICA+KM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Sheet2!$A$21:$L$21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Sheet2!$A$22:$L$22</c:f>
              <c:numCache>
                <c:formatCode>General</c:formatCode>
                <c:ptCount val="12"/>
                <c:pt idx="0">
                  <c:v>86.111099999999993</c:v>
                </c:pt>
                <c:pt idx="1">
                  <c:v>73.611099999999993</c:v>
                </c:pt>
                <c:pt idx="2">
                  <c:v>61.1111</c:v>
                </c:pt>
                <c:pt idx="3">
                  <c:v>48.6111</c:v>
                </c:pt>
                <c:pt idx="4">
                  <c:v>45.185200000000002</c:v>
                </c:pt>
                <c:pt idx="5">
                  <c:v>48.8889</c:v>
                </c:pt>
                <c:pt idx="6">
                  <c:v>46.018500000000003</c:v>
                </c:pt>
                <c:pt idx="7">
                  <c:v>44.629600000000003</c:v>
                </c:pt>
                <c:pt idx="8">
                  <c:v>45.092599999999997</c:v>
                </c:pt>
                <c:pt idx="9">
                  <c:v>46.481499999999997</c:v>
                </c:pt>
                <c:pt idx="10">
                  <c:v>46.666699999999999</c:v>
                </c:pt>
                <c:pt idx="11">
                  <c:v>45.370399999999997</c:v>
                </c:pt>
              </c:numCache>
            </c:numRef>
          </c:yVal>
          <c:smooth val="0"/>
        </c:ser>
        <c:ser>
          <c:idx val="3"/>
          <c:order val="3"/>
          <c:tx>
            <c:v>RP+KM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Sheet2!$A$29:$S$29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xVal>
          <c:yVal>
            <c:numRef>
              <c:f>Sheet2!$A$30:$S$30</c:f>
              <c:numCache>
                <c:formatCode>General</c:formatCode>
                <c:ptCount val="19"/>
                <c:pt idx="0">
                  <c:v>86.111099999999993</c:v>
                </c:pt>
                <c:pt idx="1">
                  <c:v>82.870400000000004</c:v>
                </c:pt>
                <c:pt idx="2">
                  <c:v>73.055599999999998</c:v>
                </c:pt>
                <c:pt idx="3">
                  <c:v>63.055599999999998</c:v>
                </c:pt>
                <c:pt idx="4">
                  <c:v>62.222200000000001</c:v>
                </c:pt>
                <c:pt idx="5">
                  <c:v>55</c:v>
                </c:pt>
                <c:pt idx="6">
                  <c:v>53.703699999999998</c:v>
                </c:pt>
                <c:pt idx="7">
                  <c:v>53.6111</c:v>
                </c:pt>
                <c:pt idx="8">
                  <c:v>54.074100000000001</c:v>
                </c:pt>
                <c:pt idx="9">
                  <c:v>56.481499999999997</c:v>
                </c:pt>
                <c:pt idx="10">
                  <c:v>58.240699999999997</c:v>
                </c:pt>
                <c:pt idx="11">
                  <c:v>62.407400000000003</c:v>
                </c:pt>
                <c:pt idx="12">
                  <c:v>65.092600000000004</c:v>
                </c:pt>
                <c:pt idx="13">
                  <c:v>65.925899999999999</c:v>
                </c:pt>
                <c:pt idx="14">
                  <c:v>64.444400000000002</c:v>
                </c:pt>
                <c:pt idx="15">
                  <c:v>67.5</c:v>
                </c:pt>
                <c:pt idx="16">
                  <c:v>67.314800000000005</c:v>
                </c:pt>
                <c:pt idx="17">
                  <c:v>68.240700000000004</c:v>
                </c:pt>
                <c:pt idx="18">
                  <c:v>69.722200000000001</c:v>
                </c:pt>
              </c:numCache>
            </c:numRef>
          </c:yVal>
          <c:smooth val="0"/>
        </c:ser>
        <c:ser>
          <c:idx val="4"/>
          <c:order val="4"/>
          <c:tx>
            <c:v>RS+KM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Sheet2!$A$38:$L$38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</c:numCache>
            </c:numRef>
          </c:xVal>
          <c:yVal>
            <c:numRef>
              <c:f>Sheet2!$A$39:$L$39</c:f>
              <c:numCache>
                <c:formatCode>General</c:formatCode>
                <c:ptCount val="12"/>
                <c:pt idx="0">
                  <c:v>86.111099999999993</c:v>
                </c:pt>
                <c:pt idx="1">
                  <c:v>72.222200000000001</c:v>
                </c:pt>
                <c:pt idx="2">
                  <c:v>47.222200000000001</c:v>
                </c:pt>
                <c:pt idx="3">
                  <c:v>22.222200000000001</c:v>
                </c:pt>
                <c:pt idx="4">
                  <c:v>19.074100000000001</c:v>
                </c:pt>
                <c:pt idx="5">
                  <c:v>11.3889</c:v>
                </c:pt>
                <c:pt idx="6">
                  <c:v>21.203700000000001</c:v>
                </c:pt>
                <c:pt idx="7">
                  <c:v>28.2407</c:v>
                </c:pt>
                <c:pt idx="8">
                  <c:v>31.296299999999999</c:v>
                </c:pt>
                <c:pt idx="9">
                  <c:v>35.833300000000001</c:v>
                </c:pt>
                <c:pt idx="10">
                  <c:v>41.574100000000001</c:v>
                </c:pt>
                <c:pt idx="11">
                  <c:v>44.166699999999999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71136"/>
        <c:axId val="254664608"/>
      </c:scatterChart>
      <c:valAx>
        <c:axId val="25467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clusters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664608"/>
        <c:crosses val="autoZero"/>
        <c:crossBetween val="midCat"/>
      </c:valAx>
      <c:valAx>
        <c:axId val="2546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Incorrectly  clustered Instance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67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381000</xdr:colOff>
      <xdr:row>2</xdr:row>
      <xdr:rowOff>90487</xdr:rowOff>
    </xdr:from>
    <xdr:to>
      <xdr:col>21</xdr:col>
      <xdr:colOff>152400</xdr:colOff>
      <xdr:row>18</xdr:row>
      <xdr:rowOff>90487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514349</xdr:colOff>
      <xdr:row>20</xdr:row>
      <xdr:rowOff>95249</xdr:rowOff>
    </xdr:from>
    <xdr:to>
      <xdr:col>24</xdr:col>
      <xdr:colOff>142874</xdr:colOff>
      <xdr:row>42</xdr:row>
      <xdr:rowOff>57150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495299</xdr:colOff>
      <xdr:row>3</xdr:row>
      <xdr:rowOff>9524</xdr:rowOff>
    </xdr:from>
    <xdr:to>
      <xdr:col>27</xdr:col>
      <xdr:colOff>323850</xdr:colOff>
      <xdr:row>16</xdr:row>
      <xdr:rowOff>76199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552450</xdr:colOff>
      <xdr:row>19</xdr:row>
      <xdr:rowOff>38100</xdr:rowOff>
    </xdr:from>
    <xdr:to>
      <xdr:col>28</xdr:col>
      <xdr:colOff>447675</xdr:colOff>
      <xdr:row>35</xdr:row>
      <xdr:rowOff>47625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abSelected="1" workbookViewId="0">
      <selection activeCell="H54" sqref="H54:O54"/>
    </sheetView>
  </sheetViews>
  <sheetFormatPr defaultRowHeight="13.5" x14ac:dyDescent="0.15"/>
  <sheetData>
    <row r="1" spans="1:13" x14ac:dyDescent="0.15">
      <c r="A1" t="s">
        <v>2</v>
      </c>
    </row>
    <row r="2" spans="1:13" x14ac:dyDescent="0.15">
      <c r="A2" t="s">
        <v>1</v>
      </c>
    </row>
    <row r="3" spans="1:13" x14ac:dyDescent="0.15">
      <c r="A3">
        <v>1</v>
      </c>
      <c r="B3">
        <v>2</v>
      </c>
      <c r="C3">
        <v>4</v>
      </c>
      <c r="D3">
        <v>6</v>
      </c>
      <c r="E3">
        <v>8</v>
      </c>
      <c r="F3">
        <v>10</v>
      </c>
      <c r="G3">
        <v>12</v>
      </c>
      <c r="H3">
        <v>14</v>
      </c>
      <c r="I3">
        <v>16</v>
      </c>
      <c r="J3">
        <v>18</v>
      </c>
      <c r="K3">
        <v>20</v>
      </c>
      <c r="L3">
        <v>22</v>
      </c>
      <c r="M3">
        <v>24</v>
      </c>
    </row>
    <row r="4" spans="1:13" x14ac:dyDescent="0.15">
      <c r="A4">
        <v>608.83979793606204</v>
      </c>
      <c r="B4">
        <v>442.84684054170998</v>
      </c>
      <c r="C4">
        <v>357.32461312230902</v>
      </c>
      <c r="D4">
        <v>323.83857540715502</v>
      </c>
      <c r="E4">
        <v>294.38429151622699</v>
      </c>
      <c r="F4">
        <v>278.55179794579999</v>
      </c>
      <c r="G4">
        <v>259.212406645096</v>
      </c>
      <c r="H4">
        <v>248.948658138372</v>
      </c>
      <c r="I4">
        <v>232.20502304742399</v>
      </c>
      <c r="J4">
        <v>223.701321634599</v>
      </c>
      <c r="K4">
        <v>216.71083378697799</v>
      </c>
      <c r="L4">
        <v>212.591128043776</v>
      </c>
      <c r="M4">
        <v>205.77365925109601</v>
      </c>
    </row>
    <row r="5" spans="1:13" x14ac:dyDescent="0.15">
      <c r="A5">
        <v>55.124499999999998</v>
      </c>
      <c r="B5">
        <v>54.9816</v>
      </c>
      <c r="C5">
        <v>62.351999999999997</v>
      </c>
      <c r="D5">
        <v>69.804000000000002</v>
      </c>
      <c r="E5">
        <v>77.501000000000005</v>
      </c>
      <c r="F5">
        <v>77.358099999999993</v>
      </c>
      <c r="G5">
        <v>81.523099999999999</v>
      </c>
      <c r="H5">
        <v>83.809700000000007</v>
      </c>
      <c r="I5">
        <v>84.810100000000006</v>
      </c>
      <c r="J5">
        <v>85.483900000000006</v>
      </c>
      <c r="K5">
        <v>87.035499999999999</v>
      </c>
      <c r="L5">
        <v>87.627600000000001</v>
      </c>
      <c r="M5">
        <v>88.668800000000005</v>
      </c>
    </row>
    <row r="6" spans="1:13" x14ac:dyDescent="0.15">
      <c r="A6" t="s">
        <v>4</v>
      </c>
    </row>
    <row r="7" spans="1:13" x14ac:dyDescent="0.15">
      <c r="A7">
        <v>21</v>
      </c>
    </row>
    <row r="8" spans="1:13" x14ac:dyDescent="0.15">
      <c r="A8">
        <v>85.422600000000003</v>
      </c>
    </row>
    <row r="11" spans="1:13" x14ac:dyDescent="0.15">
      <c r="A11" t="s">
        <v>5</v>
      </c>
    </row>
    <row r="12" spans="1:13" x14ac:dyDescent="0.15">
      <c r="A12">
        <v>1</v>
      </c>
      <c r="B12">
        <v>2</v>
      </c>
      <c r="C12">
        <v>4</v>
      </c>
      <c r="D12">
        <v>6</v>
      </c>
      <c r="E12">
        <v>7</v>
      </c>
      <c r="F12">
        <v>9</v>
      </c>
      <c r="G12">
        <v>11</v>
      </c>
      <c r="H12">
        <v>13</v>
      </c>
      <c r="I12">
        <v>16</v>
      </c>
      <c r="J12">
        <v>19</v>
      </c>
      <c r="K12">
        <v>22</v>
      </c>
    </row>
    <row r="13" spans="1:13" x14ac:dyDescent="0.15">
      <c r="A13">
        <v>55.124499999999998</v>
      </c>
      <c r="B13">
        <v>55.777900000000002</v>
      </c>
      <c r="C13">
        <v>62.821599999999997</v>
      </c>
      <c r="D13">
        <v>72.090599999999995</v>
      </c>
      <c r="E13">
        <v>74.989800000000002</v>
      </c>
      <c r="F13">
        <v>78.6648</v>
      </c>
      <c r="G13">
        <v>80.277699999999996</v>
      </c>
      <c r="H13">
        <v>83.687200000000004</v>
      </c>
      <c r="I13">
        <v>86.423000000000002</v>
      </c>
      <c r="J13">
        <v>87.117199999999997</v>
      </c>
      <c r="K13">
        <v>89.240499999999997</v>
      </c>
    </row>
    <row r="14" spans="1:13" x14ac:dyDescent="0.15">
      <c r="A14">
        <v>318.28062987065101</v>
      </c>
      <c r="B14">
        <v>283.464805914164</v>
      </c>
      <c r="C14">
        <v>240.96191083321401</v>
      </c>
      <c r="D14">
        <v>214.94738083185899</v>
      </c>
      <c r="E14">
        <v>199.69704023099899</v>
      </c>
      <c r="F14">
        <v>181.58289324668701</v>
      </c>
      <c r="G14">
        <v>169.98914840777101</v>
      </c>
      <c r="H14">
        <v>161.36116450517801</v>
      </c>
      <c r="I14">
        <v>152.25106833244899</v>
      </c>
      <c r="J14">
        <v>146.17872381519501</v>
      </c>
      <c r="K14">
        <v>139.32855545613401</v>
      </c>
    </row>
    <row r="15" spans="1:13" x14ac:dyDescent="0.15">
      <c r="A15" t="s">
        <v>6</v>
      </c>
    </row>
    <row r="16" spans="1:13" x14ac:dyDescent="0.15">
      <c r="A16">
        <v>17</v>
      </c>
    </row>
    <row r="17" spans="1:14" x14ac:dyDescent="0.15">
      <c r="A17">
        <v>82.993099999999998</v>
      </c>
    </row>
    <row r="19" spans="1:14" x14ac:dyDescent="0.15">
      <c r="A19" t="s">
        <v>7</v>
      </c>
    </row>
    <row r="20" spans="1:14" x14ac:dyDescent="0.15">
      <c r="A20">
        <v>1</v>
      </c>
      <c r="B20">
        <v>2</v>
      </c>
      <c r="C20">
        <v>3</v>
      </c>
      <c r="D20">
        <v>4</v>
      </c>
      <c r="E20">
        <v>6</v>
      </c>
      <c r="F20">
        <v>8</v>
      </c>
      <c r="G20">
        <v>10</v>
      </c>
      <c r="H20">
        <v>12</v>
      </c>
      <c r="I20">
        <v>14</v>
      </c>
      <c r="J20">
        <v>16</v>
      </c>
      <c r="K20">
        <v>18</v>
      </c>
      <c r="L20">
        <v>20</v>
      </c>
      <c r="M20">
        <v>22</v>
      </c>
      <c r="N20">
        <v>24</v>
      </c>
    </row>
    <row r="21" spans="1:14" x14ac:dyDescent="0.15">
      <c r="A21">
        <v>55.124499999999998</v>
      </c>
      <c r="B21">
        <v>56.0229</v>
      </c>
      <c r="C21">
        <v>54.001600000000003</v>
      </c>
      <c r="D21">
        <v>61.923200000000001</v>
      </c>
      <c r="E21">
        <v>68.7423</v>
      </c>
      <c r="F21">
        <v>73.111500000000007</v>
      </c>
      <c r="G21">
        <v>76.541399999999996</v>
      </c>
      <c r="H21">
        <v>79.338499999999996</v>
      </c>
      <c r="I21">
        <v>81.625200000000007</v>
      </c>
      <c r="J21">
        <v>86.933400000000006</v>
      </c>
      <c r="K21">
        <v>86.565899999999999</v>
      </c>
      <c r="L21">
        <v>86.014700000000005</v>
      </c>
      <c r="M21">
        <v>87.647999999999996</v>
      </c>
      <c r="N21">
        <v>89.240499999999997</v>
      </c>
    </row>
    <row r="22" spans="1:14" x14ac:dyDescent="0.15">
      <c r="A22">
        <v>413.62610054188002</v>
      </c>
      <c r="B22">
        <v>338.02483779267902</v>
      </c>
      <c r="C22">
        <v>313.964805912776</v>
      </c>
      <c r="D22">
        <v>295.94889116590201</v>
      </c>
      <c r="E22">
        <v>263.30073729822499</v>
      </c>
      <c r="F22">
        <v>235.66907826293499</v>
      </c>
      <c r="G22">
        <v>219.75052154423301</v>
      </c>
      <c r="H22">
        <v>209.36858491712701</v>
      </c>
      <c r="I22">
        <v>198.50586289971699</v>
      </c>
      <c r="J22">
        <v>193.73729903267801</v>
      </c>
      <c r="K22">
        <v>186.60121905366</v>
      </c>
      <c r="L22">
        <v>181.42347579305499</v>
      </c>
      <c r="M22">
        <v>175.692698431688</v>
      </c>
      <c r="N22">
        <v>173.21131824845301</v>
      </c>
    </row>
    <row r="23" spans="1:14" x14ac:dyDescent="0.15">
      <c r="A23" t="s">
        <v>8</v>
      </c>
    </row>
    <row r="24" spans="1:14" x14ac:dyDescent="0.15">
      <c r="A24">
        <v>22</v>
      </c>
    </row>
    <row r="25" spans="1:14" x14ac:dyDescent="0.15">
      <c r="A25">
        <v>87.382599999999996</v>
      </c>
    </row>
    <row r="28" spans="1:14" x14ac:dyDescent="0.15">
      <c r="A28" t="s">
        <v>10</v>
      </c>
    </row>
    <row r="29" spans="1:14" x14ac:dyDescent="0.15">
      <c r="A29">
        <v>1</v>
      </c>
      <c r="B29">
        <v>2</v>
      </c>
      <c r="C29">
        <v>4</v>
      </c>
      <c r="D29">
        <v>6</v>
      </c>
      <c r="E29">
        <v>8</v>
      </c>
      <c r="F29">
        <v>10</v>
      </c>
      <c r="G29">
        <v>12</v>
      </c>
      <c r="H29">
        <v>14</v>
      </c>
      <c r="I29">
        <v>16</v>
      </c>
      <c r="J29">
        <v>18</v>
      </c>
      <c r="K29">
        <v>20</v>
      </c>
      <c r="L29">
        <v>22</v>
      </c>
      <c r="M29">
        <v>24</v>
      </c>
    </row>
    <row r="30" spans="1:14" x14ac:dyDescent="0.15">
      <c r="A30">
        <v>55.124499999999998</v>
      </c>
      <c r="B30">
        <v>55.042900000000003</v>
      </c>
      <c r="C30">
        <v>62.188600000000001</v>
      </c>
      <c r="D30">
        <v>73.029799999999994</v>
      </c>
      <c r="E30">
        <v>78.971000000000004</v>
      </c>
      <c r="F30">
        <v>79.420199999999994</v>
      </c>
      <c r="G30">
        <v>83.381</v>
      </c>
      <c r="H30">
        <v>85.116399999999999</v>
      </c>
      <c r="I30">
        <v>86.545500000000004</v>
      </c>
      <c r="J30">
        <v>87.219300000000004</v>
      </c>
      <c r="K30">
        <v>87.260099999999994</v>
      </c>
      <c r="L30">
        <v>89.015900000000002</v>
      </c>
      <c r="M30">
        <v>88.852599999999995</v>
      </c>
    </row>
    <row r="31" spans="1:14" x14ac:dyDescent="0.15">
      <c r="A31">
        <v>587.91740549057999</v>
      </c>
      <c r="B31">
        <v>287.53180651115503</v>
      </c>
      <c r="C31">
        <v>185.232909696402</v>
      </c>
      <c r="D31">
        <v>155.12871658900201</v>
      </c>
      <c r="E31">
        <v>135.243034429913</v>
      </c>
      <c r="F31">
        <v>122.533667269803</v>
      </c>
      <c r="G31">
        <v>113.469564577849</v>
      </c>
      <c r="H31">
        <v>106.128411897435</v>
      </c>
      <c r="I31">
        <v>101.125420482492</v>
      </c>
      <c r="J31">
        <v>96.989863204063894</v>
      </c>
      <c r="K31">
        <v>92.464477986062704</v>
      </c>
      <c r="L31">
        <v>88.800857572303002</v>
      </c>
      <c r="M31">
        <v>85.871839743835096</v>
      </c>
    </row>
    <row r="32" spans="1:14" x14ac:dyDescent="0.15">
      <c r="A32" t="s">
        <v>3</v>
      </c>
    </row>
    <row r="33" spans="1:9" x14ac:dyDescent="0.15">
      <c r="A33">
        <v>5</v>
      </c>
      <c r="B33">
        <v>10</v>
      </c>
      <c r="C33">
        <v>20</v>
      </c>
      <c r="D33" s="1">
        <v>40</v>
      </c>
      <c r="E33" s="2">
        <v>42</v>
      </c>
    </row>
    <row r="34" spans="1:9" x14ac:dyDescent="0.15">
      <c r="A34">
        <v>93.262600000000006</v>
      </c>
      <c r="B34" s="4">
        <v>94.222099999999998</v>
      </c>
      <c r="C34">
        <v>92.323400000000007</v>
      </c>
      <c r="D34">
        <v>89.056799999999996</v>
      </c>
      <c r="E34">
        <v>93.6096</v>
      </c>
      <c r="G34">
        <v>20</v>
      </c>
    </row>
    <row r="35" spans="1:9" x14ac:dyDescent="0.15">
      <c r="A35">
        <v>34.830500000000001</v>
      </c>
      <c r="B35">
        <v>40.383800000000001</v>
      </c>
      <c r="C35">
        <v>43.323799999999999</v>
      </c>
      <c r="D35">
        <v>43.630099999999999</v>
      </c>
      <c r="E35">
        <v>34.218000000000004</v>
      </c>
      <c r="G35">
        <v>89.056799999999996</v>
      </c>
    </row>
    <row r="40" spans="1:9" x14ac:dyDescent="0.15">
      <c r="A40" t="s">
        <v>11</v>
      </c>
    </row>
    <row r="41" spans="1:9" x14ac:dyDescent="0.15">
      <c r="A41">
        <v>1</v>
      </c>
      <c r="B41">
        <v>2</v>
      </c>
      <c r="C41">
        <v>4</v>
      </c>
      <c r="D41">
        <v>6</v>
      </c>
      <c r="E41">
        <v>8</v>
      </c>
      <c r="F41">
        <v>10</v>
      </c>
      <c r="G41">
        <v>12</v>
      </c>
      <c r="H41">
        <v>14</v>
      </c>
      <c r="I41">
        <v>16</v>
      </c>
    </row>
    <row r="42" spans="1:9" x14ac:dyDescent="0.15">
      <c r="A42">
        <v>55.124499999999998</v>
      </c>
      <c r="B42">
        <v>55.104100000000003</v>
      </c>
      <c r="C42">
        <v>61.596600000000002</v>
      </c>
      <c r="D42">
        <v>67.843999999999994</v>
      </c>
      <c r="E42">
        <v>76.459800000000001</v>
      </c>
      <c r="F42">
        <v>78.828100000000006</v>
      </c>
      <c r="G42">
        <v>81.033100000000005</v>
      </c>
      <c r="H42">
        <v>82.625600000000006</v>
      </c>
      <c r="I42">
        <v>84.850999999999999</v>
      </c>
    </row>
    <row r="43" spans="1:9" x14ac:dyDescent="0.15">
      <c r="A43">
        <v>558.62268031273197</v>
      </c>
      <c r="B43">
        <v>400.69549489211897</v>
      </c>
      <c r="C43">
        <v>317.88534248657902</v>
      </c>
      <c r="D43">
        <v>282.84296844569502</v>
      </c>
      <c r="E43">
        <v>256.02581243228599</v>
      </c>
      <c r="F43">
        <v>236.870039350844</v>
      </c>
      <c r="G43">
        <v>221.54441545423001</v>
      </c>
      <c r="H43">
        <v>211.346760962302</v>
      </c>
      <c r="I43">
        <v>202.335045676612</v>
      </c>
    </row>
    <row r="44" spans="1:9" x14ac:dyDescent="0.15">
      <c r="A44" t="s">
        <v>17</v>
      </c>
    </row>
    <row r="45" spans="1:9" x14ac:dyDescent="0.15">
      <c r="A45">
        <v>5</v>
      </c>
      <c r="B45">
        <v>10</v>
      </c>
      <c r="C45">
        <v>20</v>
      </c>
      <c r="D45" s="1">
        <v>40</v>
      </c>
      <c r="E45" s="2">
        <v>42</v>
      </c>
    </row>
    <row r="46" spans="1:9" x14ac:dyDescent="0.15">
      <c r="A46">
        <v>82.115099999999998</v>
      </c>
      <c r="B46">
        <v>83.258499999999998</v>
      </c>
      <c r="C46">
        <v>82.931799999999996</v>
      </c>
      <c r="D46">
        <v>81.645600000000002</v>
      </c>
      <c r="E46">
        <v>84.136399999999995</v>
      </c>
      <c r="G46">
        <v>13</v>
      </c>
    </row>
    <row r="47" spans="1:9" x14ac:dyDescent="0.15">
      <c r="A47">
        <v>43.058399999999999</v>
      </c>
      <c r="B47">
        <v>41.343400000000003</v>
      </c>
      <c r="C47">
        <v>44.487499999999997</v>
      </c>
      <c r="D47">
        <v>47.427500000000002</v>
      </c>
      <c r="E47">
        <v>42.180500000000002</v>
      </c>
      <c r="G47">
        <v>81.645600000000002</v>
      </c>
    </row>
    <row r="50" spans="1:15" x14ac:dyDescent="0.15">
      <c r="H50" t="s">
        <v>42</v>
      </c>
      <c r="I50" t="s">
        <v>13</v>
      </c>
      <c r="J50" t="s">
        <v>14</v>
      </c>
      <c r="K50" t="s">
        <v>15</v>
      </c>
      <c r="L50" t="s">
        <v>16</v>
      </c>
      <c r="M50" t="s">
        <v>43</v>
      </c>
      <c r="N50" t="s">
        <v>40</v>
      </c>
    </row>
    <row r="51" spans="1:15" x14ac:dyDescent="0.15">
      <c r="H51">
        <v>44.262999999999998</v>
      </c>
      <c r="I51">
        <v>48.958799999999997</v>
      </c>
      <c r="J51">
        <v>48.815800000000003</v>
      </c>
      <c r="K51">
        <v>43.630099999999999</v>
      </c>
      <c r="L51">
        <v>47.427500000000002</v>
      </c>
      <c r="M51">
        <v>44.875500000000002</v>
      </c>
    </row>
    <row r="52" spans="1:15" x14ac:dyDescent="0.15">
      <c r="H52">
        <v>52.825099999999999</v>
      </c>
      <c r="I52">
        <v>54.322699999999998</v>
      </c>
      <c r="J52">
        <v>55.820300000000003</v>
      </c>
      <c r="K52">
        <v>51.123199999999997</v>
      </c>
      <c r="L52">
        <v>53.573900000000002</v>
      </c>
      <c r="M52">
        <v>55.548000000000002</v>
      </c>
      <c r="N52">
        <v>53.233499999999999</v>
      </c>
    </row>
    <row r="53" spans="1:15" x14ac:dyDescent="0.15">
      <c r="H53">
        <v>9.5399999999999991</v>
      </c>
      <c r="I53">
        <v>8.06</v>
      </c>
      <c r="J53">
        <v>12.28</v>
      </c>
      <c r="K53">
        <v>8.43</v>
      </c>
      <c r="L53">
        <v>8.6</v>
      </c>
      <c r="M53">
        <v>12.29</v>
      </c>
      <c r="N53">
        <v>12.67</v>
      </c>
    </row>
    <row r="54" spans="1:15" x14ac:dyDescent="0.15">
      <c r="H54" t="s">
        <v>45</v>
      </c>
      <c r="I54" t="s">
        <v>44</v>
      </c>
      <c r="J54" t="s">
        <v>46</v>
      </c>
      <c r="K54" t="s">
        <v>47</v>
      </c>
      <c r="L54" t="s">
        <v>48</v>
      </c>
      <c r="M54" t="s">
        <v>51</v>
      </c>
      <c r="N54" t="s">
        <v>49</v>
      </c>
      <c r="O54" t="s">
        <v>50</v>
      </c>
    </row>
    <row r="56" spans="1:15" x14ac:dyDescent="0.15">
      <c r="H56">
        <v>53.4377</v>
      </c>
      <c r="I56">
        <v>54.799199999999999</v>
      </c>
      <c r="J56">
        <v>52.008200000000002</v>
      </c>
      <c r="K56">
        <v>53.573900000000002</v>
      </c>
      <c r="L56">
        <v>53.097299999999997</v>
      </c>
      <c r="M56">
        <v>54.458799999999997</v>
      </c>
      <c r="N56">
        <v>51.940100000000001</v>
      </c>
      <c r="O56">
        <v>52.0762</v>
      </c>
    </row>
    <row r="57" spans="1:15" x14ac:dyDescent="0.15">
      <c r="H57">
        <v>12.18</v>
      </c>
      <c r="I57">
        <v>12.29</v>
      </c>
      <c r="J57">
        <v>11.14</v>
      </c>
      <c r="K57">
        <v>11.51</v>
      </c>
      <c r="L57">
        <v>11.62</v>
      </c>
      <c r="M57">
        <v>12.14</v>
      </c>
      <c r="N57">
        <v>11.32</v>
      </c>
      <c r="O57">
        <v>11.41</v>
      </c>
    </row>
    <row r="62" spans="1:15" x14ac:dyDescent="0.15">
      <c r="A62" t="s">
        <v>19</v>
      </c>
    </row>
    <row r="63" spans="1:15" x14ac:dyDescent="0.15">
      <c r="A63">
        <v>5.8062229521871398</v>
      </c>
      <c r="B63">
        <v>4.2104488292652098</v>
      </c>
      <c r="C63">
        <v>9.0723648858691899</v>
      </c>
      <c r="D63">
        <v>9.09459083949851</v>
      </c>
      <c r="E63">
        <v>14.007718064055799</v>
      </c>
      <c r="F63">
        <v>3.2656981768354498</v>
      </c>
      <c r="G63">
        <v>3.8072444723855998</v>
      </c>
      <c r="H63">
        <v>4.2507480757225098</v>
      </c>
      <c r="I63">
        <v>5.8489337964482697</v>
      </c>
      <c r="J63">
        <v>3.3963413746404898</v>
      </c>
      <c r="K63">
        <v>3.5598501602092698</v>
      </c>
    </row>
    <row r="67" spans="1:10" x14ac:dyDescent="0.15">
      <c r="A67" s="3" t="s">
        <v>31</v>
      </c>
      <c r="B67" s="3" t="s">
        <v>32</v>
      </c>
      <c r="C67" s="3" t="s">
        <v>33</v>
      </c>
      <c r="D67" s="3" t="s">
        <v>34</v>
      </c>
      <c r="E67" s="3" t="s">
        <v>35</v>
      </c>
      <c r="F67" s="3" t="s">
        <v>36</v>
      </c>
      <c r="G67" s="3" t="s">
        <v>37</v>
      </c>
      <c r="H67" s="3" t="s">
        <v>38</v>
      </c>
      <c r="I67" s="3" t="s">
        <v>39</v>
      </c>
      <c r="J67" s="3"/>
    </row>
    <row r="68" spans="1:10" x14ac:dyDescent="0.15">
      <c r="A68" s="3">
        <v>-0.15720000000000001</v>
      </c>
      <c r="B68" s="3">
        <v>-0.58760000000000001</v>
      </c>
      <c r="C68" s="3">
        <v>0.12139999999999999</v>
      </c>
      <c r="D68" s="3">
        <v>-1.8599999999999998E-2</v>
      </c>
      <c r="E68" s="3">
        <v>0.251</v>
      </c>
      <c r="F68" s="3">
        <v>0.10349999999999999</v>
      </c>
      <c r="G68" s="3">
        <v>0.1978</v>
      </c>
      <c r="H68" s="3">
        <v>-0.58840000000000003</v>
      </c>
      <c r="I68" s="3">
        <v>0.33050000000000002</v>
      </c>
      <c r="J68" s="3" t="s">
        <v>20</v>
      </c>
    </row>
    <row r="69" spans="1:10" x14ac:dyDescent="0.15">
      <c r="A69" s="3">
        <v>-5.1000000000000004E-3</v>
      </c>
      <c r="B69" s="3">
        <v>5.1700000000000003E-2</v>
      </c>
      <c r="C69" s="3">
        <v>-0.59099999999999997</v>
      </c>
      <c r="D69" s="3">
        <v>-0.27410000000000001</v>
      </c>
      <c r="E69" s="3">
        <v>0.64259999999999995</v>
      </c>
      <c r="F69" s="3">
        <v>-0.12230000000000001</v>
      </c>
      <c r="G69" s="3">
        <v>-0.26939999999999997</v>
      </c>
      <c r="H69" s="3">
        <v>-2.8400000000000002E-2</v>
      </c>
      <c r="I69" s="3">
        <v>-0.1459</v>
      </c>
      <c r="J69" s="3" t="s">
        <v>21</v>
      </c>
    </row>
    <row r="70" spans="1:10" x14ac:dyDescent="0.15">
      <c r="A70" s="3">
        <v>-0.14399999999999999</v>
      </c>
      <c r="B70" s="3">
        <v>-0.3453</v>
      </c>
      <c r="C70" s="3">
        <v>0.50439999999999996</v>
      </c>
      <c r="D70" s="3">
        <v>-0.14849999999999999</v>
      </c>
      <c r="E70" s="3">
        <v>5.3900000000000003E-2</v>
      </c>
      <c r="F70" s="3">
        <v>-0.1321</v>
      </c>
      <c r="G70" s="3">
        <v>-0.70550000000000002</v>
      </c>
      <c r="H70" s="3">
        <v>0.15229999999999999</v>
      </c>
      <c r="I70" s="3">
        <v>-0.20200000000000001</v>
      </c>
      <c r="J70" s="3" t="s">
        <v>22</v>
      </c>
    </row>
    <row r="71" spans="1:10" x14ac:dyDescent="0.15">
      <c r="A71" s="3">
        <v>-0.4274</v>
      </c>
      <c r="B71" s="3">
        <v>8.6999999999999994E-3</v>
      </c>
      <c r="C71" s="3">
        <v>-0.21429999999999999</v>
      </c>
      <c r="D71" s="3">
        <v>0.27379999999999999</v>
      </c>
      <c r="E71" s="3">
        <v>1.14E-2</v>
      </c>
      <c r="F71" s="3">
        <v>0.28939999999999999</v>
      </c>
      <c r="G71" s="3">
        <v>-0.21279999999999999</v>
      </c>
      <c r="H71" s="3">
        <v>0.38819999999999999</v>
      </c>
      <c r="I71" s="3">
        <v>0.40899999999999997</v>
      </c>
      <c r="J71" s="3" t="s">
        <v>23</v>
      </c>
    </row>
    <row r="72" spans="1:10" x14ac:dyDescent="0.15">
      <c r="A72" s="3">
        <v>-0.21199999999999999</v>
      </c>
      <c r="B72" s="3">
        <v>-8.8000000000000005E-3</v>
      </c>
      <c r="C72" s="3">
        <v>-0.1024</v>
      </c>
      <c r="D72" s="3">
        <v>-0.7107</v>
      </c>
      <c r="E72" s="3">
        <v>-0.3286</v>
      </c>
      <c r="F72" s="3">
        <v>-0.39579999999999999</v>
      </c>
      <c r="G72" s="3">
        <v>7.9500000000000001E-2</v>
      </c>
      <c r="H72" s="3">
        <v>0.1002</v>
      </c>
      <c r="I72" s="3">
        <v>0.39350000000000002</v>
      </c>
      <c r="J72" s="3" t="s">
        <v>24</v>
      </c>
    </row>
    <row r="73" spans="1:10" x14ac:dyDescent="0.15">
      <c r="A73" s="3">
        <v>-0.30030000000000001</v>
      </c>
      <c r="B73" s="3">
        <v>0.29039999999999999</v>
      </c>
      <c r="C73" s="3">
        <v>0.27939999999999998</v>
      </c>
      <c r="D73" s="3">
        <v>0.30559999999999998</v>
      </c>
      <c r="E73" s="3">
        <v>0.1769</v>
      </c>
      <c r="F73" s="3">
        <v>-0.4945</v>
      </c>
      <c r="G73" s="3">
        <v>0.1668</v>
      </c>
      <c r="H73" s="3">
        <v>8.1799999999999998E-2</v>
      </c>
      <c r="I73" s="3">
        <v>0.14410000000000001</v>
      </c>
      <c r="J73" s="3" t="s">
        <v>25</v>
      </c>
    </row>
    <row r="74" spans="1:10" x14ac:dyDescent="0.15">
      <c r="A74" s="3">
        <v>-0.40670000000000001</v>
      </c>
      <c r="B74" s="3">
        <v>0.24399999999999999</v>
      </c>
      <c r="C74" s="3">
        <v>0.1244</v>
      </c>
      <c r="D74" s="3">
        <v>6.0499999999999998E-2</v>
      </c>
      <c r="E74" s="3">
        <v>0.29299999999999998</v>
      </c>
      <c r="F74" s="3">
        <v>-0.27629999999999999</v>
      </c>
      <c r="G74" s="3">
        <v>6.7699999999999996E-2</v>
      </c>
      <c r="H74" s="3">
        <v>-0.24729999999999999</v>
      </c>
      <c r="I74" s="3">
        <v>-0.1545</v>
      </c>
      <c r="J74" s="3" t="s">
        <v>26</v>
      </c>
    </row>
    <row r="75" spans="1:10" x14ac:dyDescent="0.15">
      <c r="A75" s="3">
        <v>-0.51149999999999995</v>
      </c>
      <c r="B75" s="3">
        <v>6.3E-3</v>
      </c>
      <c r="C75" s="3">
        <v>-0.12920000000000001</v>
      </c>
      <c r="D75" s="3">
        <v>2.2100000000000002E-2</v>
      </c>
      <c r="E75" s="3">
        <v>-8.4599999999999995E-2</v>
      </c>
      <c r="F75" s="3">
        <v>0.32769999999999999</v>
      </c>
      <c r="G75" s="3">
        <v>-0.1104</v>
      </c>
      <c r="H75" s="3">
        <v>-6.9000000000000006E-2</v>
      </c>
      <c r="I75" s="3">
        <v>8.7900000000000006E-2</v>
      </c>
      <c r="J75" s="3" t="s">
        <v>27</v>
      </c>
    </row>
    <row r="76" spans="1:10" x14ac:dyDescent="0.15">
      <c r="A76" s="3">
        <v>0.1288</v>
      </c>
      <c r="B76" s="3">
        <v>0.58130000000000004</v>
      </c>
      <c r="C76" s="3">
        <v>0.12670000000000001</v>
      </c>
      <c r="D76" s="3">
        <v>-9.7799999999999998E-2</v>
      </c>
      <c r="E76" s="3">
        <v>-0.1198</v>
      </c>
      <c r="F76" s="3">
        <v>0.1933</v>
      </c>
      <c r="G76" s="3">
        <v>-0.42730000000000001</v>
      </c>
      <c r="H76" s="3">
        <v>-0.53390000000000004</v>
      </c>
      <c r="I76" s="3">
        <v>0.26129999999999998</v>
      </c>
      <c r="J76" s="3" t="s">
        <v>28</v>
      </c>
    </row>
    <row r="77" spans="1:10" x14ac:dyDescent="0.15">
      <c r="A77" s="3">
        <v>-4.3400000000000001E-2</v>
      </c>
      <c r="B77" s="3">
        <v>0.22270000000000001</v>
      </c>
      <c r="C77" s="3">
        <v>0.43319999999999997</v>
      </c>
      <c r="D77" s="3">
        <v>-0.44209999999999999</v>
      </c>
      <c r="E77" s="3">
        <v>0.40060000000000001</v>
      </c>
      <c r="F77" s="3">
        <v>0.48099999999999998</v>
      </c>
      <c r="G77" s="3">
        <v>0.30859999999999999</v>
      </c>
      <c r="H77" s="3">
        <v>0.27039999999999997</v>
      </c>
      <c r="I77" s="3">
        <v>-1.17E-2</v>
      </c>
      <c r="J77" s="3" t="s">
        <v>29</v>
      </c>
    </row>
    <row r="78" spans="1:10" x14ac:dyDescent="0.15">
      <c r="A78" s="3">
        <v>0.43719999999999998</v>
      </c>
      <c r="B78" s="3">
        <v>-3.56E-2</v>
      </c>
      <c r="C78" s="3">
        <v>0.10589999999999999</v>
      </c>
      <c r="D78" s="3">
        <v>0.1411</v>
      </c>
      <c r="E78" s="3">
        <v>0.33739999999999998</v>
      </c>
      <c r="F78" s="3">
        <v>-0.13930000000000001</v>
      </c>
      <c r="G78" s="3">
        <v>-0.12889999999999999</v>
      </c>
      <c r="H78" s="3">
        <v>0.19589999999999999</v>
      </c>
      <c r="I78" s="3">
        <v>0.62109999999999999</v>
      </c>
      <c r="J78" s="3" t="s">
        <v>30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60"/>
  <sheetViews>
    <sheetView workbookViewId="0">
      <selection activeCell="P45" sqref="P45"/>
    </sheetView>
  </sheetViews>
  <sheetFormatPr defaultRowHeight="13.5" x14ac:dyDescent="0.15"/>
  <sheetData>
    <row r="1" spans="1:20" x14ac:dyDescent="0.15">
      <c r="A1" t="s">
        <v>0</v>
      </c>
    </row>
    <row r="2" spans="1:20" x14ac:dyDescent="0.15">
      <c r="A2" t="s">
        <v>1</v>
      </c>
    </row>
    <row r="3" spans="1:20" x14ac:dyDescent="0.1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</row>
    <row r="5" spans="1:20" x14ac:dyDescent="0.15">
      <c r="A5">
        <v>86.111099999999993</v>
      </c>
      <c r="B5">
        <v>72.222200000000001</v>
      </c>
      <c r="C5">
        <v>59.722200000000001</v>
      </c>
      <c r="D5">
        <v>50.463000000000001</v>
      </c>
      <c r="E5">
        <v>37.870399999999997</v>
      </c>
      <c r="F5">
        <v>35.277799999999999</v>
      </c>
      <c r="G5">
        <v>35.925899999999999</v>
      </c>
      <c r="H5">
        <v>22.036999999999999</v>
      </c>
      <c r="I5">
        <v>18.148099999999999</v>
      </c>
      <c r="J5">
        <v>14.8148</v>
      </c>
      <c r="K5">
        <v>20.277799999999999</v>
      </c>
      <c r="L5">
        <v>24.814800000000002</v>
      </c>
      <c r="M5">
        <v>26.851900000000001</v>
      </c>
    </row>
    <row r="6" spans="1:20" x14ac:dyDescent="0.15">
      <c r="A6">
        <v>2447.7611007825199</v>
      </c>
      <c r="B6">
        <v>1977.7824344037101</v>
      </c>
      <c r="C6">
        <v>1796.4439867062099</v>
      </c>
      <c r="D6">
        <v>1625.7175312911399</v>
      </c>
      <c r="E6">
        <v>1521.63083462287</v>
      </c>
      <c r="F6">
        <v>1423.6029369190601</v>
      </c>
      <c r="G6">
        <v>1385.25644768548</v>
      </c>
      <c r="H6">
        <v>1291.3222904955801</v>
      </c>
      <c r="I6">
        <v>1232.02916381825</v>
      </c>
      <c r="J6">
        <v>1145.38993278352</v>
      </c>
      <c r="K6">
        <v>1104.5077080757701</v>
      </c>
      <c r="L6">
        <v>1065.35081850906</v>
      </c>
      <c r="M6">
        <v>1045.16054163129</v>
      </c>
    </row>
    <row r="7" spans="1:20" x14ac:dyDescent="0.15">
      <c r="A7" t="s">
        <v>4</v>
      </c>
    </row>
    <row r="8" spans="1:20" x14ac:dyDescent="0.15">
      <c r="A8">
        <v>9</v>
      </c>
    </row>
    <row r="9" spans="1:20" x14ac:dyDescent="0.15">
      <c r="A9">
        <v>28.333300000000001</v>
      </c>
    </row>
    <row r="11" spans="1:20" x14ac:dyDescent="0.15">
      <c r="A11" t="s">
        <v>5</v>
      </c>
    </row>
    <row r="12" spans="1:20" x14ac:dyDescent="0.15">
      <c r="A12">
        <v>1</v>
      </c>
      <c r="B12">
        <v>2</v>
      </c>
      <c r="C12">
        <v>3</v>
      </c>
      <c r="D12">
        <v>4</v>
      </c>
      <c r="E12">
        <v>5</v>
      </c>
      <c r="F12">
        <v>6</v>
      </c>
      <c r="G12">
        <v>7</v>
      </c>
      <c r="H12">
        <v>8</v>
      </c>
      <c r="I12">
        <v>10</v>
      </c>
      <c r="J12">
        <v>12</v>
      </c>
      <c r="K12">
        <v>14</v>
      </c>
      <c r="L12">
        <v>16</v>
      </c>
      <c r="M12">
        <v>18</v>
      </c>
      <c r="N12">
        <v>20</v>
      </c>
      <c r="O12">
        <v>22</v>
      </c>
      <c r="P12">
        <v>24</v>
      </c>
      <c r="Q12">
        <v>26</v>
      </c>
      <c r="R12">
        <v>28</v>
      </c>
      <c r="S12">
        <v>30</v>
      </c>
      <c r="T12">
        <v>32</v>
      </c>
    </row>
    <row r="13" spans="1:20" x14ac:dyDescent="0.15">
      <c r="A13">
        <v>86.111099999999993</v>
      </c>
      <c r="B13">
        <v>77.037000000000006</v>
      </c>
      <c r="C13">
        <v>60</v>
      </c>
      <c r="D13">
        <v>56.481499999999997</v>
      </c>
      <c r="E13">
        <v>63.055599999999998</v>
      </c>
      <c r="F13">
        <v>57.870399999999997</v>
      </c>
      <c r="G13">
        <v>57.129600000000003</v>
      </c>
      <c r="H13">
        <v>51.203699999999998</v>
      </c>
      <c r="I13">
        <v>52.870399999999997</v>
      </c>
      <c r="J13">
        <v>51.666699999999999</v>
      </c>
      <c r="K13">
        <v>51.851900000000001</v>
      </c>
      <c r="L13">
        <v>47.777799999999999</v>
      </c>
      <c r="M13">
        <v>58.981499999999997</v>
      </c>
      <c r="N13">
        <v>55.833300000000001</v>
      </c>
      <c r="O13">
        <v>54.536999999999999</v>
      </c>
      <c r="P13">
        <v>53.055599999999998</v>
      </c>
      <c r="Q13">
        <v>56.203699999999998</v>
      </c>
      <c r="R13">
        <v>58.703699999999998</v>
      </c>
      <c r="S13">
        <v>59.629600000000003</v>
      </c>
      <c r="T13">
        <v>58.6111</v>
      </c>
    </row>
    <row r="14" spans="1:20" x14ac:dyDescent="0.15">
      <c r="A14">
        <v>556.81255085548798</v>
      </c>
      <c r="B14">
        <v>533.41679883222196</v>
      </c>
      <c r="C14">
        <v>510.44821273566703</v>
      </c>
      <c r="D14">
        <v>492.43240986922899</v>
      </c>
      <c r="E14">
        <v>483.30212027192403</v>
      </c>
      <c r="F14">
        <v>468.67023929108001</v>
      </c>
      <c r="G14">
        <v>439.45561837954398</v>
      </c>
      <c r="H14">
        <v>412.12135152479198</v>
      </c>
      <c r="I14">
        <v>396.551249550308</v>
      </c>
      <c r="J14">
        <v>379.767513151456</v>
      </c>
      <c r="K14">
        <v>367.455606254435</v>
      </c>
      <c r="L14">
        <v>351.178239215335</v>
      </c>
      <c r="M14">
        <v>339.56657067333703</v>
      </c>
      <c r="N14">
        <v>335.30512030497403</v>
      </c>
      <c r="O14">
        <v>308.18601497044602</v>
      </c>
      <c r="P14">
        <v>305.39714139393101</v>
      </c>
      <c r="Q14">
        <v>293.211046265726</v>
      </c>
      <c r="R14">
        <v>289.40413965817402</v>
      </c>
      <c r="S14">
        <v>279.49996429005802</v>
      </c>
      <c r="T14">
        <v>274.320240035143</v>
      </c>
    </row>
    <row r="15" spans="1:20" x14ac:dyDescent="0.15">
      <c r="A15" t="s">
        <v>6</v>
      </c>
    </row>
    <row r="16" spans="1:20" x14ac:dyDescent="0.15">
      <c r="A16">
        <v>29</v>
      </c>
    </row>
    <row r="17" spans="1:19" x14ac:dyDescent="0.15">
      <c r="A17">
        <v>65.833299999999994</v>
      </c>
    </row>
    <row r="20" spans="1:19" x14ac:dyDescent="0.15">
      <c r="A20" t="s">
        <v>7</v>
      </c>
    </row>
    <row r="21" spans="1:19" x14ac:dyDescent="0.15">
      <c r="A21">
        <v>1</v>
      </c>
      <c r="B21">
        <v>2</v>
      </c>
      <c r="C21">
        <v>3</v>
      </c>
      <c r="D21">
        <v>4</v>
      </c>
      <c r="E21">
        <v>5</v>
      </c>
      <c r="F21">
        <v>6</v>
      </c>
      <c r="G21">
        <v>7</v>
      </c>
      <c r="H21">
        <v>8</v>
      </c>
      <c r="I21">
        <v>9</v>
      </c>
      <c r="J21">
        <v>10</v>
      </c>
      <c r="K21">
        <v>11</v>
      </c>
      <c r="L21">
        <v>12</v>
      </c>
    </row>
    <row r="22" spans="1:19" x14ac:dyDescent="0.15">
      <c r="A22">
        <v>86.111099999999993</v>
      </c>
      <c r="B22">
        <v>73.611099999999993</v>
      </c>
      <c r="C22">
        <v>61.1111</v>
      </c>
      <c r="D22">
        <v>48.6111</v>
      </c>
      <c r="E22">
        <v>45.185200000000002</v>
      </c>
      <c r="F22">
        <v>48.8889</v>
      </c>
      <c r="G22">
        <v>46.018500000000003</v>
      </c>
      <c r="H22">
        <v>44.629600000000003</v>
      </c>
      <c r="I22">
        <v>45.092599999999997</v>
      </c>
      <c r="J22">
        <v>46.481499999999997</v>
      </c>
      <c r="K22">
        <v>46.666699999999999</v>
      </c>
      <c r="L22">
        <v>45.370399999999997</v>
      </c>
    </row>
    <row r="23" spans="1:19" x14ac:dyDescent="0.15">
      <c r="A23">
        <v>3106.8959733193801</v>
      </c>
      <c r="B23">
        <v>1205.18078530565</v>
      </c>
      <c r="C23">
        <v>956.80624204348896</v>
      </c>
      <c r="D23">
        <v>711.35542585029805</v>
      </c>
      <c r="E23">
        <v>705.33027676229199</v>
      </c>
      <c r="F23">
        <v>698.74435643109803</v>
      </c>
      <c r="G23">
        <v>693.11344707477895</v>
      </c>
      <c r="H23">
        <v>685.56206478611603</v>
      </c>
      <c r="I23">
        <v>685.32149542469404</v>
      </c>
      <c r="J23">
        <v>677.56845037612004</v>
      </c>
      <c r="K23">
        <v>673.174398388898</v>
      </c>
      <c r="L23">
        <v>666.65860752184699</v>
      </c>
    </row>
    <row r="24" spans="1:19" x14ac:dyDescent="0.15">
      <c r="A24" t="s">
        <v>8</v>
      </c>
    </row>
    <row r="25" spans="1:19" x14ac:dyDescent="0.15">
      <c r="A25">
        <v>9</v>
      </c>
    </row>
    <row r="26" spans="1:19" x14ac:dyDescent="0.15">
      <c r="A26">
        <v>37.963000000000001</v>
      </c>
    </row>
    <row r="28" spans="1:19" x14ac:dyDescent="0.15">
      <c r="A28" t="s">
        <v>10</v>
      </c>
    </row>
    <row r="29" spans="1:19" x14ac:dyDescent="0.15">
      <c r="A29">
        <v>1</v>
      </c>
      <c r="B29">
        <v>2</v>
      </c>
      <c r="C29">
        <v>4</v>
      </c>
      <c r="D29">
        <v>6</v>
      </c>
      <c r="E29">
        <v>8</v>
      </c>
      <c r="F29">
        <v>10</v>
      </c>
      <c r="G29">
        <v>12</v>
      </c>
      <c r="H29">
        <v>14</v>
      </c>
      <c r="I29">
        <v>16</v>
      </c>
      <c r="J29">
        <v>18</v>
      </c>
      <c r="K29">
        <v>20</v>
      </c>
      <c r="L29">
        <v>22</v>
      </c>
      <c r="M29">
        <v>24</v>
      </c>
      <c r="N29">
        <v>26</v>
      </c>
      <c r="O29">
        <v>28</v>
      </c>
      <c r="P29">
        <v>30</v>
      </c>
      <c r="Q29">
        <v>32</v>
      </c>
      <c r="R29">
        <v>34</v>
      </c>
      <c r="S29">
        <v>36</v>
      </c>
    </row>
    <row r="30" spans="1:19" x14ac:dyDescent="0.15">
      <c r="A30">
        <v>86.111099999999993</v>
      </c>
      <c r="B30">
        <v>82.870400000000004</v>
      </c>
      <c r="C30">
        <v>73.055599999999998</v>
      </c>
      <c r="D30">
        <v>63.055599999999998</v>
      </c>
      <c r="E30">
        <v>62.222200000000001</v>
      </c>
      <c r="F30">
        <v>55</v>
      </c>
      <c r="G30">
        <v>53.703699999999998</v>
      </c>
      <c r="H30">
        <v>53.6111</v>
      </c>
      <c r="I30">
        <v>54.074100000000001</v>
      </c>
      <c r="J30">
        <v>56.481499999999997</v>
      </c>
      <c r="K30">
        <v>58.240699999999997</v>
      </c>
      <c r="L30">
        <v>62.407400000000003</v>
      </c>
      <c r="M30">
        <v>65.092600000000004</v>
      </c>
      <c r="N30">
        <v>65.925899999999999</v>
      </c>
      <c r="O30">
        <v>64.444400000000002</v>
      </c>
      <c r="P30">
        <v>67.5</v>
      </c>
      <c r="Q30">
        <v>67.314800000000005</v>
      </c>
      <c r="R30">
        <v>68.240700000000004</v>
      </c>
      <c r="S30">
        <v>69.722200000000001</v>
      </c>
    </row>
    <row r="31" spans="1:19" x14ac:dyDescent="0.15">
      <c r="A31">
        <v>772.90466666896498</v>
      </c>
      <c r="B31">
        <v>627.890465435853</v>
      </c>
      <c r="C31">
        <v>525.894202752512</v>
      </c>
      <c r="D31">
        <v>446.55777894146303</v>
      </c>
      <c r="E31">
        <v>390.11791064588698</v>
      </c>
      <c r="F31">
        <v>349.71247504640399</v>
      </c>
      <c r="G31">
        <v>312.89463318410901</v>
      </c>
      <c r="H31">
        <v>285.18304701494702</v>
      </c>
      <c r="I31">
        <v>267.28274905464798</v>
      </c>
      <c r="J31">
        <v>249.43324384200699</v>
      </c>
      <c r="K31">
        <v>237.49163344941499</v>
      </c>
      <c r="L31">
        <v>228.190549852347</v>
      </c>
      <c r="M31">
        <v>221.293312319623</v>
      </c>
      <c r="N31">
        <v>203.30655123671201</v>
      </c>
      <c r="O31">
        <v>198.20495764249301</v>
      </c>
      <c r="P31">
        <v>188.155217699075</v>
      </c>
      <c r="Q31">
        <v>180.581548687283</v>
      </c>
      <c r="R31">
        <v>169.994700900786</v>
      </c>
      <c r="S31">
        <v>167.61661003629101</v>
      </c>
    </row>
    <row r="32" spans="1:19" x14ac:dyDescent="0.15">
      <c r="A32" t="s">
        <v>3</v>
      </c>
    </row>
    <row r="33" spans="1:14" x14ac:dyDescent="0.15">
      <c r="A33">
        <v>5</v>
      </c>
      <c r="B33">
        <v>10</v>
      </c>
      <c r="C33">
        <v>20</v>
      </c>
      <c r="D33">
        <v>40</v>
      </c>
      <c r="E33" s="1">
        <v>42</v>
      </c>
    </row>
    <row r="34" spans="1:14" x14ac:dyDescent="0.15">
      <c r="A34">
        <v>63.240699999999997</v>
      </c>
      <c r="B34">
        <v>65.185199999999995</v>
      </c>
      <c r="C34">
        <v>69.444400000000002</v>
      </c>
      <c r="D34">
        <v>63.703699999999998</v>
      </c>
      <c r="E34">
        <v>59.536999999999999</v>
      </c>
      <c r="H34">
        <v>35</v>
      </c>
    </row>
    <row r="35" spans="1:14" x14ac:dyDescent="0.15">
      <c r="A35">
        <v>93.518500000000003</v>
      </c>
      <c r="B35">
        <v>88.148099999999999</v>
      </c>
      <c r="C35">
        <v>77.962999999999994</v>
      </c>
      <c r="D35">
        <v>91.111099999999993</v>
      </c>
      <c r="E35">
        <v>90.833299999999994</v>
      </c>
      <c r="H35">
        <v>59.536999999999999</v>
      </c>
    </row>
    <row r="37" spans="1:14" x14ac:dyDescent="0.15">
      <c r="A37" t="s">
        <v>11</v>
      </c>
    </row>
    <row r="38" spans="1:14" x14ac:dyDescent="0.15">
      <c r="A38">
        <v>1</v>
      </c>
      <c r="B38">
        <v>2</v>
      </c>
      <c r="C38">
        <v>4</v>
      </c>
      <c r="D38">
        <v>6</v>
      </c>
      <c r="E38">
        <v>8</v>
      </c>
      <c r="F38">
        <v>10</v>
      </c>
      <c r="G38">
        <v>12</v>
      </c>
      <c r="H38">
        <v>14</v>
      </c>
      <c r="I38">
        <v>16</v>
      </c>
      <c r="J38">
        <v>18</v>
      </c>
      <c r="K38">
        <v>20</v>
      </c>
      <c r="L38">
        <v>22</v>
      </c>
    </row>
    <row r="39" spans="1:14" x14ac:dyDescent="0.15">
      <c r="A39">
        <v>86.111099999999993</v>
      </c>
      <c r="B39">
        <v>72.222200000000001</v>
      </c>
      <c r="C39">
        <v>47.222200000000001</v>
      </c>
      <c r="D39">
        <v>22.222200000000001</v>
      </c>
      <c r="E39">
        <v>19.074100000000001</v>
      </c>
      <c r="F39">
        <v>11.3889</v>
      </c>
      <c r="G39">
        <v>21.203700000000001</v>
      </c>
      <c r="H39">
        <v>28.2407</v>
      </c>
      <c r="I39">
        <v>31.296299999999999</v>
      </c>
      <c r="J39">
        <v>35.833300000000001</v>
      </c>
      <c r="K39">
        <v>41.574100000000001</v>
      </c>
      <c r="L39">
        <v>44.166699999999999</v>
      </c>
    </row>
    <row r="40" spans="1:14" x14ac:dyDescent="0.15">
      <c r="A40">
        <v>1446.15326659466</v>
      </c>
      <c r="B40">
        <v>1080.1826515857099</v>
      </c>
      <c r="C40">
        <v>787.75110709130695</v>
      </c>
      <c r="D40">
        <v>628.20261158700805</v>
      </c>
      <c r="E40">
        <v>552.33838962652999</v>
      </c>
      <c r="F40">
        <v>452.53576189943402</v>
      </c>
      <c r="G40">
        <v>417.90180508946497</v>
      </c>
      <c r="H40">
        <v>392.24468478964599</v>
      </c>
      <c r="I40">
        <v>380.50852694833497</v>
      </c>
      <c r="J40">
        <v>366.634015955542</v>
      </c>
      <c r="K40">
        <v>348.88652109019398</v>
      </c>
      <c r="L40">
        <v>339.43691924306103</v>
      </c>
    </row>
    <row r="41" spans="1:14" x14ac:dyDescent="0.15">
      <c r="A41" t="s">
        <v>9</v>
      </c>
    </row>
    <row r="42" spans="1:14" x14ac:dyDescent="0.15">
      <c r="A42">
        <v>5</v>
      </c>
      <c r="B42">
        <v>10</v>
      </c>
      <c r="C42">
        <v>20</v>
      </c>
      <c r="D42" s="1">
        <v>40</v>
      </c>
      <c r="E42">
        <v>42</v>
      </c>
    </row>
    <row r="43" spans="1:14" x14ac:dyDescent="0.15">
      <c r="A43">
        <v>55.463000000000001</v>
      </c>
      <c r="B43">
        <v>67.5</v>
      </c>
      <c r="C43">
        <v>59.814799999999998</v>
      </c>
      <c r="D43">
        <v>37.314799999999998</v>
      </c>
      <c r="E43">
        <v>76.388900000000007</v>
      </c>
      <c r="H43">
        <v>16</v>
      </c>
    </row>
    <row r="44" spans="1:14" x14ac:dyDescent="0.15">
      <c r="A44">
        <v>86.944400000000002</v>
      </c>
      <c r="B44">
        <v>85.185199999999995</v>
      </c>
      <c r="C44">
        <v>88.611099999999993</v>
      </c>
      <c r="D44">
        <v>97.685199999999995</v>
      </c>
      <c r="E44">
        <v>73.055599999999998</v>
      </c>
      <c r="H44">
        <v>37.314799999999998</v>
      </c>
    </row>
    <row r="47" spans="1:14" x14ac:dyDescent="0.15">
      <c r="H47" t="s">
        <v>12</v>
      </c>
      <c r="I47" t="s">
        <v>13</v>
      </c>
      <c r="J47" t="s">
        <v>14</v>
      </c>
      <c r="K47" t="s">
        <v>15</v>
      </c>
      <c r="L47" t="s">
        <v>16</v>
      </c>
      <c r="M47" t="s">
        <v>41</v>
      </c>
      <c r="N47" t="s">
        <v>4</v>
      </c>
    </row>
    <row r="48" spans="1:14" x14ac:dyDescent="0.15">
      <c r="H48">
        <v>90.925899999999999</v>
      </c>
      <c r="I48">
        <v>96.388900000000007</v>
      </c>
      <c r="J48">
        <v>95.092600000000004</v>
      </c>
      <c r="K48">
        <v>90.833299999999994</v>
      </c>
      <c r="L48">
        <v>97.685199999999995</v>
      </c>
      <c r="M48">
        <v>93.518500000000003</v>
      </c>
      <c r="N48">
        <v>90</v>
      </c>
    </row>
    <row r="49" spans="1:80" x14ac:dyDescent="0.15">
      <c r="H49">
        <v>100</v>
      </c>
      <c r="I49">
        <v>100</v>
      </c>
      <c r="J49">
        <v>100</v>
      </c>
      <c r="K49">
        <v>100</v>
      </c>
      <c r="L49">
        <v>100</v>
      </c>
      <c r="M49">
        <v>100</v>
      </c>
      <c r="N49">
        <v>100</v>
      </c>
    </row>
    <row r="50" spans="1:80" x14ac:dyDescent="0.15">
      <c r="H50">
        <v>33.369999999999997</v>
      </c>
      <c r="I50">
        <v>8.48</v>
      </c>
      <c r="J50">
        <v>31.7</v>
      </c>
      <c r="K50">
        <v>8.58</v>
      </c>
      <c r="L50">
        <v>7.61</v>
      </c>
      <c r="M50">
        <v>35.6</v>
      </c>
      <c r="N50">
        <v>34.24</v>
      </c>
    </row>
    <row r="51" spans="1:80" x14ac:dyDescent="0.15">
      <c r="H51" t="s">
        <v>45</v>
      </c>
      <c r="I51" t="s">
        <v>44</v>
      </c>
      <c r="J51" t="s">
        <v>46</v>
      </c>
      <c r="K51" t="s">
        <v>47</v>
      </c>
      <c r="L51" t="s">
        <v>48</v>
      </c>
      <c r="M51" t="s">
        <v>51</v>
      </c>
      <c r="N51" t="s">
        <v>49</v>
      </c>
      <c r="O51" t="s">
        <v>50</v>
      </c>
    </row>
    <row r="52" spans="1:80" x14ac:dyDescent="0.15">
      <c r="H52">
        <v>96.851900000000001</v>
      </c>
      <c r="I52">
        <v>95.185199999999995</v>
      </c>
      <c r="J52">
        <v>89.722200000000001</v>
      </c>
      <c r="K52">
        <v>99.537000000000006</v>
      </c>
      <c r="L52">
        <v>95.462999999999994</v>
      </c>
      <c r="M52">
        <v>96.851900000000001</v>
      </c>
      <c r="N52">
        <v>89.259299999999996</v>
      </c>
      <c r="O52">
        <v>97.407399999999996</v>
      </c>
    </row>
    <row r="53" spans="1:80" x14ac:dyDescent="0.15">
      <c r="H53">
        <v>100</v>
      </c>
      <c r="I53">
        <v>99.691400000000002</v>
      </c>
      <c r="J53">
        <v>100</v>
      </c>
      <c r="K53">
        <v>100</v>
      </c>
      <c r="L53">
        <v>100</v>
      </c>
      <c r="M53">
        <v>100</v>
      </c>
      <c r="N53">
        <v>100</v>
      </c>
      <c r="O53">
        <v>100</v>
      </c>
    </row>
    <row r="54" spans="1:80" x14ac:dyDescent="0.15">
      <c r="H54">
        <v>9.39</v>
      </c>
      <c r="I54">
        <v>35.299999999999997</v>
      </c>
      <c r="J54">
        <v>9.27</v>
      </c>
      <c r="K54">
        <v>9.8800000000000008</v>
      </c>
      <c r="L54">
        <v>9.51</v>
      </c>
      <c r="M54">
        <v>33.630000000000003</v>
      </c>
      <c r="N54">
        <v>9.3800000000000008</v>
      </c>
      <c r="O54">
        <v>9.4499999999999993</v>
      </c>
    </row>
    <row r="56" spans="1:80" x14ac:dyDescent="0.15">
      <c r="A56" t="s">
        <v>18</v>
      </c>
    </row>
    <row r="57" spans="1:80" x14ac:dyDescent="0.15">
      <c r="A57">
        <v>2.53169770387486</v>
      </c>
      <c r="B57">
        <v>5.0321539989422304</v>
      </c>
      <c r="C57">
        <v>2.0969221394453701</v>
      </c>
      <c r="D57">
        <v>3.7663703237627999</v>
      </c>
      <c r="E57">
        <v>4.8426088747226297</v>
      </c>
      <c r="F57">
        <v>2.6991876909783201</v>
      </c>
      <c r="G57">
        <v>6.9529601584725098</v>
      </c>
      <c r="H57">
        <v>5.2715376616329603</v>
      </c>
      <c r="I57">
        <v>1.9232699478233299</v>
      </c>
      <c r="J57">
        <v>1.9540169056235801</v>
      </c>
      <c r="K57">
        <v>1.9797701425802201</v>
      </c>
      <c r="L57">
        <v>5.34313670453301</v>
      </c>
      <c r="M57">
        <v>2.7033177152885699</v>
      </c>
      <c r="N57">
        <v>4.3763006039544896</v>
      </c>
      <c r="O57">
        <v>2.8336956313741202</v>
      </c>
      <c r="P57">
        <v>2.5762766251475702</v>
      </c>
      <c r="Q57">
        <v>3.69213706569797</v>
      </c>
      <c r="R57">
        <v>2.0426684396743902</v>
      </c>
      <c r="S57">
        <v>2.4628643332347702</v>
      </c>
      <c r="T57">
        <v>1.69024526831304</v>
      </c>
      <c r="U57">
        <v>3.15952120053027</v>
      </c>
      <c r="V57">
        <v>2.41558463877994</v>
      </c>
      <c r="W57">
        <v>2.13335338740651</v>
      </c>
      <c r="X57">
        <v>1.8094303859398799</v>
      </c>
      <c r="Y57">
        <v>4.0456847305150001</v>
      </c>
      <c r="Z57">
        <v>3.2145595073461202</v>
      </c>
      <c r="AA57">
        <v>1.95827515224375</v>
      </c>
      <c r="AB57">
        <v>2.0498288527114701</v>
      </c>
      <c r="AC57">
        <v>1.8452496710633399</v>
      </c>
      <c r="AD57">
        <v>1.77263874383551</v>
      </c>
      <c r="AE57">
        <v>1.7042976767781799</v>
      </c>
      <c r="AF57">
        <v>2.7768217664078301</v>
      </c>
      <c r="AG57">
        <v>2.5385857362451398</v>
      </c>
      <c r="AH57">
        <v>3.2644410983749701</v>
      </c>
      <c r="AI57">
        <v>3.3466126490977199</v>
      </c>
      <c r="AJ57">
        <v>1.9128477331493601</v>
      </c>
      <c r="AK57">
        <v>3.4575044356654598</v>
      </c>
      <c r="AL57">
        <v>1.6755236444909301</v>
      </c>
      <c r="AM57">
        <v>1.8270743507871099</v>
      </c>
      <c r="AN57">
        <v>2.1292914888420298</v>
      </c>
      <c r="AO57">
        <v>1.8225681816188199</v>
      </c>
      <c r="AP57">
        <v>1.93933035741473</v>
      </c>
      <c r="AQ57">
        <v>2.5070937543173701</v>
      </c>
      <c r="AR57">
        <v>1.7530507797202799</v>
      </c>
      <c r="AS57">
        <v>1.63166037786263</v>
      </c>
      <c r="AT57">
        <v>2.1481159649889001</v>
      </c>
      <c r="AU57">
        <v>2.9015759942842099</v>
      </c>
      <c r="AV57">
        <v>2.8637984110411998</v>
      </c>
      <c r="AW57">
        <v>1.8781205072823901</v>
      </c>
      <c r="AX57">
        <v>1.9329365545739201</v>
      </c>
      <c r="AY57">
        <v>2.1896218879841198</v>
      </c>
      <c r="AZ57">
        <v>3.4350569330739402</v>
      </c>
      <c r="BA57">
        <v>2.92176986974534</v>
      </c>
      <c r="BB57">
        <v>1.8075116720137401</v>
      </c>
      <c r="BC57">
        <v>1.80874490489212</v>
      </c>
      <c r="BD57">
        <v>1.78323832048641</v>
      </c>
      <c r="BE57">
        <v>1.8155141710582501</v>
      </c>
      <c r="BF57">
        <v>2.32485864924874</v>
      </c>
      <c r="BG57">
        <v>1.93774956999139</v>
      </c>
      <c r="BH57">
        <v>1.65803657859281</v>
      </c>
      <c r="BI57">
        <v>3.0714484756936802</v>
      </c>
      <c r="BJ57">
        <v>2.4850629524137302</v>
      </c>
      <c r="BK57">
        <v>2.3190124570934501</v>
      </c>
      <c r="BL57">
        <v>1.8514062678227601</v>
      </c>
      <c r="BM57">
        <v>4.0183742839453496</v>
      </c>
      <c r="BN57">
        <v>2.9523958916642301</v>
      </c>
      <c r="BO57">
        <v>2.03056036736321</v>
      </c>
      <c r="BP57">
        <v>1.6987055406228599</v>
      </c>
      <c r="BQ57">
        <v>3.33334790299662</v>
      </c>
      <c r="BR57">
        <v>1.67947031160973</v>
      </c>
      <c r="BS57">
        <v>3.6301689261366699</v>
      </c>
      <c r="BT57">
        <v>4.5966870875249297</v>
      </c>
      <c r="BU57">
        <v>2.3872324599616599</v>
      </c>
      <c r="BV57">
        <v>3.9866191413307002</v>
      </c>
      <c r="BW57">
        <v>1.77736725799194</v>
      </c>
      <c r="BX57">
        <v>4.7298421278653402</v>
      </c>
      <c r="BY57">
        <v>4.5767890021743298</v>
      </c>
      <c r="BZ57">
        <v>2.7892553960396498</v>
      </c>
      <c r="CA57">
        <v>1.9912665819311599</v>
      </c>
      <c r="CB57">
        <v>4.0727861703863404</v>
      </c>
    </row>
    <row r="60" spans="1:80" x14ac:dyDescent="0.15">
      <c r="A60">
        <f>MAX(57:57)</f>
        <v>6.9529601584725098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2016-04-05T16:25:02Z</dcterms:modified>
</cp:coreProperties>
</file>