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U\JSG\"/>
    </mc:Choice>
  </mc:AlternateContent>
  <xr:revisionPtr revIDLastSave="0" documentId="8_{BDE2BB7F-1D5F-4E39-A19D-710FFFB17F52}" xr6:coauthVersionLast="47" xr6:coauthVersionMax="47" xr10:uidLastSave="{00000000-0000-0000-0000-000000000000}"/>
  <bookViews>
    <workbookView xWindow="-120" yWindow="-120" windowWidth="29040" windowHeight="15840" activeTab="1" xr2:uid="{26E513CD-E52B-4866-A3C9-3EA5E4BFC5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6" i="2" l="1"/>
  <c r="I105" i="2"/>
  <c r="G106" i="2"/>
  <c r="G105" i="2"/>
  <c r="G96" i="2"/>
  <c r="G93" i="2"/>
  <c r="G84" i="2"/>
  <c r="G81" i="2"/>
  <c r="G73" i="2"/>
  <c r="G69" i="2"/>
  <c r="G56" i="2"/>
  <c r="G53" i="2"/>
  <c r="G44" i="2"/>
  <c r="G41" i="2"/>
  <c r="G32" i="2"/>
  <c r="G29" i="2"/>
  <c r="G21" i="2"/>
  <c r="G17" i="2"/>
  <c r="G9" i="2"/>
  <c r="G5" i="2"/>
  <c r="F5" i="2"/>
  <c r="F96" i="2"/>
  <c r="F93" i="2"/>
  <c r="F84" i="2"/>
  <c r="F81" i="2"/>
  <c r="F73" i="2"/>
  <c r="F69" i="2"/>
  <c r="F56" i="2"/>
  <c r="F53" i="2"/>
  <c r="F44" i="2"/>
  <c r="F41" i="2"/>
  <c r="F32" i="2"/>
  <c r="F29" i="2"/>
  <c r="F21" i="2"/>
  <c r="F17" i="2"/>
  <c r="F9" i="2"/>
  <c r="F152" i="1"/>
  <c r="C121" i="1"/>
  <c r="C244" i="1"/>
  <c r="C213" i="1"/>
  <c r="C182" i="1"/>
  <c r="C152" i="1"/>
  <c r="B367" i="1"/>
  <c r="I97" i="2" l="1"/>
  <c r="I96" i="2"/>
</calcChain>
</file>

<file path=xl/sharedStrings.xml><?xml version="1.0" encoding="utf-8"?>
<sst xmlns="http://schemas.openxmlformats.org/spreadsheetml/2006/main" count="123" uniqueCount="122">
  <si>
    <t>Date</t>
  </si>
  <si>
    <t>precip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</si>
  <si>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</si>
  <si>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</si>
  <si>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</si>
  <si>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</si>
  <si>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</si>
  <si>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</si>
  <si>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</si>
  <si>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</si>
  <si>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</si>
  <si>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</si>
  <si>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</si>
  <si>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</si>
  <si>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</si>
  <si>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</si>
  <si>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</si>
  <si>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</si>
  <si>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</si>
  <si>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</si>
  <si>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</si>
  <si>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</si>
  <si>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</si>
  <si>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</si>
  <si>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</si>
  <si>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</si>
  <si>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</si>
  <si>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</si>
  <si>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</si>
  <si>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</si>
  <si>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</si>
  <si>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</si>
  <si>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</si>
  <si>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</si>
  <si>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</si>
  <si>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</si>
  <si>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</si>
  <si>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</si>
  <si>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T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</si>
  <si>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</si>
  <si>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</si>
  <si>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</si>
  <si>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</si>
  <si>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</si>
  <si>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</si>
  <si>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</si>
  <si>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</si>
  <si>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</si>
  <si>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</si>
  <si>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</si>
  <si>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</si>
  <si>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</si>
  <si>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</si>
  <si>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</si>
  <si>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</si>
  <si>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</si>
  <si>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</si>
  <si>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</si>
  <si>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</si>
  <si>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</si>
  <si>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</si>
  <si>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</si>
  <si>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</si>
  <si>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</si>
  <si>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</si>
  <si>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</si>
  <si>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</si>
  <si>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</si>
  <si>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</si>
  <si>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</si>
  <si>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</si>
  <si>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</si>
  <si>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</si>
  <si>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</si>
  <si>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</si>
  <si>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</si>
  <si>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</si>
  <si>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</si>
  <si>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</si>
  <si>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</si>
  <si>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</si>
  <si>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</si>
  <si>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</si>
  <si>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</si>
  <si>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</si>
  <si>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</si>
  <si>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</si>
  <si>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</si>
  <si>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</si>
  <si>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</si>
  <si>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</si>
  <si>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</si>
  <si>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</si>
  <si>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</si>
  <si>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</si>
  <si>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</si>
  <si>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</si>
  <si>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</si>
  <si>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</si>
  <si>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</si>
  <si>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</si>
  <si>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</si>
  <si>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</si>
  <si>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</si>
  <si>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</si>
  <si>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</si>
  <si>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</si>
  <si>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</si>
  <si>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</si>
  <si>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</si>
  <si>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</si>
  <si>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</si>
  <si>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</si>
  <si>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</si>
  <si>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</si>
  <si>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Month</t>
  </si>
  <si>
    <t>Year</t>
  </si>
  <si>
    <t>High</t>
  </si>
  <si>
    <t>Low</t>
  </si>
  <si>
    <t>Precip</t>
  </si>
  <si>
    <t>precip avg.</t>
  </si>
  <si>
    <t>temp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</si>
</sst>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Nunito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0" xfId="0" applyNumberFormat="1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14" fontId="1" fillId="3" borderId="0" xfId="0" applyNumberFormat="1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4EA5-AA6D-431C-B451-8014BA1ED648}">
  <dimension ref="A1:F367"/>
  <sheetViews>
    <sheetView topLeftCell="A218" workbookViewId="0">
      <selection activeCell="F153" sqref="F153"/>
    </sheetView>
  </sheetViews>
  <sheetFormatPr defaultRowHeight="15" x14ac:dyDescent="0.25"/>
  <cols>
    <col min="1" max="1" width="35.42578125" style="1" customWidth="1"/>
  </cols>
  <sheetData>
    <row r="1" spans="1:2" x14ac:dyDescent="0.25">
      <c r="A1" s="1" t="s">
        <v>0</v>
      </c>
      <c r="B1" t="s">
        <v>1</v>
      </c>
    </row>
    <row r="2" spans="1:2" ht="16.5" x14ac:dyDescent="0.25">
      <c r="A2" s="2">
        <v>44197</v>
      </c>
      <c r="B2" s="3">
        <v>0</v>
      </c>
    </row>
    <row r="3" spans="1:2" ht="16.5" x14ac:dyDescent="0.25">
      <c r="A3" s="4">
        <v>44198</v>
      </c>
      <c r="B3" s="5">
        <v>0</v>
      </c>
    </row>
    <row r="4" spans="1:2" ht="16.5" x14ac:dyDescent="0.25">
      <c r="A4" s="2">
        <v>44199</v>
      </c>
      <c r="B4" s="3">
        <v>0</v>
      </c>
    </row>
    <row r="5" spans="1:2" ht="16.5" x14ac:dyDescent="0.25">
      <c r="A5" s="4">
        <v>44200</v>
      </c>
      <c r="B5" s="5">
        <v>0</v>
      </c>
    </row>
    <row r="6" spans="1:2" ht="16.5" x14ac:dyDescent="0.25">
      <c r="A6" s="2">
        <v>44201</v>
      </c>
      <c r="B6" s="3">
        <v>0</v>
      </c>
    </row>
    <row r="7" spans="1:2" ht="16.5" x14ac:dyDescent="0.25">
      <c r="A7" s="4">
        <v>44202</v>
      </c>
      <c r="B7" s="5">
        <v>0</v>
      </c>
    </row>
    <row r="8" spans="1:2" ht="16.5" x14ac:dyDescent="0.25">
      <c r="A8" s="2">
        <v>44203</v>
      </c>
      <c r="B8" s="3">
        <v>0</v>
      </c>
    </row>
    <row r="9" spans="1:2" ht="16.5" x14ac:dyDescent="0.25">
      <c r="A9" s="4">
        <v>44204</v>
      </c>
      <c r="B9" s="5">
        <v>0</v>
      </c>
    </row>
    <row r="10" spans="1:2" ht="16.5" x14ac:dyDescent="0.25">
      <c r="A10" s="2">
        <v>44205</v>
      </c>
      <c r="B10" s="3">
        <v>0</v>
      </c>
    </row>
    <row r="11" spans="1:2" ht="16.5" x14ac:dyDescent="0.25">
      <c r="A11" s="4">
        <v>44206</v>
      </c>
      <c r="B11" s="5">
        <v>0.24</v>
      </c>
    </row>
    <row r="12" spans="1:2" ht="16.5" x14ac:dyDescent="0.25">
      <c r="A12" s="2">
        <v>44207</v>
      </c>
      <c r="B12" s="3">
        <v>0</v>
      </c>
    </row>
    <row r="13" spans="1:2" ht="16.5" x14ac:dyDescent="0.25">
      <c r="A13" s="4">
        <v>44208</v>
      </c>
      <c r="B13" s="5">
        <v>0</v>
      </c>
    </row>
    <row r="14" spans="1:2" ht="16.5" x14ac:dyDescent="0.25">
      <c r="A14" s="2">
        <v>44209</v>
      </c>
      <c r="B14" s="3">
        <v>0</v>
      </c>
    </row>
    <row r="15" spans="1:2" ht="16.5" x14ac:dyDescent="0.25">
      <c r="A15" s="4">
        <v>44210</v>
      </c>
      <c r="B15" s="5">
        <v>0</v>
      </c>
    </row>
    <row r="16" spans="1:2" ht="16.5" x14ac:dyDescent="0.25">
      <c r="A16" s="2">
        <v>44211</v>
      </c>
      <c r="B16" s="3">
        <v>0</v>
      </c>
    </row>
    <row r="17" spans="1:2" ht="16.5" x14ac:dyDescent="0.25">
      <c r="A17" s="4">
        <v>44212</v>
      </c>
      <c r="B17" s="5">
        <v>0</v>
      </c>
    </row>
    <row r="18" spans="1:2" ht="16.5" x14ac:dyDescent="0.25">
      <c r="A18" s="2">
        <v>44213</v>
      </c>
      <c r="B18" s="3">
        <v>0</v>
      </c>
    </row>
    <row r="19" spans="1:2" ht="16.5" x14ac:dyDescent="0.25">
      <c r="A19" s="4">
        <v>44214</v>
      </c>
      <c r="B19" s="5">
        <v>0</v>
      </c>
    </row>
    <row r="20" spans="1:2" ht="16.5" x14ac:dyDescent="0.25">
      <c r="A20" s="2">
        <v>44215</v>
      </c>
      <c r="B20" s="3">
        <v>0</v>
      </c>
    </row>
    <row r="21" spans="1:2" ht="16.5" x14ac:dyDescent="0.25">
      <c r="A21" s="4">
        <v>44216</v>
      </c>
      <c r="B21" s="5">
        <v>0</v>
      </c>
    </row>
    <row r="22" spans="1:2" ht="16.5" x14ac:dyDescent="0.25">
      <c r="A22" s="2">
        <v>44217</v>
      </c>
      <c r="B22" s="3">
        <v>0</v>
      </c>
    </row>
    <row r="23" spans="1:2" ht="16.5" x14ac:dyDescent="0.25">
      <c r="A23" s="4">
        <v>44218</v>
      </c>
      <c r="B23" s="5">
        <v>0</v>
      </c>
    </row>
    <row r="24" spans="1:2" ht="16.5" x14ac:dyDescent="0.25">
      <c r="A24" s="2">
        <v>44219</v>
      </c>
      <c r="B24" s="3">
        <v>0</v>
      </c>
    </row>
    <row r="25" spans="1:2" ht="16.5" x14ac:dyDescent="0.25">
      <c r="A25" s="4">
        <v>44220</v>
      </c>
      <c r="B25" s="5">
        <v>0</v>
      </c>
    </row>
    <row r="26" spans="1:2" ht="16.5" x14ac:dyDescent="0.25">
      <c r="A26" s="2">
        <v>44221</v>
      </c>
      <c r="B26" s="3">
        <v>0</v>
      </c>
    </row>
    <row r="27" spans="1:2" ht="16.5" x14ac:dyDescent="0.25">
      <c r="A27" s="4">
        <v>44222</v>
      </c>
      <c r="B27" s="5">
        <v>0.02</v>
      </c>
    </row>
    <row r="28" spans="1:2" ht="16.5" x14ac:dyDescent="0.25">
      <c r="A28" s="2">
        <v>44223</v>
      </c>
      <c r="B28" s="3">
        <v>0.16</v>
      </c>
    </row>
    <row r="29" spans="1:2" ht="16.5" x14ac:dyDescent="0.25">
      <c r="A29" s="4">
        <v>44224</v>
      </c>
      <c r="B29" s="5">
        <v>0</v>
      </c>
    </row>
    <row r="30" spans="1:2" ht="16.5" x14ac:dyDescent="0.25">
      <c r="A30" s="2">
        <v>44225</v>
      </c>
      <c r="B30" s="3">
        <v>0</v>
      </c>
    </row>
    <row r="31" spans="1:2" ht="16.5" x14ac:dyDescent="0.25">
      <c r="A31" s="4">
        <v>44226</v>
      </c>
      <c r="B31" s="5">
        <v>0</v>
      </c>
    </row>
    <row r="32" spans="1:2" ht="16.5" x14ac:dyDescent="0.25">
      <c r="A32" s="2">
        <v>44227</v>
      </c>
      <c r="B32" s="3">
        <v>0</v>
      </c>
    </row>
    <row r="33" spans="1:2" ht="16.5" x14ac:dyDescent="0.25">
      <c r="A33" s="4">
        <v>44228</v>
      </c>
      <c r="B33" s="5">
        <v>0</v>
      </c>
    </row>
    <row r="34" spans="1:2" ht="16.5" x14ac:dyDescent="0.25">
      <c r="A34" s="2">
        <v>44229</v>
      </c>
      <c r="B34" s="3">
        <v>0</v>
      </c>
    </row>
    <row r="35" spans="1:2" ht="16.5" x14ac:dyDescent="0.25">
      <c r="A35" s="4">
        <v>44230</v>
      </c>
      <c r="B35" s="5">
        <v>0</v>
      </c>
    </row>
    <row r="36" spans="1:2" ht="16.5" x14ac:dyDescent="0.25">
      <c r="A36" s="2">
        <v>44231</v>
      </c>
      <c r="B36" s="3">
        <v>0</v>
      </c>
    </row>
    <row r="37" spans="1:2" ht="16.5" x14ac:dyDescent="0.25">
      <c r="A37" s="4">
        <v>44232</v>
      </c>
      <c r="B37" s="5">
        <v>0</v>
      </c>
    </row>
    <row r="38" spans="1:2" ht="16.5" x14ac:dyDescent="0.25">
      <c r="A38" s="2">
        <v>44233</v>
      </c>
      <c r="B38" s="3">
        <v>0</v>
      </c>
    </row>
    <row r="39" spans="1:2" ht="16.5" x14ac:dyDescent="0.25">
      <c r="A39" s="4">
        <v>44234</v>
      </c>
      <c r="B39" s="5">
        <v>0</v>
      </c>
    </row>
    <row r="40" spans="1:2" ht="16.5" x14ac:dyDescent="0.25">
      <c r="A40" s="2">
        <v>44235</v>
      </c>
      <c r="B40" s="3">
        <v>0</v>
      </c>
    </row>
    <row r="41" spans="1:2" ht="16.5" x14ac:dyDescent="0.25">
      <c r="A41" s="4">
        <v>44236</v>
      </c>
      <c r="B41" s="5">
        <v>0</v>
      </c>
    </row>
    <row r="42" spans="1:2" ht="16.5" x14ac:dyDescent="0.25">
      <c r="A42" s="2">
        <v>44237</v>
      </c>
      <c r="B42" s="3">
        <v>0</v>
      </c>
    </row>
    <row r="43" spans="1:2" ht="16.5" x14ac:dyDescent="0.25">
      <c r="A43" s="4">
        <v>44238</v>
      </c>
      <c r="B43" s="5">
        <v>0</v>
      </c>
    </row>
    <row r="44" spans="1:2" ht="16.5" x14ac:dyDescent="0.25">
      <c r="A44" s="2">
        <v>44239</v>
      </c>
      <c r="B44" s="3">
        <v>0.03</v>
      </c>
    </row>
    <row r="45" spans="1:2" ht="16.5" x14ac:dyDescent="0.25">
      <c r="A45" s="4">
        <v>44240</v>
      </c>
      <c r="B45" s="5">
        <v>0.01</v>
      </c>
    </row>
    <row r="46" spans="1:2" ht="16.5" x14ac:dyDescent="0.25">
      <c r="A46" s="2">
        <v>44241</v>
      </c>
      <c r="B46" s="3">
        <v>0.17</v>
      </c>
    </row>
    <row r="47" spans="1:2" ht="16.5" x14ac:dyDescent="0.25">
      <c r="A47" s="4">
        <v>44242</v>
      </c>
      <c r="B47" s="5">
        <v>0</v>
      </c>
    </row>
    <row r="48" spans="1:2" ht="16.5" x14ac:dyDescent="0.25">
      <c r="A48" s="2">
        <v>44243</v>
      </c>
      <c r="B48" s="3">
        <v>0</v>
      </c>
    </row>
    <row r="49" spans="1:2" ht="16.5" x14ac:dyDescent="0.25">
      <c r="A49" s="4">
        <v>44244</v>
      </c>
      <c r="B49" s="5">
        <v>0</v>
      </c>
    </row>
    <row r="50" spans="1:2" ht="16.5" x14ac:dyDescent="0.25">
      <c r="A50" s="2">
        <v>44245</v>
      </c>
      <c r="B50" s="3">
        <v>0.22</v>
      </c>
    </row>
    <row r="51" spans="1:2" ht="16.5" x14ac:dyDescent="0.25">
      <c r="A51" s="4">
        <v>44246</v>
      </c>
      <c r="B51" s="5">
        <v>0</v>
      </c>
    </row>
    <row r="52" spans="1:2" ht="16.5" x14ac:dyDescent="0.25">
      <c r="A52" s="2">
        <v>44247</v>
      </c>
      <c r="B52" s="3">
        <v>0</v>
      </c>
    </row>
    <row r="53" spans="1:2" ht="16.5" x14ac:dyDescent="0.25">
      <c r="A53" s="4">
        <v>44248</v>
      </c>
      <c r="B53" s="5">
        <v>0.04</v>
      </c>
    </row>
    <row r="54" spans="1:2" ht="16.5" x14ac:dyDescent="0.25">
      <c r="A54" s="2">
        <v>44249</v>
      </c>
      <c r="B54" s="3">
        <v>0</v>
      </c>
    </row>
    <row r="55" spans="1:2" ht="16.5" x14ac:dyDescent="0.25">
      <c r="A55" s="4">
        <v>44250</v>
      </c>
      <c r="B55" s="5">
        <v>0</v>
      </c>
    </row>
    <row r="56" spans="1:2" ht="16.5" x14ac:dyDescent="0.25">
      <c r="A56" s="2">
        <v>44251</v>
      </c>
      <c r="B56" s="3">
        <v>0</v>
      </c>
    </row>
    <row r="57" spans="1:2" ht="16.5" x14ac:dyDescent="0.25">
      <c r="A57" s="4">
        <v>44252</v>
      </c>
      <c r="B57" s="5">
        <v>0.52</v>
      </c>
    </row>
    <row r="58" spans="1:2" ht="16.5" x14ac:dyDescent="0.25">
      <c r="A58" s="2">
        <v>44253</v>
      </c>
      <c r="B58" s="3">
        <v>0</v>
      </c>
    </row>
    <row r="59" spans="1:2" ht="16.5" x14ac:dyDescent="0.25">
      <c r="A59" s="4">
        <v>44254</v>
      </c>
      <c r="B59" s="5">
        <v>0</v>
      </c>
    </row>
    <row r="60" spans="1:2" ht="16.5" x14ac:dyDescent="0.25">
      <c r="A60" s="2">
        <v>44255</v>
      </c>
      <c r="B60" s="3">
        <v>0</v>
      </c>
    </row>
    <row r="61" spans="1:2" ht="16.5" x14ac:dyDescent="0.25">
      <c r="A61" s="4">
        <v>44256</v>
      </c>
      <c r="B61" s="5">
        <v>0</v>
      </c>
    </row>
    <row r="62" spans="1:2" ht="16.5" x14ac:dyDescent="0.25">
      <c r="A62" s="2">
        <v>44257</v>
      </c>
      <c r="B62" s="3">
        <v>0</v>
      </c>
    </row>
    <row r="63" spans="1:2" ht="16.5" x14ac:dyDescent="0.25">
      <c r="A63" s="4">
        <v>44258</v>
      </c>
      <c r="B63" s="5">
        <v>0</v>
      </c>
    </row>
    <row r="64" spans="1:2" ht="16.5" x14ac:dyDescent="0.25">
      <c r="A64" s="2">
        <v>44259</v>
      </c>
      <c r="B64" s="3">
        <v>0</v>
      </c>
    </row>
    <row r="65" spans="1:2" ht="16.5" x14ac:dyDescent="0.25">
      <c r="A65" s="4">
        <v>44260</v>
      </c>
      <c r="B65" s="5">
        <v>0.01</v>
      </c>
    </row>
    <row r="66" spans="1:2" ht="16.5" x14ac:dyDescent="0.25">
      <c r="A66" s="2">
        <v>44261</v>
      </c>
      <c r="B66" s="3">
        <v>0</v>
      </c>
    </row>
    <row r="67" spans="1:2" ht="16.5" x14ac:dyDescent="0.25">
      <c r="A67" s="4">
        <v>44262</v>
      </c>
      <c r="B67" s="5">
        <v>0</v>
      </c>
    </row>
    <row r="68" spans="1:2" ht="16.5" x14ac:dyDescent="0.25">
      <c r="A68" s="2">
        <v>44263</v>
      </c>
      <c r="B68" s="3">
        <v>0</v>
      </c>
    </row>
    <row r="69" spans="1:2" ht="16.5" x14ac:dyDescent="0.25">
      <c r="A69" s="4">
        <v>44264</v>
      </c>
      <c r="B69" s="5">
        <v>0</v>
      </c>
    </row>
    <row r="70" spans="1:2" ht="16.5" x14ac:dyDescent="0.25">
      <c r="A70" s="2">
        <v>44265</v>
      </c>
      <c r="B70" s="3">
        <v>7.0000000000000007E-2</v>
      </c>
    </row>
    <row r="71" spans="1:2" ht="16.5" x14ac:dyDescent="0.25">
      <c r="A71" s="4">
        <v>44266</v>
      </c>
      <c r="B71" s="5">
        <v>0</v>
      </c>
    </row>
    <row r="72" spans="1:2" ht="16.5" x14ac:dyDescent="0.25">
      <c r="A72" s="2">
        <v>44267</v>
      </c>
      <c r="B72" s="3">
        <v>0.04</v>
      </c>
    </row>
    <row r="73" spans="1:2" ht="16.5" x14ac:dyDescent="0.25">
      <c r="A73" s="4">
        <v>44268</v>
      </c>
      <c r="B73" s="5">
        <v>0</v>
      </c>
    </row>
    <row r="74" spans="1:2" ht="16.5" x14ac:dyDescent="0.25">
      <c r="A74" s="2">
        <v>44269</v>
      </c>
      <c r="B74" s="3">
        <v>1.73</v>
      </c>
    </row>
    <row r="75" spans="1:2" ht="16.5" x14ac:dyDescent="0.25">
      <c r="A75" s="4">
        <v>44270</v>
      </c>
      <c r="B75" s="5">
        <v>0.98</v>
      </c>
    </row>
    <row r="76" spans="1:2" ht="16.5" x14ac:dyDescent="0.25">
      <c r="A76" s="2">
        <v>44271</v>
      </c>
      <c r="B76" s="3">
        <v>0</v>
      </c>
    </row>
    <row r="77" spans="1:2" ht="16.5" x14ac:dyDescent="0.25">
      <c r="A77" s="4">
        <v>44272</v>
      </c>
      <c r="B77" s="5">
        <v>0</v>
      </c>
    </row>
    <row r="78" spans="1:2" ht="16.5" x14ac:dyDescent="0.25">
      <c r="A78" s="2">
        <v>44273</v>
      </c>
      <c r="B78" s="3">
        <v>0</v>
      </c>
    </row>
    <row r="79" spans="1:2" ht="16.5" x14ac:dyDescent="0.25">
      <c r="A79" s="4">
        <v>44274</v>
      </c>
      <c r="B79" s="5">
        <v>0</v>
      </c>
    </row>
    <row r="80" spans="1:2" ht="16.5" x14ac:dyDescent="0.25">
      <c r="A80" s="2">
        <v>44275</v>
      </c>
      <c r="B80" s="3">
        <v>0</v>
      </c>
    </row>
    <row r="81" spans="1:2" ht="16.5" x14ac:dyDescent="0.25">
      <c r="A81" s="4">
        <v>44276</v>
      </c>
      <c r="B81" s="5">
        <v>0</v>
      </c>
    </row>
    <row r="82" spans="1:2" ht="16.5" x14ac:dyDescent="0.25">
      <c r="A82" s="2">
        <v>44277</v>
      </c>
      <c r="B82" s="3">
        <v>0</v>
      </c>
    </row>
    <row r="83" spans="1:2" ht="16.5" x14ac:dyDescent="0.25">
      <c r="A83" s="4">
        <v>44278</v>
      </c>
      <c r="B83" s="5">
        <v>0.38</v>
      </c>
    </row>
    <row r="84" spans="1:2" ht="16.5" x14ac:dyDescent="0.25">
      <c r="A84" s="2">
        <v>44279</v>
      </c>
      <c r="B84" s="3">
        <v>0.02</v>
      </c>
    </row>
    <row r="85" spans="1:2" ht="16.5" x14ac:dyDescent="0.25">
      <c r="A85" s="4">
        <v>44280</v>
      </c>
      <c r="B85" s="5">
        <v>0.04</v>
      </c>
    </row>
    <row r="86" spans="1:2" ht="16.5" x14ac:dyDescent="0.25">
      <c r="A86" s="2">
        <v>44281</v>
      </c>
      <c r="B86" s="3">
        <v>0</v>
      </c>
    </row>
    <row r="87" spans="1:2" ht="16.5" x14ac:dyDescent="0.25">
      <c r="A87" s="4">
        <v>44282</v>
      </c>
      <c r="B87" s="5">
        <v>0.11</v>
      </c>
    </row>
    <row r="88" spans="1:2" ht="16.5" x14ac:dyDescent="0.25">
      <c r="A88" s="2">
        <v>44283</v>
      </c>
      <c r="B88" s="3">
        <v>0</v>
      </c>
    </row>
    <row r="89" spans="1:2" ht="16.5" x14ac:dyDescent="0.25">
      <c r="A89" s="4">
        <v>44284</v>
      </c>
      <c r="B89" s="5">
        <v>0</v>
      </c>
    </row>
    <row r="90" spans="1:2" ht="16.5" x14ac:dyDescent="0.25">
      <c r="A90" s="2">
        <v>44285</v>
      </c>
      <c r="B90" s="3">
        <v>0.01</v>
      </c>
    </row>
    <row r="91" spans="1:2" ht="16.5" x14ac:dyDescent="0.25">
      <c r="A91" s="4">
        <v>44286</v>
      </c>
      <c r="B91" s="5">
        <v>0</v>
      </c>
    </row>
    <row r="92" spans="1:2" ht="16.5" x14ac:dyDescent="0.25">
      <c r="A92" s="2">
        <v>44287</v>
      </c>
      <c r="B92" s="3">
        <v>0</v>
      </c>
    </row>
    <row r="93" spans="1:2" ht="16.5" x14ac:dyDescent="0.25">
      <c r="A93" s="4">
        <v>44288</v>
      </c>
      <c r="B93" s="5">
        <v>0</v>
      </c>
    </row>
    <row r="94" spans="1:2" ht="16.5" x14ac:dyDescent="0.25">
      <c r="A94" s="2">
        <v>44289</v>
      </c>
      <c r="B94" s="3">
        <v>0</v>
      </c>
    </row>
    <row r="95" spans="1:2" ht="16.5" x14ac:dyDescent="0.25">
      <c r="A95" s="4">
        <v>44290</v>
      </c>
      <c r="B95" s="5">
        <v>0</v>
      </c>
    </row>
    <row r="96" spans="1:2" ht="16.5" x14ac:dyDescent="0.25">
      <c r="A96" s="2">
        <v>44291</v>
      </c>
      <c r="B96" s="3">
        <v>0</v>
      </c>
    </row>
    <row r="97" spans="1:2" ht="16.5" x14ac:dyDescent="0.25">
      <c r="A97" s="4">
        <v>44292</v>
      </c>
      <c r="B97" s="5">
        <v>0</v>
      </c>
    </row>
    <row r="98" spans="1:2" ht="16.5" x14ac:dyDescent="0.25">
      <c r="A98" s="2">
        <v>44293</v>
      </c>
      <c r="B98" s="3">
        <v>0</v>
      </c>
    </row>
    <row r="99" spans="1:2" ht="16.5" x14ac:dyDescent="0.25">
      <c r="A99" s="4">
        <v>44294</v>
      </c>
      <c r="B99" s="5">
        <v>0.02</v>
      </c>
    </row>
    <row r="100" spans="1:2" ht="16.5" x14ac:dyDescent="0.25">
      <c r="A100" s="2">
        <v>44295</v>
      </c>
      <c r="B100" s="3">
        <v>0</v>
      </c>
    </row>
    <row r="101" spans="1:2" ht="16.5" x14ac:dyDescent="0.25">
      <c r="A101" s="4">
        <v>44296</v>
      </c>
      <c r="B101" s="5">
        <v>0</v>
      </c>
    </row>
    <row r="102" spans="1:2" ht="16.5" x14ac:dyDescent="0.25">
      <c r="A102" s="2">
        <v>44297</v>
      </c>
      <c r="B102" s="3">
        <v>0</v>
      </c>
    </row>
    <row r="103" spans="1:2" ht="16.5" x14ac:dyDescent="0.25">
      <c r="A103" s="4">
        <v>44298</v>
      </c>
      <c r="B103" s="5">
        <v>0</v>
      </c>
    </row>
    <row r="104" spans="1:2" ht="16.5" x14ac:dyDescent="0.25">
      <c r="A104" s="2">
        <v>44299</v>
      </c>
      <c r="B104" s="3">
        <v>0</v>
      </c>
    </row>
    <row r="105" spans="1:2" ht="16.5" x14ac:dyDescent="0.25">
      <c r="A105" s="4">
        <v>44300</v>
      </c>
      <c r="B105" s="5">
        <v>0.03</v>
      </c>
    </row>
    <row r="106" spans="1:2" ht="16.5" x14ac:dyDescent="0.25">
      <c r="A106" s="2">
        <v>44301</v>
      </c>
      <c r="B106" s="3">
        <v>0</v>
      </c>
    </row>
    <row r="107" spans="1:2" ht="16.5" x14ac:dyDescent="0.25">
      <c r="A107" s="4">
        <v>44302</v>
      </c>
      <c r="B107" s="5">
        <v>0.6</v>
      </c>
    </row>
    <row r="108" spans="1:2" ht="16.5" x14ac:dyDescent="0.25">
      <c r="A108" s="2">
        <v>44303</v>
      </c>
      <c r="B108" s="3">
        <v>0</v>
      </c>
    </row>
    <row r="109" spans="1:2" ht="16.5" x14ac:dyDescent="0.25">
      <c r="A109" s="4">
        <v>44304</v>
      </c>
      <c r="B109" s="5">
        <v>0</v>
      </c>
    </row>
    <row r="110" spans="1:2" ht="16.5" x14ac:dyDescent="0.25">
      <c r="A110" s="2">
        <v>44305</v>
      </c>
      <c r="B110" s="3">
        <v>0</v>
      </c>
    </row>
    <row r="111" spans="1:2" ht="16.5" x14ac:dyDescent="0.25">
      <c r="A111" s="4">
        <v>44306</v>
      </c>
      <c r="B111" s="5">
        <v>0.71</v>
      </c>
    </row>
    <row r="112" spans="1:2" ht="16.5" x14ac:dyDescent="0.25">
      <c r="A112" s="2">
        <v>44307</v>
      </c>
      <c r="B112" s="3">
        <v>0</v>
      </c>
    </row>
    <row r="113" spans="1:3" ht="16.5" x14ac:dyDescent="0.25">
      <c r="A113" s="4">
        <v>44308</v>
      </c>
      <c r="B113" s="5">
        <v>0.03</v>
      </c>
    </row>
    <row r="114" spans="1:3" ht="16.5" x14ac:dyDescent="0.25">
      <c r="A114" s="2">
        <v>44309</v>
      </c>
      <c r="B114" s="3">
        <v>0</v>
      </c>
    </row>
    <row r="115" spans="1:3" ht="16.5" x14ac:dyDescent="0.25">
      <c r="A115" s="4">
        <v>44310</v>
      </c>
      <c r="B115" s="5">
        <v>0</v>
      </c>
    </row>
    <row r="116" spans="1:3" ht="16.5" x14ac:dyDescent="0.25">
      <c r="A116" s="2">
        <v>44311</v>
      </c>
      <c r="B116" s="3">
        <v>0</v>
      </c>
    </row>
    <row r="117" spans="1:3" ht="16.5" x14ac:dyDescent="0.25">
      <c r="A117" s="4">
        <v>44312</v>
      </c>
      <c r="B117" s="5">
        <v>0</v>
      </c>
    </row>
    <row r="118" spans="1:3" ht="16.5" x14ac:dyDescent="0.25">
      <c r="A118" s="2">
        <v>44313</v>
      </c>
      <c r="B118" s="3">
        <v>0</v>
      </c>
    </row>
    <row r="119" spans="1:3" ht="16.5" x14ac:dyDescent="0.25">
      <c r="A119" s="4">
        <v>44314</v>
      </c>
      <c r="B119" s="5">
        <v>0.92</v>
      </c>
    </row>
    <row r="120" spans="1:3" ht="16.5" x14ac:dyDescent="0.25">
      <c r="A120" s="2">
        <v>44315</v>
      </c>
      <c r="B120" s="3">
        <v>0</v>
      </c>
    </row>
    <row r="121" spans="1:3" ht="16.5" x14ac:dyDescent="0.25">
      <c r="A121" s="4">
        <v>44316</v>
      </c>
      <c r="B121" s="5">
        <v>0</v>
      </c>
      <c r="C121">
        <f>SUM(B92:B121)</f>
        <v>2.31</v>
      </c>
    </row>
    <row r="122" spans="1:3" ht="16.5" x14ac:dyDescent="0.25">
      <c r="A122" s="2">
        <v>44317</v>
      </c>
      <c r="B122" s="3">
        <v>0</v>
      </c>
    </row>
    <row r="123" spans="1:3" ht="16.5" x14ac:dyDescent="0.25">
      <c r="A123" s="4">
        <v>44318</v>
      </c>
      <c r="B123" s="5">
        <v>0</v>
      </c>
    </row>
    <row r="124" spans="1:3" ht="16.5" x14ac:dyDescent="0.25">
      <c r="A124" s="2">
        <v>44319</v>
      </c>
      <c r="B124" s="3">
        <v>0.51</v>
      </c>
    </row>
    <row r="125" spans="1:3" ht="16.5" x14ac:dyDescent="0.25">
      <c r="A125" s="4">
        <v>44320</v>
      </c>
      <c r="B125" s="5">
        <v>0.31</v>
      </c>
    </row>
    <row r="126" spans="1:3" ht="16.5" x14ac:dyDescent="0.25">
      <c r="A126" s="2">
        <v>44321</v>
      </c>
      <c r="B126" s="3">
        <v>0</v>
      </c>
    </row>
    <row r="127" spans="1:3" ht="16.5" x14ac:dyDescent="0.25">
      <c r="A127" s="4">
        <v>44322</v>
      </c>
      <c r="B127" s="5">
        <v>0</v>
      </c>
    </row>
    <row r="128" spans="1:3" ht="16.5" x14ac:dyDescent="0.25">
      <c r="A128" s="2">
        <v>44323</v>
      </c>
      <c r="B128" s="3">
        <v>0</v>
      </c>
    </row>
    <row r="129" spans="1:2" ht="16.5" x14ac:dyDescent="0.25">
      <c r="A129" s="4">
        <v>44324</v>
      </c>
      <c r="B129" s="5">
        <v>0</v>
      </c>
    </row>
    <row r="130" spans="1:2" ht="16.5" x14ac:dyDescent="0.25">
      <c r="A130" s="2">
        <v>44325</v>
      </c>
      <c r="B130" s="3">
        <v>0.14000000000000001</v>
      </c>
    </row>
    <row r="131" spans="1:2" ht="16.5" x14ac:dyDescent="0.25">
      <c r="A131" s="4">
        <v>44326</v>
      </c>
      <c r="B131" s="5">
        <v>0.08</v>
      </c>
    </row>
    <row r="132" spans="1:2" ht="16.5" x14ac:dyDescent="0.25">
      <c r="A132" s="2">
        <v>44327</v>
      </c>
      <c r="B132" s="3">
        <v>0.77</v>
      </c>
    </row>
    <row r="133" spans="1:2" ht="16.5" x14ac:dyDescent="0.25">
      <c r="A133" s="4">
        <v>44328</v>
      </c>
      <c r="B133" s="5">
        <v>0.03</v>
      </c>
    </row>
    <row r="134" spans="1:2" ht="16.5" x14ac:dyDescent="0.25">
      <c r="A134" s="2">
        <v>44329</v>
      </c>
      <c r="B134" s="3">
        <v>0</v>
      </c>
    </row>
    <row r="135" spans="1:2" ht="16.5" x14ac:dyDescent="0.25">
      <c r="A135" s="4">
        <v>44330</v>
      </c>
      <c r="B135" s="5">
        <v>0</v>
      </c>
    </row>
    <row r="136" spans="1:2" ht="16.5" x14ac:dyDescent="0.25">
      <c r="A136" s="2">
        <v>44331</v>
      </c>
      <c r="B136" s="3">
        <v>0</v>
      </c>
    </row>
    <row r="137" spans="1:2" ht="16.5" x14ac:dyDescent="0.25">
      <c r="A137" s="4">
        <v>44332</v>
      </c>
      <c r="B137" s="5">
        <v>0</v>
      </c>
    </row>
    <row r="138" spans="1:2" ht="16.5" x14ac:dyDescent="0.25">
      <c r="A138" s="2">
        <v>44333</v>
      </c>
      <c r="B138" s="3">
        <v>0.01</v>
      </c>
    </row>
    <row r="139" spans="1:2" ht="16.5" x14ac:dyDescent="0.25">
      <c r="A139" s="4">
        <v>44334</v>
      </c>
      <c r="B139" s="5">
        <v>0.87</v>
      </c>
    </row>
    <row r="140" spans="1:2" ht="16.5" x14ac:dyDescent="0.25">
      <c r="A140" s="2">
        <v>44335</v>
      </c>
      <c r="B140" s="3">
        <v>0</v>
      </c>
    </row>
    <row r="141" spans="1:2" ht="16.5" x14ac:dyDescent="0.25">
      <c r="A141" s="4">
        <v>44336</v>
      </c>
      <c r="B141" s="5">
        <v>0</v>
      </c>
    </row>
    <row r="142" spans="1:2" ht="16.5" x14ac:dyDescent="0.25">
      <c r="A142" s="2">
        <v>44337</v>
      </c>
      <c r="B142" s="3">
        <v>0</v>
      </c>
    </row>
    <row r="143" spans="1:2" ht="16.5" x14ac:dyDescent="0.25">
      <c r="A143" s="4">
        <v>44338</v>
      </c>
      <c r="B143" s="5">
        <v>0</v>
      </c>
    </row>
    <row r="144" spans="1:2" ht="16.5" x14ac:dyDescent="0.25">
      <c r="A144" s="2">
        <v>44339</v>
      </c>
      <c r="B144" s="3">
        <v>0.26</v>
      </c>
    </row>
    <row r="145" spans="1:6" ht="16.5" x14ac:dyDescent="0.25">
      <c r="A145" s="4">
        <v>44340</v>
      </c>
      <c r="B145" s="5">
        <v>0</v>
      </c>
    </row>
    <row r="146" spans="1:6" ht="16.5" x14ac:dyDescent="0.25">
      <c r="A146" s="2">
        <v>44341</v>
      </c>
      <c r="B146" s="3">
        <v>0</v>
      </c>
    </row>
    <row r="147" spans="1:6" ht="16.5" x14ac:dyDescent="0.25">
      <c r="A147" s="4">
        <v>44342</v>
      </c>
      <c r="B147" s="5">
        <v>0</v>
      </c>
    </row>
    <row r="148" spans="1:6" ht="16.5" x14ac:dyDescent="0.25">
      <c r="A148" s="2">
        <v>44343</v>
      </c>
      <c r="B148" s="3">
        <v>0</v>
      </c>
    </row>
    <row r="149" spans="1:6" ht="16.5" x14ac:dyDescent="0.25">
      <c r="A149" s="4">
        <v>44344</v>
      </c>
      <c r="B149" s="5">
        <v>0</v>
      </c>
    </row>
    <row r="150" spans="1:6" ht="16.5" x14ac:dyDescent="0.25">
      <c r="A150" s="2">
        <v>44345</v>
      </c>
      <c r="B150" s="3">
        <v>0</v>
      </c>
    </row>
    <row r="151" spans="1:6" ht="16.5" x14ac:dyDescent="0.25">
      <c r="A151" s="4">
        <v>44346</v>
      </c>
      <c r="B151" s="5">
        <v>0.11</v>
      </c>
    </row>
    <row r="152" spans="1:6" ht="16.5" x14ac:dyDescent="0.25">
      <c r="A152" s="2">
        <v>44347</v>
      </c>
      <c r="B152" s="3">
        <v>0.88</v>
      </c>
      <c r="C152">
        <f>SUM(B122:B152)</f>
        <v>3.97</v>
      </c>
      <c r="F152">
        <f>2.31+3.97+1.3</f>
        <v>7.58</v>
      </c>
    </row>
    <row r="153" spans="1:6" ht="16.5" x14ac:dyDescent="0.25">
      <c r="A153" s="4">
        <v>44348</v>
      </c>
      <c r="B153" s="5">
        <v>0.03</v>
      </c>
    </row>
    <row r="154" spans="1:6" ht="16.5" x14ac:dyDescent="0.25">
      <c r="A154" s="2">
        <v>44349</v>
      </c>
      <c r="B154" s="3">
        <v>0</v>
      </c>
    </row>
    <row r="155" spans="1:6" ht="16.5" x14ac:dyDescent="0.25">
      <c r="A155" s="4">
        <v>44350</v>
      </c>
      <c r="B155" s="5">
        <v>0</v>
      </c>
    </row>
    <row r="156" spans="1:6" ht="16.5" x14ac:dyDescent="0.25">
      <c r="A156" s="2">
        <v>44351</v>
      </c>
      <c r="B156" s="3">
        <v>0</v>
      </c>
    </row>
    <row r="157" spans="1:6" ht="16.5" x14ac:dyDescent="0.25">
      <c r="A157" s="4">
        <v>44352</v>
      </c>
      <c r="B157" s="5">
        <v>0</v>
      </c>
    </row>
    <row r="158" spans="1:6" ht="16.5" x14ac:dyDescent="0.25">
      <c r="A158" s="2">
        <v>44353</v>
      </c>
      <c r="B158" s="3">
        <v>0</v>
      </c>
    </row>
    <row r="159" spans="1:6" ht="16.5" x14ac:dyDescent="0.25">
      <c r="A159" s="4">
        <v>44354</v>
      </c>
      <c r="B159" s="5">
        <v>0</v>
      </c>
    </row>
    <row r="160" spans="1:6" ht="16.5" x14ac:dyDescent="0.25">
      <c r="A160" s="2">
        <v>44355</v>
      </c>
      <c r="B160" s="3">
        <v>0</v>
      </c>
    </row>
    <row r="161" spans="1:2" ht="16.5" x14ac:dyDescent="0.25">
      <c r="A161" s="4">
        <v>44356</v>
      </c>
      <c r="B161" s="5">
        <v>0</v>
      </c>
    </row>
    <row r="162" spans="1:2" ht="16.5" x14ac:dyDescent="0.25">
      <c r="A162" s="2">
        <v>44357</v>
      </c>
      <c r="B162" s="3">
        <v>0</v>
      </c>
    </row>
    <row r="163" spans="1:2" ht="16.5" x14ac:dyDescent="0.25">
      <c r="A163" s="4">
        <v>44358</v>
      </c>
      <c r="B163" s="5">
        <v>0</v>
      </c>
    </row>
    <row r="164" spans="1:2" ht="16.5" x14ac:dyDescent="0.25">
      <c r="A164" s="2">
        <v>44359</v>
      </c>
      <c r="B164" s="3">
        <v>0</v>
      </c>
    </row>
    <row r="165" spans="1:2" ht="16.5" x14ac:dyDescent="0.25">
      <c r="A165" s="4">
        <v>44360</v>
      </c>
      <c r="B165" s="5">
        <v>0</v>
      </c>
    </row>
    <row r="166" spans="1:2" ht="16.5" x14ac:dyDescent="0.25">
      <c r="A166" s="2">
        <v>44361</v>
      </c>
      <c r="B166" s="3">
        <v>0</v>
      </c>
    </row>
    <row r="167" spans="1:2" ht="16.5" x14ac:dyDescent="0.25">
      <c r="A167" s="4">
        <v>44362</v>
      </c>
      <c r="B167" s="5">
        <v>0</v>
      </c>
    </row>
    <row r="168" spans="1:2" ht="16.5" x14ac:dyDescent="0.25">
      <c r="A168" s="2">
        <v>44363</v>
      </c>
      <c r="B168" s="3">
        <v>0</v>
      </c>
    </row>
    <row r="169" spans="1:2" ht="16.5" x14ac:dyDescent="0.25">
      <c r="A169" s="4">
        <v>44364</v>
      </c>
      <c r="B169" s="5">
        <v>0</v>
      </c>
    </row>
    <row r="170" spans="1:2" ht="16.5" x14ac:dyDescent="0.25">
      <c r="A170" s="2">
        <v>44365</v>
      </c>
      <c r="B170" s="3">
        <v>0</v>
      </c>
    </row>
    <row r="171" spans="1:2" ht="16.5" x14ac:dyDescent="0.25">
      <c r="A171" s="4">
        <v>44366</v>
      </c>
      <c r="B171" s="5">
        <v>0</v>
      </c>
    </row>
    <row r="172" spans="1:2" ht="16.5" x14ac:dyDescent="0.25">
      <c r="A172" s="2">
        <v>44367</v>
      </c>
      <c r="B172" s="3">
        <v>0.08</v>
      </c>
    </row>
    <row r="173" spans="1:2" ht="16.5" x14ac:dyDescent="0.25">
      <c r="A173" s="4">
        <v>44368</v>
      </c>
      <c r="B173" s="5">
        <v>0.08</v>
      </c>
    </row>
    <row r="174" spans="1:2" ht="16.5" x14ac:dyDescent="0.25">
      <c r="A174" s="2">
        <v>44369</v>
      </c>
      <c r="B174" s="3">
        <v>0</v>
      </c>
    </row>
    <row r="175" spans="1:2" ht="16.5" x14ac:dyDescent="0.25">
      <c r="A175" s="4">
        <v>44370</v>
      </c>
      <c r="B175" s="5">
        <v>0</v>
      </c>
    </row>
    <row r="176" spans="1:2" ht="16.5" x14ac:dyDescent="0.25">
      <c r="A176" s="2">
        <v>44371</v>
      </c>
      <c r="B176" s="3">
        <v>0</v>
      </c>
    </row>
    <row r="177" spans="1:3" ht="16.5" x14ac:dyDescent="0.25">
      <c r="A177" s="4">
        <v>44372</v>
      </c>
      <c r="B177" s="5">
        <v>0.06</v>
      </c>
    </row>
    <row r="178" spans="1:3" ht="16.5" x14ac:dyDescent="0.25">
      <c r="A178" s="2">
        <v>44373</v>
      </c>
      <c r="B178" s="3">
        <v>0.39</v>
      </c>
    </row>
    <row r="179" spans="1:3" ht="16.5" x14ac:dyDescent="0.25">
      <c r="A179" s="4">
        <v>44374</v>
      </c>
      <c r="B179" s="5">
        <v>0.53</v>
      </c>
    </row>
    <row r="180" spans="1:3" ht="16.5" x14ac:dyDescent="0.25">
      <c r="A180" s="2">
        <v>44375</v>
      </c>
      <c r="B180" s="3">
        <v>0.13</v>
      </c>
    </row>
    <row r="181" spans="1:3" ht="16.5" x14ac:dyDescent="0.25">
      <c r="A181" s="4">
        <v>44376</v>
      </c>
      <c r="B181" s="5">
        <v>0</v>
      </c>
    </row>
    <row r="182" spans="1:3" ht="16.5" x14ac:dyDescent="0.25">
      <c r="A182" s="2">
        <v>44377</v>
      </c>
      <c r="B182" s="3">
        <v>0</v>
      </c>
      <c r="C182">
        <f>SUM(B153:B182)</f>
        <v>1.2999999999999998</v>
      </c>
    </row>
    <row r="183" spans="1:3" ht="16.5" x14ac:dyDescent="0.25">
      <c r="A183" s="4">
        <v>44378</v>
      </c>
      <c r="B183" s="5">
        <v>0</v>
      </c>
    </row>
    <row r="184" spans="1:3" ht="16.5" x14ac:dyDescent="0.25">
      <c r="A184" s="2">
        <v>44379</v>
      </c>
      <c r="B184" s="3">
        <v>0.22</v>
      </c>
    </row>
    <row r="185" spans="1:3" ht="16.5" x14ac:dyDescent="0.25">
      <c r="A185" s="4">
        <v>44380</v>
      </c>
      <c r="B185" s="5">
        <v>0.02</v>
      </c>
    </row>
    <row r="186" spans="1:3" ht="16.5" x14ac:dyDescent="0.25">
      <c r="A186" s="2">
        <v>44381</v>
      </c>
      <c r="B186" s="3">
        <v>0.04</v>
      </c>
    </row>
    <row r="187" spans="1:3" ht="16.5" x14ac:dyDescent="0.25">
      <c r="A187" s="4">
        <v>44382</v>
      </c>
      <c r="B187" s="5">
        <v>0.45</v>
      </c>
    </row>
    <row r="188" spans="1:3" ht="16.5" x14ac:dyDescent="0.25">
      <c r="A188" s="2">
        <v>44383</v>
      </c>
      <c r="B188" s="3">
        <v>0.01</v>
      </c>
    </row>
    <row r="189" spans="1:3" ht="16.5" x14ac:dyDescent="0.25">
      <c r="A189" s="4">
        <v>44384</v>
      </c>
      <c r="B189" s="5">
        <v>0</v>
      </c>
    </row>
    <row r="190" spans="1:3" ht="16.5" x14ac:dyDescent="0.25">
      <c r="A190" s="2">
        <v>44385</v>
      </c>
      <c r="B190" s="3">
        <v>0</v>
      </c>
    </row>
    <row r="191" spans="1:3" ht="16.5" x14ac:dyDescent="0.25">
      <c r="A191" s="4">
        <v>44386</v>
      </c>
      <c r="B191" s="5">
        <v>0</v>
      </c>
    </row>
    <row r="192" spans="1:3" ht="16.5" x14ac:dyDescent="0.25">
      <c r="A192" s="2">
        <v>44387</v>
      </c>
      <c r="B192" s="3">
        <v>0</v>
      </c>
    </row>
    <row r="193" spans="1:2" ht="16.5" x14ac:dyDescent="0.25">
      <c r="A193" s="4">
        <v>44388</v>
      </c>
      <c r="B193" s="5">
        <v>0</v>
      </c>
    </row>
    <row r="194" spans="1:2" ht="16.5" x14ac:dyDescent="0.25">
      <c r="A194" s="2">
        <v>44389</v>
      </c>
      <c r="B194" s="3">
        <v>0</v>
      </c>
    </row>
    <row r="195" spans="1:2" ht="16.5" x14ac:dyDescent="0.25">
      <c r="A195" s="4">
        <v>44390</v>
      </c>
      <c r="B195" s="5">
        <v>0</v>
      </c>
    </row>
    <row r="196" spans="1:2" ht="16.5" x14ac:dyDescent="0.25">
      <c r="A196" s="2">
        <v>44391</v>
      </c>
      <c r="B196" s="3">
        <v>0</v>
      </c>
    </row>
    <row r="197" spans="1:2" ht="16.5" x14ac:dyDescent="0.25">
      <c r="A197" s="4">
        <v>44392</v>
      </c>
      <c r="B197" s="5">
        <v>0.15</v>
      </c>
    </row>
    <row r="198" spans="1:2" ht="16.5" x14ac:dyDescent="0.25">
      <c r="A198" s="2">
        <v>44393</v>
      </c>
      <c r="B198" s="3">
        <v>0</v>
      </c>
    </row>
    <row r="199" spans="1:2" ht="16.5" x14ac:dyDescent="0.25">
      <c r="A199" s="4">
        <v>44394</v>
      </c>
      <c r="B199" s="5">
        <v>0</v>
      </c>
    </row>
    <row r="200" spans="1:2" ht="16.5" x14ac:dyDescent="0.25">
      <c r="A200" s="2">
        <v>44395</v>
      </c>
      <c r="B200" s="3">
        <v>0</v>
      </c>
    </row>
    <row r="201" spans="1:2" ht="16.5" x14ac:dyDescent="0.25">
      <c r="A201" s="4">
        <v>44396</v>
      </c>
      <c r="B201" s="5">
        <v>0</v>
      </c>
    </row>
    <row r="202" spans="1:2" ht="16.5" x14ac:dyDescent="0.25">
      <c r="A202" s="2">
        <v>44397</v>
      </c>
      <c r="B202" s="3">
        <v>0</v>
      </c>
    </row>
    <row r="203" spans="1:2" ht="16.5" x14ac:dyDescent="0.25">
      <c r="A203" s="4">
        <v>44398</v>
      </c>
      <c r="B203" s="5">
        <v>0</v>
      </c>
    </row>
    <row r="204" spans="1:2" ht="16.5" x14ac:dyDescent="0.25">
      <c r="A204" s="2">
        <v>44399</v>
      </c>
      <c r="B204" s="3">
        <v>0</v>
      </c>
    </row>
    <row r="205" spans="1:2" ht="16.5" x14ac:dyDescent="0.25">
      <c r="A205" s="4">
        <v>44400</v>
      </c>
      <c r="B205" s="5">
        <v>0</v>
      </c>
    </row>
    <row r="206" spans="1:2" ht="16.5" x14ac:dyDescent="0.25">
      <c r="A206" s="2">
        <v>44401</v>
      </c>
      <c r="B206" s="3">
        <v>0.01</v>
      </c>
    </row>
    <row r="207" spans="1:2" ht="16.5" x14ac:dyDescent="0.25">
      <c r="A207" s="4">
        <v>44402</v>
      </c>
      <c r="B207" s="5">
        <v>0</v>
      </c>
    </row>
    <row r="208" spans="1:2" ht="16.5" x14ac:dyDescent="0.25">
      <c r="A208" s="2">
        <v>44403</v>
      </c>
      <c r="B208" s="3">
        <v>0</v>
      </c>
    </row>
    <row r="209" spans="1:3" ht="16.5" x14ac:dyDescent="0.25">
      <c r="A209" s="4">
        <v>44404</v>
      </c>
      <c r="B209" s="5">
        <v>0</v>
      </c>
    </row>
    <row r="210" spans="1:3" ht="16.5" x14ac:dyDescent="0.25">
      <c r="A210" s="2">
        <v>44405</v>
      </c>
      <c r="B210" s="3">
        <v>0</v>
      </c>
    </row>
    <row r="211" spans="1:3" ht="16.5" x14ac:dyDescent="0.25">
      <c r="A211" s="4">
        <v>44406</v>
      </c>
      <c r="B211" s="5">
        <v>0</v>
      </c>
    </row>
    <row r="212" spans="1:3" ht="16.5" x14ac:dyDescent="0.25">
      <c r="A212" s="2">
        <v>44407</v>
      </c>
      <c r="B212" s="3">
        <v>0</v>
      </c>
    </row>
    <row r="213" spans="1:3" ht="16.5" x14ac:dyDescent="0.25">
      <c r="A213" s="4">
        <v>44408</v>
      </c>
      <c r="B213" s="5">
        <v>0.4</v>
      </c>
      <c r="C213">
        <f>SUM(B183:B213)</f>
        <v>1.3</v>
      </c>
    </row>
    <row r="214" spans="1:3" ht="16.5" x14ac:dyDescent="0.25">
      <c r="A214" s="2">
        <v>44409</v>
      </c>
      <c r="B214" s="3">
        <v>0.02</v>
      </c>
    </row>
    <row r="215" spans="1:3" ht="16.5" x14ac:dyDescent="0.25">
      <c r="A215" s="4">
        <v>44410</v>
      </c>
      <c r="B215" s="5">
        <v>0</v>
      </c>
    </row>
    <row r="216" spans="1:3" ht="16.5" x14ac:dyDescent="0.25">
      <c r="A216" s="2">
        <v>44411</v>
      </c>
      <c r="B216" s="3">
        <v>0</v>
      </c>
    </row>
    <row r="217" spans="1:3" ht="16.5" x14ac:dyDescent="0.25">
      <c r="A217" s="4">
        <v>44412</v>
      </c>
      <c r="B217" s="5">
        <v>0.11</v>
      </c>
    </row>
    <row r="218" spans="1:3" ht="16.5" x14ac:dyDescent="0.25">
      <c r="A218" s="2">
        <v>44413</v>
      </c>
      <c r="B218" s="3">
        <v>0</v>
      </c>
    </row>
    <row r="219" spans="1:3" ht="16.5" x14ac:dyDescent="0.25">
      <c r="A219" s="4">
        <v>44414</v>
      </c>
      <c r="B219" s="5">
        <v>0</v>
      </c>
    </row>
    <row r="220" spans="1:3" ht="16.5" x14ac:dyDescent="0.25">
      <c r="A220" s="2">
        <v>44415</v>
      </c>
      <c r="B220" s="3">
        <v>0.08</v>
      </c>
    </row>
    <row r="221" spans="1:3" ht="16.5" x14ac:dyDescent="0.25">
      <c r="A221" s="4">
        <v>44416</v>
      </c>
      <c r="B221" s="5">
        <v>0</v>
      </c>
    </row>
    <row r="222" spans="1:3" ht="16.5" x14ac:dyDescent="0.25">
      <c r="A222" s="2">
        <v>44417</v>
      </c>
      <c r="B222" s="3">
        <v>0</v>
      </c>
    </row>
    <row r="223" spans="1:3" ht="16.5" x14ac:dyDescent="0.25">
      <c r="A223" s="4">
        <v>44418</v>
      </c>
      <c r="B223" s="5">
        <v>0</v>
      </c>
    </row>
    <row r="224" spans="1:3" ht="16.5" x14ac:dyDescent="0.25">
      <c r="A224" s="2">
        <v>44419</v>
      </c>
      <c r="B224" s="3">
        <v>0</v>
      </c>
    </row>
    <row r="225" spans="1:2" ht="16.5" x14ac:dyDescent="0.25">
      <c r="A225" s="4">
        <v>44420</v>
      </c>
      <c r="B225" s="5">
        <v>0</v>
      </c>
    </row>
    <row r="226" spans="1:2" ht="16.5" x14ac:dyDescent="0.25">
      <c r="A226" s="2">
        <v>44421</v>
      </c>
      <c r="B226" s="3">
        <v>0</v>
      </c>
    </row>
    <row r="227" spans="1:2" ht="16.5" x14ac:dyDescent="0.25">
      <c r="A227" s="4">
        <v>44422</v>
      </c>
      <c r="B227" s="5">
        <v>0</v>
      </c>
    </row>
    <row r="228" spans="1:2" ht="16.5" x14ac:dyDescent="0.25">
      <c r="A228" s="2">
        <v>44423</v>
      </c>
      <c r="B228" s="3">
        <v>0</v>
      </c>
    </row>
    <row r="229" spans="1:2" ht="16.5" x14ac:dyDescent="0.25">
      <c r="A229" s="4">
        <v>44424</v>
      </c>
      <c r="B229" s="5">
        <v>0</v>
      </c>
    </row>
    <row r="230" spans="1:2" ht="16.5" x14ac:dyDescent="0.25">
      <c r="A230" s="2">
        <v>44425</v>
      </c>
      <c r="B230" s="3">
        <v>0</v>
      </c>
    </row>
    <row r="231" spans="1:2" ht="16.5" x14ac:dyDescent="0.25">
      <c r="A231" s="4">
        <v>44426</v>
      </c>
      <c r="B231" s="5">
        <v>0</v>
      </c>
    </row>
    <row r="232" spans="1:2" ht="16.5" x14ac:dyDescent="0.25">
      <c r="A232" s="2">
        <v>44427</v>
      </c>
      <c r="B232" s="3">
        <v>0</v>
      </c>
    </row>
    <row r="233" spans="1:2" ht="16.5" x14ac:dyDescent="0.25">
      <c r="A233" s="4">
        <v>44428</v>
      </c>
      <c r="B233" s="5">
        <v>0.8</v>
      </c>
    </row>
    <row r="234" spans="1:2" ht="16.5" x14ac:dyDescent="0.25">
      <c r="A234" s="2">
        <v>44429</v>
      </c>
      <c r="B234" s="3">
        <v>0</v>
      </c>
    </row>
    <row r="235" spans="1:2" ht="16.5" x14ac:dyDescent="0.25">
      <c r="A235" s="4">
        <v>44430</v>
      </c>
      <c r="B235" s="5">
        <v>0.26</v>
      </c>
    </row>
    <row r="236" spans="1:2" ht="16.5" x14ac:dyDescent="0.25">
      <c r="A236" s="2">
        <v>44431</v>
      </c>
      <c r="B236" s="3">
        <v>0</v>
      </c>
    </row>
    <row r="237" spans="1:2" ht="16.5" x14ac:dyDescent="0.25">
      <c r="A237" s="4">
        <v>44432</v>
      </c>
      <c r="B237" s="5">
        <v>0</v>
      </c>
    </row>
    <row r="238" spans="1:2" ht="16.5" x14ac:dyDescent="0.25">
      <c r="A238" s="2">
        <v>44433</v>
      </c>
      <c r="B238" s="3">
        <v>0</v>
      </c>
    </row>
    <row r="239" spans="1:2" ht="16.5" x14ac:dyDescent="0.25">
      <c r="A239" s="4">
        <v>44434</v>
      </c>
      <c r="B239" s="5">
        <v>0</v>
      </c>
    </row>
    <row r="240" spans="1:2" ht="16.5" x14ac:dyDescent="0.25">
      <c r="A240" s="2">
        <v>44435</v>
      </c>
      <c r="B240" s="3">
        <v>0</v>
      </c>
    </row>
    <row r="241" spans="1:3" ht="16.5" x14ac:dyDescent="0.25">
      <c r="A241" s="4">
        <v>44436</v>
      </c>
      <c r="B241" s="5">
        <v>0</v>
      </c>
    </row>
    <row r="242" spans="1:3" ht="16.5" x14ac:dyDescent="0.25">
      <c r="A242" s="2">
        <v>44437</v>
      </c>
      <c r="B242" s="3">
        <v>0</v>
      </c>
    </row>
    <row r="243" spans="1:3" ht="16.5" x14ac:dyDescent="0.25">
      <c r="A243" s="4">
        <v>44438</v>
      </c>
      <c r="B243" s="5">
        <v>0</v>
      </c>
    </row>
    <row r="244" spans="1:3" ht="16.5" x14ac:dyDescent="0.25">
      <c r="A244" s="2">
        <v>44439</v>
      </c>
      <c r="B244" s="3">
        <v>0</v>
      </c>
      <c r="C244">
        <f>SUM(B214:B244)</f>
        <v>1.27</v>
      </c>
    </row>
    <row r="245" spans="1:3" ht="16.5" x14ac:dyDescent="0.25">
      <c r="A245" s="4">
        <v>44440</v>
      </c>
      <c r="B245" s="5">
        <v>0</v>
      </c>
    </row>
    <row r="246" spans="1:3" ht="16.5" x14ac:dyDescent="0.25">
      <c r="A246" s="2">
        <v>44441</v>
      </c>
      <c r="B246" s="3">
        <v>0</v>
      </c>
    </row>
    <row r="247" spans="1:3" ht="16.5" x14ac:dyDescent="0.25">
      <c r="A247" s="4">
        <v>44442</v>
      </c>
      <c r="B247" s="5">
        <v>0</v>
      </c>
    </row>
    <row r="248" spans="1:3" ht="16.5" x14ac:dyDescent="0.25">
      <c r="A248" s="2">
        <v>44443</v>
      </c>
      <c r="B248" s="3">
        <v>0.03</v>
      </c>
    </row>
    <row r="249" spans="1:3" ht="16.5" x14ac:dyDescent="0.25">
      <c r="A249" s="4">
        <v>44444</v>
      </c>
      <c r="B249" s="5">
        <v>0</v>
      </c>
    </row>
    <row r="250" spans="1:3" ht="16.5" x14ac:dyDescent="0.25">
      <c r="A250" s="2">
        <v>44445</v>
      </c>
      <c r="B250" s="3">
        <v>0</v>
      </c>
    </row>
    <row r="251" spans="1:3" ht="16.5" x14ac:dyDescent="0.25">
      <c r="A251" s="4">
        <v>44446</v>
      </c>
      <c r="B251" s="5">
        <v>0</v>
      </c>
    </row>
    <row r="252" spans="1:3" ht="16.5" x14ac:dyDescent="0.25">
      <c r="A252" s="2">
        <v>44447</v>
      </c>
      <c r="B252" s="3">
        <v>0</v>
      </c>
    </row>
    <row r="253" spans="1:3" ht="16.5" x14ac:dyDescent="0.25">
      <c r="A253" s="4">
        <v>44448</v>
      </c>
      <c r="B253" s="5">
        <v>0</v>
      </c>
    </row>
    <row r="254" spans="1:3" ht="16.5" x14ac:dyDescent="0.25">
      <c r="A254" s="2">
        <v>44449</v>
      </c>
      <c r="B254" s="3">
        <v>0</v>
      </c>
    </row>
    <row r="255" spans="1:3" ht="16.5" x14ac:dyDescent="0.25">
      <c r="A255" s="4">
        <v>44450</v>
      </c>
      <c r="B255" s="5">
        <v>0</v>
      </c>
    </row>
    <row r="256" spans="1:3" ht="16.5" x14ac:dyDescent="0.25">
      <c r="A256" s="2">
        <v>44451</v>
      </c>
      <c r="B256" s="3">
        <v>0.03</v>
      </c>
    </row>
    <row r="257" spans="1:2" ht="16.5" x14ac:dyDescent="0.25">
      <c r="A257" s="4">
        <v>44452</v>
      </c>
      <c r="B257" s="5">
        <v>0.05</v>
      </c>
    </row>
    <row r="258" spans="1:2" ht="16.5" x14ac:dyDescent="0.25">
      <c r="A258" s="2">
        <v>44453</v>
      </c>
      <c r="B258" s="3">
        <v>0</v>
      </c>
    </row>
    <row r="259" spans="1:2" ht="16.5" x14ac:dyDescent="0.25">
      <c r="A259" s="4">
        <v>44454</v>
      </c>
      <c r="B259" s="5">
        <v>0</v>
      </c>
    </row>
    <row r="260" spans="1:2" ht="16.5" x14ac:dyDescent="0.25">
      <c r="A260" s="2">
        <v>44455</v>
      </c>
      <c r="B260" s="3">
        <v>0</v>
      </c>
    </row>
    <row r="261" spans="1:2" ht="16.5" x14ac:dyDescent="0.25">
      <c r="A261" s="4">
        <v>44456</v>
      </c>
      <c r="B261" s="5">
        <v>0</v>
      </c>
    </row>
    <row r="262" spans="1:2" ht="16.5" x14ac:dyDescent="0.25">
      <c r="A262" s="2">
        <v>44457</v>
      </c>
      <c r="B262" s="3">
        <v>0</v>
      </c>
    </row>
    <row r="263" spans="1:2" ht="16.5" x14ac:dyDescent="0.25">
      <c r="A263" s="4">
        <v>44458</v>
      </c>
      <c r="B263" s="5">
        <v>0</v>
      </c>
    </row>
    <row r="264" spans="1:2" ht="16.5" x14ac:dyDescent="0.25">
      <c r="A264" s="2">
        <v>44459</v>
      </c>
      <c r="B264" s="3">
        <v>0</v>
      </c>
    </row>
    <row r="265" spans="1:2" ht="16.5" x14ac:dyDescent="0.25">
      <c r="A265" s="4">
        <v>44460</v>
      </c>
      <c r="B265" s="5">
        <v>0.05</v>
      </c>
    </row>
    <row r="266" spans="1:2" ht="16.5" x14ac:dyDescent="0.25">
      <c r="A266" s="2">
        <v>44461</v>
      </c>
      <c r="B266" s="3">
        <v>0</v>
      </c>
    </row>
    <row r="267" spans="1:2" ht="16.5" x14ac:dyDescent="0.25">
      <c r="A267" s="4">
        <v>44462</v>
      </c>
      <c r="B267" s="5">
        <v>0</v>
      </c>
    </row>
    <row r="268" spans="1:2" ht="16.5" x14ac:dyDescent="0.25">
      <c r="A268" s="2">
        <v>44463</v>
      </c>
      <c r="B268" s="3">
        <v>0</v>
      </c>
    </row>
    <row r="269" spans="1:2" ht="16.5" x14ac:dyDescent="0.25">
      <c r="A269" s="4">
        <v>44464</v>
      </c>
      <c r="B269" s="5">
        <v>0</v>
      </c>
    </row>
    <row r="270" spans="1:2" ht="16.5" x14ac:dyDescent="0.25">
      <c r="A270" s="2">
        <v>44465</v>
      </c>
      <c r="B270" s="3">
        <v>0</v>
      </c>
    </row>
    <row r="271" spans="1:2" ht="16.5" x14ac:dyDescent="0.25">
      <c r="A271" s="4">
        <v>44466</v>
      </c>
      <c r="B271" s="5">
        <v>0</v>
      </c>
    </row>
    <row r="272" spans="1:2" ht="16.5" x14ac:dyDescent="0.25">
      <c r="A272" s="2">
        <v>44467</v>
      </c>
      <c r="B272" s="3">
        <v>0</v>
      </c>
    </row>
    <row r="273" spans="1:2" ht="16.5" x14ac:dyDescent="0.25">
      <c r="A273" s="4">
        <v>44468</v>
      </c>
      <c r="B273" s="5">
        <v>0</v>
      </c>
    </row>
    <row r="274" spans="1:2" ht="16.5" x14ac:dyDescent="0.25">
      <c r="A274" s="2">
        <v>44469</v>
      </c>
      <c r="B274" s="3">
        <v>0.17</v>
      </c>
    </row>
    <row r="275" spans="1:2" ht="16.5" x14ac:dyDescent="0.25">
      <c r="A275" s="4">
        <v>44470</v>
      </c>
      <c r="B275" s="5">
        <v>0</v>
      </c>
    </row>
    <row r="276" spans="1:2" ht="16.5" x14ac:dyDescent="0.25">
      <c r="A276" s="2">
        <v>44471</v>
      </c>
      <c r="B276" s="3">
        <v>0</v>
      </c>
    </row>
    <row r="277" spans="1:2" ht="16.5" x14ac:dyDescent="0.25">
      <c r="A277" s="4">
        <v>44472</v>
      </c>
      <c r="B277" s="5">
        <v>0</v>
      </c>
    </row>
    <row r="278" spans="1:2" ht="16.5" x14ac:dyDescent="0.25">
      <c r="A278" s="2">
        <v>44473</v>
      </c>
      <c r="B278" s="3">
        <v>0</v>
      </c>
    </row>
    <row r="279" spans="1:2" ht="16.5" x14ac:dyDescent="0.25">
      <c r="A279" s="4">
        <v>44474</v>
      </c>
      <c r="B279" s="5">
        <v>0</v>
      </c>
    </row>
    <row r="280" spans="1:2" ht="16.5" x14ac:dyDescent="0.25">
      <c r="A280" s="2">
        <v>44475</v>
      </c>
      <c r="B280" s="3">
        <v>0</v>
      </c>
    </row>
    <row r="281" spans="1:2" ht="16.5" x14ac:dyDescent="0.25">
      <c r="A281" s="4">
        <v>44476</v>
      </c>
      <c r="B281" s="5">
        <v>0</v>
      </c>
    </row>
    <row r="282" spans="1:2" ht="16.5" x14ac:dyDescent="0.25">
      <c r="A282" s="2">
        <v>44477</v>
      </c>
      <c r="B282" s="3">
        <v>0</v>
      </c>
    </row>
    <row r="283" spans="1:2" ht="16.5" x14ac:dyDescent="0.25">
      <c r="A283" s="4">
        <v>44478</v>
      </c>
      <c r="B283" s="5">
        <v>0</v>
      </c>
    </row>
    <row r="284" spans="1:2" ht="16.5" x14ac:dyDescent="0.25">
      <c r="A284" s="2">
        <v>44479</v>
      </c>
      <c r="B284" s="3">
        <v>0</v>
      </c>
    </row>
    <row r="285" spans="1:2" ht="16.5" x14ac:dyDescent="0.25">
      <c r="A285" s="4">
        <v>44480</v>
      </c>
      <c r="B285" s="5">
        <v>0</v>
      </c>
    </row>
    <row r="286" spans="1:2" ht="16.5" x14ac:dyDescent="0.25">
      <c r="A286" s="2">
        <v>44481</v>
      </c>
      <c r="B286" s="3">
        <v>0</v>
      </c>
    </row>
    <row r="287" spans="1:2" ht="16.5" x14ac:dyDescent="0.25">
      <c r="A287" s="4">
        <v>44482</v>
      </c>
      <c r="B287" s="5">
        <v>0.35</v>
      </c>
    </row>
    <row r="288" spans="1:2" ht="16.5" x14ac:dyDescent="0.25">
      <c r="A288" s="2">
        <v>44483</v>
      </c>
      <c r="B288" s="3">
        <v>0</v>
      </c>
    </row>
    <row r="289" spans="1:2" ht="16.5" x14ac:dyDescent="0.25">
      <c r="A289" s="4">
        <v>44484</v>
      </c>
      <c r="B289" s="5">
        <v>0</v>
      </c>
    </row>
    <row r="290" spans="1:2" ht="16.5" x14ac:dyDescent="0.25">
      <c r="A290" s="2">
        <v>44485</v>
      </c>
      <c r="B290" s="3">
        <v>0</v>
      </c>
    </row>
    <row r="291" spans="1:2" ht="16.5" x14ac:dyDescent="0.25">
      <c r="A291" s="4">
        <v>44486</v>
      </c>
      <c r="B291" s="5">
        <v>0</v>
      </c>
    </row>
    <row r="292" spans="1:2" ht="16.5" x14ac:dyDescent="0.25">
      <c r="A292" s="2">
        <v>44487</v>
      </c>
      <c r="B292" s="3">
        <v>0</v>
      </c>
    </row>
    <row r="293" spans="1:2" ht="16.5" x14ac:dyDescent="0.25">
      <c r="A293" s="4">
        <v>44488</v>
      </c>
      <c r="B293" s="5">
        <v>0</v>
      </c>
    </row>
    <row r="294" spans="1:2" ht="16.5" x14ac:dyDescent="0.25">
      <c r="A294" s="2">
        <v>44489</v>
      </c>
      <c r="B294" s="3">
        <v>0</v>
      </c>
    </row>
    <row r="295" spans="1:2" ht="16.5" x14ac:dyDescent="0.25">
      <c r="A295" s="4">
        <v>44490</v>
      </c>
      <c r="B295" s="5">
        <v>0</v>
      </c>
    </row>
    <row r="296" spans="1:2" ht="16.5" x14ac:dyDescent="0.25">
      <c r="A296" s="2">
        <v>44491</v>
      </c>
      <c r="B296" s="3">
        <v>0</v>
      </c>
    </row>
    <row r="297" spans="1:2" ht="16.5" x14ac:dyDescent="0.25">
      <c r="A297" s="4">
        <v>44492</v>
      </c>
      <c r="B297" s="5">
        <v>0</v>
      </c>
    </row>
    <row r="298" spans="1:2" ht="16.5" x14ac:dyDescent="0.25">
      <c r="A298" s="2">
        <v>44493</v>
      </c>
      <c r="B298" s="3">
        <v>0</v>
      </c>
    </row>
    <row r="299" spans="1:2" ht="16.5" x14ac:dyDescent="0.25">
      <c r="A299" s="4">
        <v>44494</v>
      </c>
      <c r="B299" s="5">
        <v>0</v>
      </c>
    </row>
    <row r="300" spans="1:2" ht="16.5" x14ac:dyDescent="0.25">
      <c r="A300" s="2">
        <v>44495</v>
      </c>
      <c r="B300" s="3">
        <v>0</v>
      </c>
    </row>
    <row r="301" spans="1:2" ht="16.5" x14ac:dyDescent="0.25">
      <c r="A301" s="4">
        <v>44496</v>
      </c>
      <c r="B301" s="5">
        <v>0</v>
      </c>
    </row>
    <row r="302" spans="1:2" ht="16.5" x14ac:dyDescent="0.25">
      <c r="A302" s="2">
        <v>44497</v>
      </c>
      <c r="B302" s="3">
        <v>0</v>
      </c>
    </row>
    <row r="303" spans="1:2" ht="16.5" x14ac:dyDescent="0.25">
      <c r="A303" s="4">
        <v>44498</v>
      </c>
      <c r="B303" s="5">
        <v>0</v>
      </c>
    </row>
    <row r="304" spans="1:2" ht="16.5" x14ac:dyDescent="0.25">
      <c r="A304" s="2">
        <v>44499</v>
      </c>
      <c r="B304" s="3">
        <v>0</v>
      </c>
    </row>
    <row r="305" spans="1:2" ht="16.5" x14ac:dyDescent="0.25">
      <c r="A305" s="4">
        <v>44500</v>
      </c>
      <c r="B305" s="5">
        <v>0</v>
      </c>
    </row>
    <row r="306" spans="1:2" ht="16.5" x14ac:dyDescent="0.25">
      <c r="A306" s="2">
        <v>44501</v>
      </c>
      <c r="B306" s="3">
        <v>0</v>
      </c>
    </row>
    <row r="307" spans="1:2" ht="16.5" x14ac:dyDescent="0.25">
      <c r="A307" s="4">
        <v>44502</v>
      </c>
      <c r="B307" s="5">
        <v>0.02</v>
      </c>
    </row>
    <row r="308" spans="1:2" ht="16.5" x14ac:dyDescent="0.25">
      <c r="A308" s="2">
        <v>44503</v>
      </c>
      <c r="B308" s="3">
        <v>0.1</v>
      </c>
    </row>
    <row r="309" spans="1:2" ht="16.5" x14ac:dyDescent="0.25">
      <c r="A309" s="4">
        <v>44504</v>
      </c>
      <c r="B309" s="5">
        <v>0</v>
      </c>
    </row>
    <row r="310" spans="1:2" ht="16.5" x14ac:dyDescent="0.25">
      <c r="A310" s="2">
        <v>44505</v>
      </c>
      <c r="B310" s="3">
        <v>0</v>
      </c>
    </row>
    <row r="311" spans="1:2" ht="16.5" x14ac:dyDescent="0.25">
      <c r="A311" s="4">
        <v>44506</v>
      </c>
      <c r="B311" s="5">
        <v>0</v>
      </c>
    </row>
    <row r="312" spans="1:2" ht="16.5" x14ac:dyDescent="0.25">
      <c r="A312" s="2">
        <v>44507</v>
      </c>
      <c r="B312" s="3">
        <v>0</v>
      </c>
    </row>
    <row r="313" spans="1:2" ht="16.5" x14ac:dyDescent="0.25">
      <c r="A313" s="4">
        <v>44508</v>
      </c>
      <c r="B313" s="5">
        <v>0</v>
      </c>
    </row>
    <row r="314" spans="1:2" ht="16.5" x14ac:dyDescent="0.25">
      <c r="A314" s="2">
        <v>44509</v>
      </c>
      <c r="B314" s="3">
        <v>0</v>
      </c>
    </row>
    <row r="315" spans="1:2" ht="16.5" x14ac:dyDescent="0.25">
      <c r="A315" s="4">
        <v>44510</v>
      </c>
      <c r="B315" s="5">
        <v>0</v>
      </c>
    </row>
    <row r="316" spans="1:2" ht="16.5" x14ac:dyDescent="0.25">
      <c r="A316" s="2">
        <v>44511</v>
      </c>
      <c r="B316" s="3">
        <v>0</v>
      </c>
    </row>
    <row r="317" spans="1:2" ht="16.5" x14ac:dyDescent="0.25">
      <c r="A317" s="4">
        <v>44512</v>
      </c>
      <c r="B317" s="5">
        <v>0</v>
      </c>
    </row>
    <row r="318" spans="1:2" ht="16.5" x14ac:dyDescent="0.25">
      <c r="A318" s="2">
        <v>44513</v>
      </c>
      <c r="B318" s="3">
        <v>0</v>
      </c>
    </row>
    <row r="319" spans="1:2" ht="16.5" x14ac:dyDescent="0.25">
      <c r="A319" s="4">
        <v>44514</v>
      </c>
      <c r="B319" s="5">
        <v>0</v>
      </c>
    </row>
    <row r="320" spans="1:2" ht="16.5" x14ac:dyDescent="0.25">
      <c r="A320" s="2">
        <v>44515</v>
      </c>
      <c r="B320" s="3">
        <v>0</v>
      </c>
    </row>
    <row r="321" spans="1:2" ht="16.5" x14ac:dyDescent="0.25">
      <c r="A321" s="4">
        <v>44516</v>
      </c>
      <c r="B321" s="5">
        <v>0</v>
      </c>
    </row>
    <row r="322" spans="1:2" ht="16.5" x14ac:dyDescent="0.25">
      <c r="A322" s="2">
        <v>44517</v>
      </c>
      <c r="B322" s="3">
        <v>0.01</v>
      </c>
    </row>
    <row r="323" spans="1:2" ht="16.5" x14ac:dyDescent="0.25">
      <c r="A323" s="4">
        <v>44518</v>
      </c>
      <c r="B323" s="5">
        <v>0</v>
      </c>
    </row>
    <row r="324" spans="1:2" ht="16.5" x14ac:dyDescent="0.25">
      <c r="A324" s="2">
        <v>44519</v>
      </c>
      <c r="B324" s="3">
        <v>0</v>
      </c>
    </row>
    <row r="325" spans="1:2" ht="16.5" x14ac:dyDescent="0.25">
      <c r="A325" s="4">
        <v>44520</v>
      </c>
      <c r="B325" s="5">
        <v>0</v>
      </c>
    </row>
    <row r="326" spans="1:2" ht="16.5" x14ac:dyDescent="0.25">
      <c r="A326" s="2">
        <v>44521</v>
      </c>
      <c r="B326" s="3">
        <v>0</v>
      </c>
    </row>
    <row r="327" spans="1:2" ht="16.5" x14ac:dyDescent="0.25">
      <c r="A327" s="4">
        <v>44522</v>
      </c>
      <c r="B327" s="5">
        <v>0</v>
      </c>
    </row>
    <row r="328" spans="1:2" ht="16.5" x14ac:dyDescent="0.25">
      <c r="A328" s="2">
        <v>44523</v>
      </c>
      <c r="B328" s="3">
        <v>0</v>
      </c>
    </row>
    <row r="329" spans="1:2" ht="16.5" x14ac:dyDescent="0.25">
      <c r="A329" s="4">
        <v>44524</v>
      </c>
      <c r="B329" s="5">
        <v>0</v>
      </c>
    </row>
    <row r="330" spans="1:2" ht="16.5" x14ac:dyDescent="0.25">
      <c r="A330" s="2">
        <v>44525</v>
      </c>
      <c r="B330" s="3">
        <v>0</v>
      </c>
    </row>
    <row r="331" spans="1:2" ht="16.5" x14ac:dyDescent="0.25">
      <c r="A331" s="4">
        <v>44526</v>
      </c>
      <c r="B331" s="5">
        <v>0</v>
      </c>
    </row>
    <row r="332" spans="1:2" ht="16.5" x14ac:dyDescent="0.25">
      <c r="A332" s="2">
        <v>44527</v>
      </c>
      <c r="B332" s="3">
        <v>0</v>
      </c>
    </row>
    <row r="333" spans="1:2" ht="16.5" x14ac:dyDescent="0.25">
      <c r="A333" s="4">
        <v>44528</v>
      </c>
      <c r="B333" s="5">
        <v>0</v>
      </c>
    </row>
    <row r="334" spans="1:2" ht="16.5" x14ac:dyDescent="0.25">
      <c r="A334" s="2">
        <v>44529</v>
      </c>
      <c r="B334" s="3">
        <v>0</v>
      </c>
    </row>
    <row r="335" spans="1:2" ht="16.5" x14ac:dyDescent="0.25">
      <c r="A335" s="4">
        <v>44530</v>
      </c>
      <c r="B335" s="5">
        <v>0</v>
      </c>
    </row>
    <row r="336" spans="1:2" ht="16.5" x14ac:dyDescent="0.25">
      <c r="A336" s="2">
        <v>44531</v>
      </c>
      <c r="B336" s="3">
        <v>0</v>
      </c>
    </row>
    <row r="337" spans="1:2" ht="16.5" x14ac:dyDescent="0.25">
      <c r="A337" s="4">
        <v>44532</v>
      </c>
      <c r="B337" s="5">
        <v>0</v>
      </c>
    </row>
    <row r="338" spans="1:2" ht="16.5" x14ac:dyDescent="0.25">
      <c r="A338" s="2">
        <v>44533</v>
      </c>
      <c r="B338" s="3">
        <v>0</v>
      </c>
    </row>
    <row r="339" spans="1:2" ht="16.5" x14ac:dyDescent="0.25">
      <c r="A339" s="4">
        <v>44534</v>
      </c>
      <c r="B339" s="5">
        <v>0</v>
      </c>
    </row>
    <row r="340" spans="1:2" ht="16.5" x14ac:dyDescent="0.25">
      <c r="A340" s="2">
        <v>44535</v>
      </c>
      <c r="B340" s="3">
        <v>0</v>
      </c>
    </row>
    <row r="341" spans="1:2" ht="16.5" x14ac:dyDescent="0.25">
      <c r="A341" s="4">
        <v>44536</v>
      </c>
      <c r="B341" s="5">
        <v>0</v>
      </c>
    </row>
    <row r="342" spans="1:2" ht="16.5" x14ac:dyDescent="0.25">
      <c r="A342" s="2">
        <v>44537</v>
      </c>
      <c r="B342" s="3">
        <v>0</v>
      </c>
    </row>
    <row r="343" spans="1:2" ht="16.5" x14ac:dyDescent="0.25">
      <c r="A343" s="4">
        <v>44538</v>
      </c>
      <c r="B343" s="5">
        <v>0</v>
      </c>
    </row>
    <row r="344" spans="1:2" ht="16.5" x14ac:dyDescent="0.25">
      <c r="A344" s="2">
        <v>44539</v>
      </c>
      <c r="B344" s="3">
        <v>0</v>
      </c>
    </row>
    <row r="345" spans="1:2" ht="16.5" x14ac:dyDescent="0.25">
      <c r="A345" s="4">
        <v>44540</v>
      </c>
      <c r="B345" s="5">
        <v>0</v>
      </c>
    </row>
    <row r="346" spans="1:2" ht="16.5" x14ac:dyDescent="0.25">
      <c r="A346" s="2">
        <v>44541</v>
      </c>
      <c r="B346" s="3">
        <v>0</v>
      </c>
    </row>
    <row r="347" spans="1:2" ht="16.5" x14ac:dyDescent="0.25">
      <c r="A347" s="4">
        <v>44542</v>
      </c>
      <c r="B347" s="5">
        <v>0</v>
      </c>
    </row>
    <row r="348" spans="1:2" ht="16.5" x14ac:dyDescent="0.25">
      <c r="A348" s="2">
        <v>44543</v>
      </c>
      <c r="B348" s="3">
        <v>0</v>
      </c>
    </row>
    <row r="349" spans="1:2" ht="16.5" x14ac:dyDescent="0.25">
      <c r="A349" s="4">
        <v>44544</v>
      </c>
      <c r="B349" s="5">
        <v>0</v>
      </c>
    </row>
    <row r="350" spans="1:2" ht="16.5" x14ac:dyDescent="0.25">
      <c r="A350" s="2">
        <v>44545</v>
      </c>
      <c r="B350" s="3">
        <v>0</v>
      </c>
    </row>
    <row r="351" spans="1:2" ht="16.5" x14ac:dyDescent="0.25">
      <c r="A351" s="4">
        <v>44546</v>
      </c>
      <c r="B351" s="5">
        <v>0</v>
      </c>
    </row>
    <row r="352" spans="1:2" ht="16.5" x14ac:dyDescent="0.25">
      <c r="A352" s="2">
        <v>44547</v>
      </c>
      <c r="B352" s="3">
        <v>0</v>
      </c>
    </row>
    <row r="353" spans="1:2" ht="16.5" x14ac:dyDescent="0.25">
      <c r="A353" s="4">
        <v>44548</v>
      </c>
      <c r="B353" s="5">
        <v>0</v>
      </c>
    </row>
    <row r="354" spans="1:2" ht="16.5" x14ac:dyDescent="0.25">
      <c r="A354" s="2">
        <v>44549</v>
      </c>
      <c r="B354" s="3">
        <v>0</v>
      </c>
    </row>
    <row r="355" spans="1:2" ht="16.5" x14ac:dyDescent="0.25">
      <c r="A355" s="4">
        <v>44550</v>
      </c>
      <c r="B355" s="5">
        <v>0</v>
      </c>
    </row>
    <row r="356" spans="1:2" ht="16.5" x14ac:dyDescent="0.25">
      <c r="A356" s="2">
        <v>44551</v>
      </c>
      <c r="B356" s="3">
        <v>0</v>
      </c>
    </row>
    <row r="357" spans="1:2" ht="16.5" x14ac:dyDescent="0.25">
      <c r="A357" s="4">
        <v>44552</v>
      </c>
      <c r="B357" s="5">
        <v>0</v>
      </c>
    </row>
    <row r="358" spans="1:2" ht="16.5" x14ac:dyDescent="0.25">
      <c r="A358" s="2">
        <v>44553</v>
      </c>
      <c r="B358" s="3">
        <v>0</v>
      </c>
    </row>
    <row r="359" spans="1:2" ht="16.5" x14ac:dyDescent="0.25">
      <c r="A359" s="4">
        <v>44554</v>
      </c>
      <c r="B359" s="5">
        <v>0</v>
      </c>
    </row>
    <row r="360" spans="1:2" ht="16.5" x14ac:dyDescent="0.25">
      <c r="A360" s="2">
        <v>44555</v>
      </c>
      <c r="B360" s="3">
        <v>0.02</v>
      </c>
    </row>
    <row r="361" spans="1:2" ht="16.5" x14ac:dyDescent="0.25">
      <c r="A361" s="4">
        <v>44556</v>
      </c>
      <c r="B361" s="5">
        <v>0</v>
      </c>
    </row>
    <row r="362" spans="1:2" ht="16.5" x14ac:dyDescent="0.25">
      <c r="A362" s="2">
        <v>44557</v>
      </c>
      <c r="B362" s="3">
        <v>0</v>
      </c>
    </row>
    <row r="363" spans="1:2" ht="16.5" x14ac:dyDescent="0.25">
      <c r="A363" s="4">
        <v>44558</v>
      </c>
      <c r="B363" s="5">
        <v>0</v>
      </c>
    </row>
    <row r="364" spans="1:2" ht="16.5" x14ac:dyDescent="0.25">
      <c r="A364" s="2">
        <v>44559</v>
      </c>
      <c r="B364" s="3">
        <v>0</v>
      </c>
    </row>
    <row r="365" spans="1:2" ht="16.5" x14ac:dyDescent="0.25">
      <c r="A365" s="4">
        <v>44560</v>
      </c>
      <c r="B365" s="5">
        <v>0</v>
      </c>
    </row>
    <row r="366" spans="1:2" ht="16.5" x14ac:dyDescent="0.25">
      <c r="A366" s="2">
        <v>44561</v>
      </c>
      <c r="B366" s="3">
        <v>0</v>
      </c>
    </row>
    <row r="367" spans="1:2" x14ac:dyDescent="0.25">
      <c r="B367">
        <f>SUM(B2:B366)</f>
        <v>15.779999999999994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E26B-DF11-4E84-B328-F27CA24DCD70}">
  <dimension ref="A1:J113"/>
  <sheetViews>
    <sheetView tabSelected="1" topLeftCell="A85" workbookViewId="0">
      <selection activeCell="I107" sqref="I107"/>
    </sheetView>
  </sheetViews>
  <sheetFormatPr defaultRowHeight="15" x14ac:dyDescent="0.25"/>
  <sheetData>
    <row r="1" spans="1:8" x14ac:dyDescent="0.25">
      <c r="A1" t="s">
        <v>116</v>
      </c>
      <c r="B1" t="s">
        <v>115</v>
      </c>
      <c r="C1" t="s">
        <v>117</v>
      </c>
      <c r="D1" t="s">
        <v>118</v>
      </c>
      <c r="E1" t="s">
        <v>119</v>
      </c>
      <c r="F1" t="s">
        <v>120</v>
      </c>
      <c r="H1" t="s">
        <v>121</v>
      </c>
    </row>
    <row r="2" spans="1:8" x14ac:dyDescent="0.25">
      <c r="A2">
        <v>2000</v>
      </c>
      <c r="B2" t="s">
        <v>2</v>
      </c>
      <c r="C2">
        <v>48.8</v>
      </c>
      <c r="D2">
        <v>17</v>
      </c>
      <c r="E2">
        <v>0.2</v>
      </c>
    </row>
    <row r="3" spans="1:8" x14ac:dyDescent="0.25">
      <c r="A3">
        <v>2000</v>
      </c>
      <c r="B3" t="s">
        <v>3</v>
      </c>
      <c r="C3">
        <v>54.4</v>
      </c>
      <c r="D3">
        <v>21.3</v>
      </c>
      <c r="E3">
        <v>0.25</v>
      </c>
    </row>
    <row r="4" spans="1:8" x14ac:dyDescent="0.25">
      <c r="A4">
        <v>2000</v>
      </c>
      <c r="B4" t="s">
        <v>4</v>
      </c>
      <c r="C4">
        <v>56.5</v>
      </c>
      <c r="D4">
        <v>24.3</v>
      </c>
      <c r="E4">
        <v>1.1200000000000001</v>
      </c>
    </row>
    <row r="5" spans="1:8" x14ac:dyDescent="0.25">
      <c r="A5">
        <v>2000</v>
      </c>
      <c r="B5" t="s">
        <v>5</v>
      </c>
      <c r="C5">
        <v>68.099999999999994</v>
      </c>
      <c r="D5">
        <v>28.7</v>
      </c>
      <c r="E5">
        <v>0.91</v>
      </c>
      <c r="F5">
        <f>SUM(E5:E7)</f>
        <v>3.7699999999999996</v>
      </c>
      <c r="G5">
        <f>AVERAGE(C5:C7)</f>
        <v>76.933333333333323</v>
      </c>
    </row>
    <row r="6" spans="1:8" x14ac:dyDescent="0.25">
      <c r="A6">
        <v>2000</v>
      </c>
      <c r="B6" t="s">
        <v>6</v>
      </c>
      <c r="C6">
        <v>77.599999999999994</v>
      </c>
      <c r="D6">
        <v>42</v>
      </c>
      <c r="E6">
        <v>1.89</v>
      </c>
    </row>
    <row r="7" spans="1:8" x14ac:dyDescent="0.25">
      <c r="A7">
        <v>2000</v>
      </c>
      <c r="B7" t="s">
        <v>7</v>
      </c>
      <c r="C7">
        <v>85.1</v>
      </c>
      <c r="D7">
        <v>47.4</v>
      </c>
      <c r="E7">
        <v>0.97</v>
      </c>
    </row>
    <row r="8" spans="1:8" x14ac:dyDescent="0.25">
      <c r="A8">
        <v>2000</v>
      </c>
      <c r="B8" t="s">
        <v>8</v>
      </c>
      <c r="C8">
        <v>93.4</v>
      </c>
      <c r="D8">
        <v>56</v>
      </c>
      <c r="E8">
        <v>0.79</v>
      </c>
    </row>
    <row r="9" spans="1:8" x14ac:dyDescent="0.25">
      <c r="A9">
        <v>2000</v>
      </c>
      <c r="B9" t="s">
        <v>9</v>
      </c>
      <c r="C9">
        <v>91.1</v>
      </c>
      <c r="D9">
        <v>54.2</v>
      </c>
      <c r="E9">
        <v>0.78</v>
      </c>
      <c r="F9">
        <f>SUM(E8:E9)</f>
        <v>1.57</v>
      </c>
      <c r="G9">
        <f>AVERAGE(C8:C9)</f>
        <v>92.25</v>
      </c>
    </row>
    <row r="10" spans="1:8" x14ac:dyDescent="0.25">
      <c r="A10">
        <v>2000</v>
      </c>
      <c r="B10" t="s">
        <v>10</v>
      </c>
      <c r="C10">
        <v>80.400000000000006</v>
      </c>
      <c r="D10">
        <v>43</v>
      </c>
      <c r="E10">
        <v>1.3</v>
      </c>
    </row>
    <row r="11" spans="1:8" x14ac:dyDescent="0.25">
      <c r="A11">
        <v>2000</v>
      </c>
      <c r="B11" t="s">
        <v>11</v>
      </c>
      <c r="C11">
        <v>65.3</v>
      </c>
      <c r="D11">
        <v>31.4</v>
      </c>
      <c r="E11">
        <v>0.59</v>
      </c>
    </row>
    <row r="12" spans="1:8" x14ac:dyDescent="0.25">
      <c r="A12">
        <v>2000</v>
      </c>
      <c r="B12" t="s">
        <v>12</v>
      </c>
      <c r="C12">
        <v>43.8</v>
      </c>
      <c r="D12">
        <v>14.1</v>
      </c>
      <c r="E12">
        <v>1.08</v>
      </c>
    </row>
    <row r="13" spans="1:8" x14ac:dyDescent="0.25">
      <c r="A13">
        <v>2000</v>
      </c>
      <c r="B13" t="s">
        <v>13</v>
      </c>
      <c r="C13">
        <v>42.6</v>
      </c>
      <c r="D13">
        <v>8.6</v>
      </c>
      <c r="E13">
        <v>0.26</v>
      </c>
    </row>
    <row r="14" spans="1:8" x14ac:dyDescent="0.25">
      <c r="A14">
        <v>2001</v>
      </c>
      <c r="B14" t="s">
        <v>14</v>
      </c>
      <c r="C14">
        <v>43.8</v>
      </c>
      <c r="D14">
        <v>8.6999999999999993</v>
      </c>
      <c r="E14">
        <v>0.5</v>
      </c>
    </row>
    <row r="15" spans="1:8" x14ac:dyDescent="0.25">
      <c r="A15">
        <v>2001</v>
      </c>
      <c r="B15" t="s">
        <v>15</v>
      </c>
      <c r="C15">
        <v>41.8</v>
      </c>
      <c r="D15">
        <v>11.9</v>
      </c>
      <c r="E15">
        <v>0.42</v>
      </c>
    </row>
    <row r="16" spans="1:8" x14ac:dyDescent="0.25">
      <c r="A16">
        <v>2001</v>
      </c>
      <c r="B16" t="s">
        <v>16</v>
      </c>
      <c r="C16">
        <v>53</v>
      </c>
      <c r="D16">
        <v>21.2</v>
      </c>
      <c r="E16">
        <v>0.95</v>
      </c>
    </row>
    <row r="17" spans="1:7" x14ac:dyDescent="0.25">
      <c r="A17">
        <v>2001</v>
      </c>
      <c r="B17" t="s">
        <v>17</v>
      </c>
      <c r="C17">
        <v>64.400000000000006</v>
      </c>
      <c r="D17">
        <v>32.5</v>
      </c>
      <c r="E17">
        <v>2.94</v>
      </c>
      <c r="F17">
        <f>SUM(E17:E19)</f>
        <v>6.61</v>
      </c>
      <c r="G17">
        <f>AVERAGE(C17:C19)</f>
        <v>74.333333333333343</v>
      </c>
    </row>
    <row r="18" spans="1:7" x14ac:dyDescent="0.25">
      <c r="A18">
        <v>2001</v>
      </c>
      <c r="B18" t="s">
        <v>18</v>
      </c>
      <c r="C18">
        <v>72.2</v>
      </c>
      <c r="D18">
        <v>39.299999999999997</v>
      </c>
      <c r="E18">
        <v>2.93</v>
      </c>
    </row>
    <row r="19" spans="1:7" x14ac:dyDescent="0.25">
      <c r="A19">
        <v>2001</v>
      </c>
      <c r="B19" t="s">
        <v>19</v>
      </c>
      <c r="C19">
        <v>86.4</v>
      </c>
      <c r="D19">
        <v>48.5</v>
      </c>
      <c r="E19">
        <v>0.74</v>
      </c>
    </row>
    <row r="20" spans="1:7" x14ac:dyDescent="0.25">
      <c r="A20">
        <v>2001</v>
      </c>
      <c r="B20" t="s">
        <v>20</v>
      </c>
      <c r="C20">
        <v>93.1</v>
      </c>
      <c r="D20">
        <v>53.2</v>
      </c>
      <c r="E20">
        <v>1.39</v>
      </c>
    </row>
    <row r="21" spans="1:7" x14ac:dyDescent="0.25">
      <c r="A21">
        <v>2001</v>
      </c>
      <c r="B21" t="s">
        <v>21</v>
      </c>
      <c r="C21">
        <v>90</v>
      </c>
      <c r="D21">
        <v>50.1</v>
      </c>
      <c r="E21">
        <v>0.97</v>
      </c>
      <c r="F21">
        <f>SUM(E20:E21)</f>
        <v>2.36</v>
      </c>
      <c r="G21">
        <f>AVERAGE(C20:C21)</f>
        <v>91.55</v>
      </c>
    </row>
    <row r="22" spans="1:7" x14ac:dyDescent="0.25">
      <c r="A22">
        <v>2001</v>
      </c>
      <c r="B22" t="s">
        <v>22</v>
      </c>
      <c r="C22">
        <v>82.8</v>
      </c>
      <c r="D22">
        <v>42.5</v>
      </c>
      <c r="E22">
        <v>1.47</v>
      </c>
    </row>
    <row r="23" spans="1:7" x14ac:dyDescent="0.25">
      <c r="A23">
        <v>2001</v>
      </c>
      <c r="B23" t="s">
        <v>23</v>
      </c>
      <c r="C23">
        <v>68.2</v>
      </c>
      <c r="D23">
        <v>30.7</v>
      </c>
      <c r="E23">
        <v>0.24</v>
      </c>
    </row>
    <row r="24" spans="1:7" x14ac:dyDescent="0.25">
      <c r="A24">
        <v>2001</v>
      </c>
      <c r="B24" t="s">
        <v>24</v>
      </c>
      <c r="C24">
        <v>58.6</v>
      </c>
      <c r="D24">
        <v>21.6</v>
      </c>
      <c r="E24">
        <v>0.6</v>
      </c>
    </row>
    <row r="25" spans="1:7" x14ac:dyDescent="0.25">
      <c r="A25">
        <v>2001</v>
      </c>
      <c r="B25" t="s">
        <v>25</v>
      </c>
      <c r="C25">
        <v>47.9</v>
      </c>
      <c r="D25">
        <v>12.5</v>
      </c>
      <c r="E25">
        <v>0.14000000000000001</v>
      </c>
    </row>
    <row r="26" spans="1:7" x14ac:dyDescent="0.25">
      <c r="A26">
        <v>2002</v>
      </c>
      <c r="B26" t="s">
        <v>26</v>
      </c>
      <c r="C26">
        <v>44.6</v>
      </c>
      <c r="D26">
        <v>9.4</v>
      </c>
      <c r="E26">
        <v>0.91</v>
      </c>
    </row>
    <row r="27" spans="1:7" x14ac:dyDescent="0.25">
      <c r="A27">
        <v>2002</v>
      </c>
      <c r="B27" t="s">
        <v>27</v>
      </c>
      <c r="C27">
        <v>50</v>
      </c>
      <c r="D27">
        <v>10.5</v>
      </c>
      <c r="E27">
        <v>0.3</v>
      </c>
    </row>
    <row r="28" spans="1:7" x14ac:dyDescent="0.25">
      <c r="A28">
        <v>2002</v>
      </c>
      <c r="B28" t="s">
        <v>28</v>
      </c>
      <c r="C28">
        <v>49.4</v>
      </c>
      <c r="D28">
        <v>16.5</v>
      </c>
      <c r="E28">
        <v>0.92</v>
      </c>
    </row>
    <row r="29" spans="1:7" x14ac:dyDescent="0.25">
      <c r="A29">
        <v>2002</v>
      </c>
      <c r="B29" t="s">
        <v>29</v>
      </c>
      <c r="C29">
        <v>68.099999999999994</v>
      </c>
      <c r="D29">
        <v>29.3</v>
      </c>
      <c r="E29">
        <v>0.18</v>
      </c>
      <c r="F29">
        <f>SUM(E29:E31)</f>
        <v>3.5100000000000002</v>
      </c>
      <c r="G29">
        <f>AVERAGE(C29:C31)</f>
        <v>76.499999999999986</v>
      </c>
    </row>
    <row r="30" spans="1:7" x14ac:dyDescent="0.25">
      <c r="A30">
        <v>2002</v>
      </c>
      <c r="B30" t="s">
        <v>30</v>
      </c>
      <c r="C30">
        <v>72.3</v>
      </c>
      <c r="D30">
        <v>37.6</v>
      </c>
      <c r="E30">
        <v>2.42</v>
      </c>
    </row>
    <row r="31" spans="1:7" x14ac:dyDescent="0.25">
      <c r="A31">
        <v>2002</v>
      </c>
      <c r="B31" t="s">
        <v>31</v>
      </c>
      <c r="C31">
        <v>89.1</v>
      </c>
      <c r="D31">
        <v>50</v>
      </c>
      <c r="E31">
        <v>0.91</v>
      </c>
    </row>
    <row r="32" spans="1:7" x14ac:dyDescent="0.25">
      <c r="A32">
        <v>2002</v>
      </c>
      <c r="B32" t="s">
        <v>32</v>
      </c>
      <c r="C32">
        <v>95</v>
      </c>
      <c r="D32">
        <v>55.3</v>
      </c>
      <c r="E32">
        <v>7.0000000000000007E-2</v>
      </c>
      <c r="F32">
        <f>SUM(E32:E33)</f>
        <v>0.33</v>
      </c>
      <c r="G32">
        <f>AVERAGE(C32:C33)</f>
        <v>91.85</v>
      </c>
    </row>
    <row r="33" spans="1:7" x14ac:dyDescent="0.25">
      <c r="A33">
        <v>2002</v>
      </c>
      <c r="B33" t="s">
        <v>33</v>
      </c>
      <c r="C33">
        <v>88.7</v>
      </c>
      <c r="D33">
        <v>49.9</v>
      </c>
      <c r="E33">
        <v>0.26</v>
      </c>
    </row>
    <row r="34" spans="1:7" x14ac:dyDescent="0.25">
      <c r="A34">
        <v>2002</v>
      </c>
      <c r="B34" t="s">
        <v>34</v>
      </c>
      <c r="C34">
        <v>79.900000000000006</v>
      </c>
      <c r="D34">
        <v>43.1</v>
      </c>
      <c r="E34">
        <v>0.83</v>
      </c>
    </row>
    <row r="35" spans="1:7" x14ac:dyDescent="0.25">
      <c r="A35">
        <v>2002</v>
      </c>
      <c r="B35" t="s">
        <v>35</v>
      </c>
      <c r="C35">
        <v>59.6</v>
      </c>
      <c r="D35">
        <v>28.4</v>
      </c>
      <c r="E35">
        <v>0.86</v>
      </c>
    </row>
    <row r="36" spans="1:7" x14ac:dyDescent="0.25">
      <c r="A36">
        <v>2002</v>
      </c>
      <c r="B36" t="s">
        <v>36</v>
      </c>
      <c r="C36">
        <v>50.6</v>
      </c>
      <c r="D36">
        <v>23.3</v>
      </c>
      <c r="E36">
        <v>0.79</v>
      </c>
    </row>
    <row r="37" spans="1:7" x14ac:dyDescent="0.25">
      <c r="A37">
        <v>2002</v>
      </c>
      <c r="B37" t="s">
        <v>37</v>
      </c>
      <c r="C37">
        <v>48.5</v>
      </c>
      <c r="D37">
        <v>19.5</v>
      </c>
      <c r="E37" t="s">
        <v>38</v>
      </c>
    </row>
    <row r="38" spans="1:7" x14ac:dyDescent="0.25">
      <c r="A38">
        <v>2003</v>
      </c>
      <c r="B38" t="s">
        <v>39</v>
      </c>
      <c r="C38">
        <v>53</v>
      </c>
      <c r="D38">
        <v>19.899999999999999</v>
      </c>
      <c r="E38" t="s">
        <v>38</v>
      </c>
    </row>
    <row r="39" spans="1:7" x14ac:dyDescent="0.25">
      <c r="A39">
        <v>2003</v>
      </c>
      <c r="B39" t="s">
        <v>40</v>
      </c>
      <c r="C39">
        <v>42.2</v>
      </c>
      <c r="D39">
        <v>15.7</v>
      </c>
      <c r="E39">
        <v>0.59</v>
      </c>
    </row>
    <row r="40" spans="1:7" x14ac:dyDescent="0.25">
      <c r="A40">
        <v>2003</v>
      </c>
      <c r="B40" t="s">
        <v>41</v>
      </c>
      <c r="C40">
        <v>55</v>
      </c>
      <c r="D40">
        <v>28.9</v>
      </c>
      <c r="E40">
        <v>3.98</v>
      </c>
    </row>
    <row r="41" spans="1:7" x14ac:dyDescent="0.25">
      <c r="A41">
        <v>2003</v>
      </c>
      <c r="B41" t="s">
        <v>42</v>
      </c>
      <c r="C41">
        <v>67</v>
      </c>
      <c r="D41">
        <v>38.1</v>
      </c>
      <c r="E41">
        <v>2.63</v>
      </c>
      <c r="F41">
        <f>SUM(E41:E43)</f>
        <v>5.22</v>
      </c>
      <c r="G41">
        <f>AVERAGE(C41:C43)</f>
        <v>72.36666666666666</v>
      </c>
    </row>
    <row r="42" spans="1:7" x14ac:dyDescent="0.25">
      <c r="A42">
        <v>2003</v>
      </c>
      <c r="B42" t="s">
        <v>43</v>
      </c>
      <c r="C42">
        <v>72.2</v>
      </c>
      <c r="D42">
        <v>45.1</v>
      </c>
      <c r="E42">
        <v>1.59</v>
      </c>
    </row>
    <row r="43" spans="1:7" x14ac:dyDescent="0.25">
      <c r="A43">
        <v>2003</v>
      </c>
      <c r="B43" t="s">
        <v>44</v>
      </c>
      <c r="C43">
        <v>77.900000000000006</v>
      </c>
      <c r="D43">
        <v>51.7</v>
      </c>
      <c r="E43">
        <v>1</v>
      </c>
    </row>
    <row r="44" spans="1:7" x14ac:dyDescent="0.25">
      <c r="A44">
        <v>2003</v>
      </c>
      <c r="B44" t="s">
        <v>45</v>
      </c>
      <c r="C44">
        <v>96.1</v>
      </c>
      <c r="D44">
        <v>60.7</v>
      </c>
      <c r="E44">
        <v>0.28999999999999998</v>
      </c>
      <c r="F44">
        <f>SUM(E44:E45)</f>
        <v>2.5499999999999998</v>
      </c>
      <c r="G44">
        <f>AVERAGE(C44:C45)</f>
        <v>92.9</v>
      </c>
    </row>
    <row r="45" spans="1:7" x14ac:dyDescent="0.25">
      <c r="A45">
        <v>2003</v>
      </c>
      <c r="B45" t="s">
        <v>46</v>
      </c>
      <c r="C45">
        <v>89.7</v>
      </c>
      <c r="D45">
        <v>57.8</v>
      </c>
      <c r="E45">
        <v>2.2599999999999998</v>
      </c>
    </row>
    <row r="46" spans="1:7" x14ac:dyDescent="0.25">
      <c r="A46">
        <v>2003</v>
      </c>
      <c r="B46" t="s">
        <v>47</v>
      </c>
      <c r="C46">
        <v>78.599999999999994</v>
      </c>
      <c r="D46">
        <v>44.9</v>
      </c>
      <c r="E46">
        <v>0.15</v>
      </c>
    </row>
    <row r="47" spans="1:7" x14ac:dyDescent="0.25">
      <c r="A47">
        <v>2003</v>
      </c>
      <c r="B47" t="s">
        <v>48</v>
      </c>
      <c r="C47">
        <v>73.7</v>
      </c>
      <c r="D47">
        <v>36.200000000000003</v>
      </c>
      <c r="E47">
        <v>0.14000000000000001</v>
      </c>
    </row>
    <row r="48" spans="1:7" x14ac:dyDescent="0.25">
      <c r="A48">
        <v>2003</v>
      </c>
      <c r="B48" t="s">
        <v>49</v>
      </c>
      <c r="C48">
        <v>49.3</v>
      </c>
      <c r="D48">
        <v>22.4</v>
      </c>
      <c r="E48">
        <v>0.49</v>
      </c>
    </row>
    <row r="49" spans="1:7" x14ac:dyDescent="0.25">
      <c r="A49">
        <v>2003</v>
      </c>
      <c r="B49" t="s">
        <v>50</v>
      </c>
      <c r="C49">
        <v>47.5</v>
      </c>
      <c r="D49">
        <v>16.3</v>
      </c>
      <c r="E49">
        <v>0.36</v>
      </c>
    </row>
    <row r="50" spans="1:7" x14ac:dyDescent="0.25">
      <c r="A50">
        <v>2004</v>
      </c>
      <c r="B50" t="s">
        <v>51</v>
      </c>
      <c r="C50">
        <v>46</v>
      </c>
      <c r="D50">
        <v>16.8</v>
      </c>
      <c r="E50">
        <v>0.4</v>
      </c>
    </row>
    <row r="51" spans="1:7" x14ac:dyDescent="0.25">
      <c r="A51">
        <v>2004</v>
      </c>
      <c r="B51" t="s">
        <v>52</v>
      </c>
      <c r="C51">
        <v>46.2</v>
      </c>
      <c r="D51">
        <v>17.8</v>
      </c>
      <c r="E51">
        <v>0.6</v>
      </c>
    </row>
    <row r="52" spans="1:7" x14ac:dyDescent="0.25">
      <c r="A52">
        <v>2004</v>
      </c>
      <c r="B52" t="s">
        <v>53</v>
      </c>
      <c r="C52">
        <v>65.2</v>
      </c>
      <c r="D52">
        <v>31.4</v>
      </c>
      <c r="E52">
        <v>0.35</v>
      </c>
    </row>
    <row r="53" spans="1:7" x14ac:dyDescent="0.25">
      <c r="A53">
        <v>2004</v>
      </c>
      <c r="B53" t="s">
        <v>54</v>
      </c>
      <c r="C53">
        <v>63.7</v>
      </c>
      <c r="D53">
        <v>36.4</v>
      </c>
      <c r="E53">
        <v>2.5</v>
      </c>
      <c r="F53">
        <f>SUM(E53:E55)</f>
        <v>6.58</v>
      </c>
      <c r="G53">
        <f>AVERAGE(C53:C55)</f>
        <v>71.733333333333334</v>
      </c>
    </row>
    <row r="54" spans="1:7" x14ac:dyDescent="0.25">
      <c r="A54">
        <v>2004</v>
      </c>
      <c r="B54" t="s">
        <v>55</v>
      </c>
      <c r="C54">
        <v>74.2</v>
      </c>
      <c r="D54">
        <v>45.1</v>
      </c>
      <c r="E54">
        <v>1.51</v>
      </c>
    </row>
    <row r="55" spans="1:7" x14ac:dyDescent="0.25">
      <c r="A55">
        <v>2004</v>
      </c>
      <c r="B55" t="s">
        <v>56</v>
      </c>
      <c r="C55">
        <v>77.3</v>
      </c>
      <c r="D55">
        <v>50.4</v>
      </c>
      <c r="E55">
        <v>2.57</v>
      </c>
    </row>
    <row r="56" spans="1:7" x14ac:dyDescent="0.25">
      <c r="A56">
        <v>2004</v>
      </c>
      <c r="B56" t="s">
        <v>57</v>
      </c>
      <c r="C56">
        <v>85.7</v>
      </c>
      <c r="D56">
        <v>55.2</v>
      </c>
      <c r="E56">
        <v>2.4</v>
      </c>
      <c r="F56">
        <f>SUM(E56:E57)</f>
        <v>4.05</v>
      </c>
      <c r="G56">
        <f>AVERAGE(C56:C57)</f>
        <v>84.85</v>
      </c>
    </row>
    <row r="57" spans="1:7" x14ac:dyDescent="0.25">
      <c r="A57">
        <v>2004</v>
      </c>
      <c r="B57" t="s">
        <v>58</v>
      </c>
      <c r="C57">
        <v>84</v>
      </c>
      <c r="D57">
        <v>53</v>
      </c>
      <c r="E57">
        <v>1.65</v>
      </c>
    </row>
    <row r="58" spans="1:7" x14ac:dyDescent="0.25">
      <c r="A58">
        <v>2004</v>
      </c>
      <c r="B58" t="s">
        <v>59</v>
      </c>
      <c r="C58">
        <v>80.8</v>
      </c>
      <c r="D58">
        <v>46.2</v>
      </c>
      <c r="E58">
        <v>1.66</v>
      </c>
    </row>
    <row r="59" spans="1:7" x14ac:dyDescent="0.25">
      <c r="A59">
        <v>2004</v>
      </c>
      <c r="B59" t="s">
        <v>60</v>
      </c>
      <c r="C59">
        <v>66.8</v>
      </c>
      <c r="D59">
        <v>36.4</v>
      </c>
      <c r="E59">
        <v>1.18</v>
      </c>
    </row>
    <row r="60" spans="1:7" x14ac:dyDescent="0.25">
      <c r="A60">
        <v>2004</v>
      </c>
      <c r="B60" t="s">
        <v>61</v>
      </c>
      <c r="C60">
        <v>51.6</v>
      </c>
      <c r="D60">
        <v>26.2</v>
      </c>
      <c r="E60">
        <v>1.36</v>
      </c>
    </row>
    <row r="61" spans="1:7" x14ac:dyDescent="0.25">
      <c r="A61">
        <v>2017</v>
      </c>
      <c r="B61" t="s">
        <v>62</v>
      </c>
      <c r="C61">
        <v>89</v>
      </c>
      <c r="D61">
        <v>54.6</v>
      </c>
      <c r="E61">
        <v>2.58</v>
      </c>
    </row>
    <row r="62" spans="1:7" x14ac:dyDescent="0.25">
      <c r="A62">
        <v>2017</v>
      </c>
      <c r="B62" t="s">
        <v>63</v>
      </c>
      <c r="C62">
        <v>77.3</v>
      </c>
      <c r="D62">
        <v>48.9</v>
      </c>
      <c r="E62">
        <v>1.73</v>
      </c>
    </row>
    <row r="63" spans="1:7" x14ac:dyDescent="0.25">
      <c r="A63">
        <v>2017</v>
      </c>
      <c r="B63" t="s">
        <v>64</v>
      </c>
      <c r="C63">
        <v>64.3</v>
      </c>
      <c r="D63">
        <v>33.299999999999997</v>
      </c>
      <c r="E63">
        <v>1.81</v>
      </c>
    </row>
    <row r="64" spans="1:7" x14ac:dyDescent="0.25">
      <c r="A64">
        <v>2017</v>
      </c>
      <c r="B64" t="s">
        <v>65</v>
      </c>
      <c r="C64">
        <v>59</v>
      </c>
      <c r="D64">
        <v>30.4</v>
      </c>
      <c r="E64">
        <v>0.56000000000000005</v>
      </c>
    </row>
    <row r="65" spans="1:7" x14ac:dyDescent="0.25">
      <c r="A65">
        <v>2017</v>
      </c>
      <c r="B65" t="s">
        <v>66</v>
      </c>
      <c r="C65">
        <v>47.6</v>
      </c>
      <c r="D65">
        <v>17</v>
      </c>
      <c r="E65">
        <v>0.56999999999999995</v>
      </c>
    </row>
    <row r="66" spans="1:7" x14ac:dyDescent="0.25">
      <c r="A66">
        <v>2018</v>
      </c>
      <c r="B66" t="s">
        <v>67</v>
      </c>
      <c r="C66">
        <v>46.3</v>
      </c>
      <c r="D66">
        <v>18.100000000000001</v>
      </c>
      <c r="E66">
        <v>0.59</v>
      </c>
    </row>
    <row r="67" spans="1:7" x14ac:dyDescent="0.25">
      <c r="A67">
        <v>2018</v>
      </c>
      <c r="B67" t="s">
        <v>68</v>
      </c>
      <c r="C67">
        <v>42</v>
      </c>
      <c r="D67">
        <v>16</v>
      </c>
      <c r="E67">
        <v>0.91</v>
      </c>
    </row>
    <row r="68" spans="1:7" x14ac:dyDescent="0.25">
      <c r="A68">
        <v>2018</v>
      </c>
      <c r="B68" t="s">
        <v>69</v>
      </c>
      <c r="C68">
        <v>59.6</v>
      </c>
      <c r="D68">
        <v>27.6</v>
      </c>
      <c r="E68">
        <v>1.36</v>
      </c>
    </row>
    <row r="69" spans="1:7" x14ac:dyDescent="0.25">
      <c r="A69">
        <v>2018</v>
      </c>
      <c r="B69" t="s">
        <v>70</v>
      </c>
      <c r="C69">
        <v>63.4</v>
      </c>
      <c r="D69">
        <v>33</v>
      </c>
      <c r="E69">
        <v>0.99</v>
      </c>
      <c r="F69">
        <f>SUM(E69:E71)</f>
        <v>7.4</v>
      </c>
      <c r="G69">
        <f>AVERAGE(C69:C71)</f>
        <v>74.966666666666669</v>
      </c>
    </row>
    <row r="70" spans="1:7" x14ac:dyDescent="0.25">
      <c r="A70">
        <v>2018</v>
      </c>
      <c r="B70" t="s">
        <v>71</v>
      </c>
      <c r="C70">
        <v>74.099999999999994</v>
      </c>
      <c r="D70">
        <v>47.8</v>
      </c>
      <c r="E70">
        <v>5.01</v>
      </c>
    </row>
    <row r="71" spans="1:7" x14ac:dyDescent="0.25">
      <c r="A71">
        <v>2018</v>
      </c>
      <c r="B71" t="s">
        <v>72</v>
      </c>
      <c r="C71">
        <v>87.4</v>
      </c>
      <c r="D71">
        <v>55</v>
      </c>
      <c r="E71">
        <v>1.4</v>
      </c>
    </row>
    <row r="72" spans="1:7" x14ac:dyDescent="0.25">
      <c r="A72">
        <v>2018</v>
      </c>
      <c r="B72" t="s">
        <v>73</v>
      </c>
      <c r="C72">
        <v>88.1</v>
      </c>
      <c r="D72">
        <v>60</v>
      </c>
      <c r="E72">
        <v>2.1</v>
      </c>
    </row>
    <row r="73" spans="1:7" x14ac:dyDescent="0.25">
      <c r="A73">
        <v>2018</v>
      </c>
      <c r="B73" t="s">
        <v>74</v>
      </c>
      <c r="C73">
        <v>85.6</v>
      </c>
      <c r="D73">
        <v>55.5</v>
      </c>
      <c r="E73">
        <v>2</v>
      </c>
      <c r="F73">
        <f>SUM(E72:E73)</f>
        <v>4.0999999999999996</v>
      </c>
      <c r="G73">
        <f>AVERAGE(C72:C73)</f>
        <v>86.85</v>
      </c>
    </row>
    <row r="74" spans="1:7" x14ac:dyDescent="0.25">
      <c r="A74">
        <v>2018</v>
      </c>
      <c r="B74" t="s">
        <v>75</v>
      </c>
      <c r="C74">
        <v>82.8</v>
      </c>
      <c r="D74">
        <v>49.7</v>
      </c>
      <c r="E74">
        <v>0.33</v>
      </c>
    </row>
    <row r="75" spans="1:7" x14ac:dyDescent="0.25">
      <c r="A75">
        <v>2018</v>
      </c>
      <c r="B75" t="s">
        <v>76</v>
      </c>
      <c r="C75">
        <v>63.5</v>
      </c>
      <c r="D75">
        <v>34.6</v>
      </c>
      <c r="E75">
        <v>1.28</v>
      </c>
    </row>
    <row r="76" spans="1:7" x14ac:dyDescent="0.25">
      <c r="A76">
        <v>2018</v>
      </c>
      <c r="B76" t="s">
        <v>77</v>
      </c>
      <c r="C76">
        <v>51.1</v>
      </c>
      <c r="D76">
        <v>24.1</v>
      </c>
      <c r="E76">
        <v>0.59</v>
      </c>
    </row>
    <row r="77" spans="1:7" x14ac:dyDescent="0.25">
      <c r="A77">
        <v>2018</v>
      </c>
      <c r="B77" t="s">
        <v>78</v>
      </c>
      <c r="C77">
        <v>45.7</v>
      </c>
      <c r="D77">
        <v>17.600000000000001</v>
      </c>
      <c r="E77">
        <v>0.09</v>
      </c>
    </row>
    <row r="78" spans="1:7" x14ac:dyDescent="0.25">
      <c r="A78">
        <v>2019</v>
      </c>
      <c r="B78" t="s">
        <v>79</v>
      </c>
      <c r="C78">
        <v>43.5</v>
      </c>
      <c r="D78">
        <v>17.2</v>
      </c>
      <c r="E78">
        <v>1.05</v>
      </c>
    </row>
    <row r="79" spans="1:7" x14ac:dyDescent="0.25">
      <c r="A79">
        <v>2019</v>
      </c>
      <c r="B79" t="s">
        <v>80</v>
      </c>
      <c r="C79">
        <v>40.799999999999997</v>
      </c>
      <c r="D79">
        <v>14.2</v>
      </c>
      <c r="E79">
        <v>0.35</v>
      </c>
    </row>
    <row r="80" spans="1:7" x14ac:dyDescent="0.25">
      <c r="A80">
        <v>2019</v>
      </c>
      <c r="B80" t="s">
        <v>81</v>
      </c>
      <c r="C80">
        <v>49.2</v>
      </c>
      <c r="D80">
        <v>22.5</v>
      </c>
      <c r="E80">
        <v>1.81</v>
      </c>
    </row>
    <row r="81" spans="1:10" x14ac:dyDescent="0.25">
      <c r="A81">
        <v>2019</v>
      </c>
      <c r="B81" t="s">
        <v>82</v>
      </c>
      <c r="C81">
        <v>65.7</v>
      </c>
      <c r="D81">
        <v>35.9</v>
      </c>
      <c r="E81">
        <v>1.26</v>
      </c>
      <c r="F81">
        <f>SUM(E81:E83)</f>
        <v>7.18</v>
      </c>
      <c r="G81">
        <f>AVERAGE(C81:C83)</f>
        <v>70.733333333333334</v>
      </c>
    </row>
    <row r="82" spans="1:10" x14ac:dyDescent="0.25">
      <c r="A82">
        <v>2019</v>
      </c>
      <c r="B82" t="s">
        <v>83</v>
      </c>
      <c r="C82">
        <v>64.599999999999994</v>
      </c>
      <c r="D82">
        <v>39.200000000000003</v>
      </c>
      <c r="E82">
        <v>2.48</v>
      </c>
    </row>
    <row r="83" spans="1:10" x14ac:dyDescent="0.25">
      <c r="A83">
        <v>2019</v>
      </c>
      <c r="B83" t="s">
        <v>84</v>
      </c>
      <c r="C83">
        <v>81.900000000000006</v>
      </c>
      <c r="D83">
        <v>49.6</v>
      </c>
      <c r="E83">
        <v>3.44</v>
      </c>
    </row>
    <row r="84" spans="1:10" x14ac:dyDescent="0.25">
      <c r="A84">
        <v>2019</v>
      </c>
      <c r="B84" t="s">
        <v>85</v>
      </c>
      <c r="C84">
        <v>89.5</v>
      </c>
      <c r="D84">
        <v>58.7</v>
      </c>
      <c r="E84">
        <v>2.91</v>
      </c>
      <c r="F84">
        <f>SUM(E84:E85)</f>
        <v>4.2200000000000006</v>
      </c>
      <c r="G84">
        <f>AVERAGE(C84:C85)</f>
        <v>88.95</v>
      </c>
    </row>
    <row r="85" spans="1:10" x14ac:dyDescent="0.25">
      <c r="A85">
        <v>2019</v>
      </c>
      <c r="B85" t="s">
        <v>86</v>
      </c>
      <c r="C85">
        <v>88.4</v>
      </c>
      <c r="D85">
        <v>58.2</v>
      </c>
      <c r="E85">
        <v>1.31</v>
      </c>
    </row>
    <row r="86" spans="1:10" x14ac:dyDescent="0.25">
      <c r="A86">
        <v>2019</v>
      </c>
      <c r="B86" t="s">
        <v>87</v>
      </c>
      <c r="C86">
        <v>83.5</v>
      </c>
      <c r="D86">
        <v>50.5</v>
      </c>
      <c r="E86">
        <v>0.59</v>
      </c>
    </row>
    <row r="87" spans="1:10" x14ac:dyDescent="0.25">
      <c r="A87">
        <v>2019</v>
      </c>
      <c r="B87" t="s">
        <v>88</v>
      </c>
      <c r="C87">
        <v>58.5</v>
      </c>
      <c r="D87">
        <v>28.2</v>
      </c>
      <c r="E87">
        <v>1.32</v>
      </c>
    </row>
    <row r="88" spans="1:10" x14ac:dyDescent="0.25">
      <c r="A88">
        <v>2019</v>
      </c>
      <c r="B88" t="s">
        <v>89</v>
      </c>
      <c r="C88">
        <v>49.9</v>
      </c>
      <c r="D88">
        <v>22.7</v>
      </c>
      <c r="E88">
        <v>1.76</v>
      </c>
    </row>
    <row r="89" spans="1:10" x14ac:dyDescent="0.25">
      <c r="A89">
        <v>2019</v>
      </c>
      <c r="B89" t="s">
        <v>90</v>
      </c>
      <c r="C89">
        <v>44.7</v>
      </c>
      <c r="D89">
        <v>19.8</v>
      </c>
      <c r="E89">
        <v>0.34</v>
      </c>
    </row>
    <row r="90" spans="1:10" x14ac:dyDescent="0.25">
      <c r="A90">
        <v>2020</v>
      </c>
      <c r="B90" t="s">
        <v>91</v>
      </c>
      <c r="C90">
        <v>48</v>
      </c>
      <c r="D90">
        <v>20.5</v>
      </c>
      <c r="E90">
        <v>0.04</v>
      </c>
    </row>
    <row r="91" spans="1:10" x14ac:dyDescent="0.25">
      <c r="A91">
        <v>2020</v>
      </c>
      <c r="B91" t="s">
        <v>92</v>
      </c>
      <c r="C91">
        <v>42.9</v>
      </c>
      <c r="D91">
        <v>14.8</v>
      </c>
      <c r="E91">
        <v>1.24</v>
      </c>
    </row>
    <row r="92" spans="1:10" x14ac:dyDescent="0.25">
      <c r="A92">
        <v>2020</v>
      </c>
      <c r="B92" t="s">
        <v>93</v>
      </c>
      <c r="C92">
        <v>56.2</v>
      </c>
      <c r="D92">
        <v>29.8</v>
      </c>
      <c r="E92">
        <v>2.16</v>
      </c>
    </row>
    <row r="93" spans="1:10" x14ac:dyDescent="0.25">
      <c r="A93">
        <v>2020</v>
      </c>
      <c r="B93" t="s">
        <v>94</v>
      </c>
      <c r="C93">
        <v>61.8</v>
      </c>
      <c r="D93">
        <v>31.3</v>
      </c>
      <c r="E93">
        <v>2.48</v>
      </c>
      <c r="F93">
        <f>SUM(E93:E95)</f>
        <v>5.95</v>
      </c>
      <c r="G93">
        <f>AVERAGE(C93:C95)</f>
        <v>74.7</v>
      </c>
    </row>
    <row r="94" spans="1:10" x14ac:dyDescent="0.25">
      <c r="A94">
        <v>2020</v>
      </c>
      <c r="B94" t="s">
        <v>95</v>
      </c>
      <c r="C94">
        <v>75.400000000000006</v>
      </c>
      <c r="D94">
        <v>45.8</v>
      </c>
      <c r="E94">
        <v>1.72</v>
      </c>
    </row>
    <row r="95" spans="1:10" x14ac:dyDescent="0.25">
      <c r="A95">
        <v>2020</v>
      </c>
      <c r="B95" t="s">
        <v>96</v>
      </c>
      <c r="C95">
        <v>86.9</v>
      </c>
      <c r="D95">
        <v>53.9</v>
      </c>
      <c r="E95">
        <v>1.75</v>
      </c>
    </row>
    <row r="96" spans="1:10" x14ac:dyDescent="0.25">
      <c r="A96">
        <v>2020</v>
      </c>
      <c r="B96" t="s">
        <v>97</v>
      </c>
      <c r="C96">
        <v>89.9</v>
      </c>
      <c r="D96">
        <v>59.3</v>
      </c>
      <c r="E96">
        <v>0.72</v>
      </c>
      <c r="F96">
        <f>SUM(E96:E97)</f>
        <v>1.62</v>
      </c>
      <c r="G96">
        <f>AVERAGE(C96:C97)</f>
        <v>90.6</v>
      </c>
      <c r="I96">
        <f>AVERAGE(F93,F81,F69,F53,F41,F29,F17,F5)</f>
        <v>5.7774999999999999</v>
      </c>
      <c r="J96">
        <v>146</v>
      </c>
    </row>
    <row r="97" spans="1:10" x14ac:dyDescent="0.25">
      <c r="A97">
        <v>2020</v>
      </c>
      <c r="B97" t="s">
        <v>98</v>
      </c>
      <c r="C97">
        <v>91.3</v>
      </c>
      <c r="D97">
        <v>57.2</v>
      </c>
      <c r="E97">
        <v>0.9</v>
      </c>
      <c r="I97">
        <f>AVERAGE(F96,F84,F73,F56,F44,F32,F21,F9)</f>
        <v>2.6</v>
      </c>
      <c r="J97">
        <v>66</v>
      </c>
    </row>
    <row r="98" spans="1:10" x14ac:dyDescent="0.25">
      <c r="A98">
        <v>2020</v>
      </c>
      <c r="B98" t="s">
        <v>99</v>
      </c>
      <c r="C98">
        <v>78.900000000000006</v>
      </c>
      <c r="D98">
        <v>45.5</v>
      </c>
      <c r="E98">
        <v>0.93</v>
      </c>
    </row>
    <row r="99" spans="1:10" x14ac:dyDescent="0.25">
      <c r="A99">
        <v>2020</v>
      </c>
      <c r="B99" t="s">
        <v>100</v>
      </c>
      <c r="C99">
        <v>63.4</v>
      </c>
      <c r="D99">
        <v>31.9</v>
      </c>
      <c r="E99">
        <v>0.71</v>
      </c>
    </row>
    <row r="100" spans="1:10" x14ac:dyDescent="0.25">
      <c r="A100">
        <v>2020</v>
      </c>
      <c r="B100" t="s">
        <v>101</v>
      </c>
      <c r="C100">
        <v>58.2</v>
      </c>
      <c r="D100">
        <v>27.2</v>
      </c>
      <c r="E100">
        <v>0.33</v>
      </c>
    </row>
    <row r="101" spans="1:10" x14ac:dyDescent="0.25">
      <c r="A101">
        <v>2020</v>
      </c>
      <c r="B101" t="s">
        <v>102</v>
      </c>
      <c r="C101">
        <v>47.6</v>
      </c>
      <c r="D101">
        <v>18.100000000000001</v>
      </c>
      <c r="E101">
        <v>0.51</v>
      </c>
    </row>
    <row r="102" spans="1:10" x14ac:dyDescent="0.25">
      <c r="A102">
        <v>2021</v>
      </c>
      <c r="B102" t="s">
        <v>103</v>
      </c>
      <c r="C102">
        <v>45</v>
      </c>
      <c r="D102">
        <v>17.899999999999999</v>
      </c>
      <c r="E102">
        <v>0.42</v>
      </c>
    </row>
    <row r="103" spans="1:10" x14ac:dyDescent="0.25">
      <c r="A103">
        <v>2021</v>
      </c>
      <c r="B103" t="s">
        <v>104</v>
      </c>
      <c r="C103">
        <v>39.200000000000003</v>
      </c>
      <c r="D103">
        <v>12.4</v>
      </c>
      <c r="E103">
        <v>0.99</v>
      </c>
    </row>
    <row r="104" spans="1:10" x14ac:dyDescent="0.25">
      <c r="A104">
        <v>2021</v>
      </c>
      <c r="B104" t="s">
        <v>105</v>
      </c>
      <c r="C104">
        <v>51.9</v>
      </c>
      <c r="D104">
        <v>25.8</v>
      </c>
      <c r="E104">
        <v>3.39</v>
      </c>
    </row>
    <row r="105" spans="1:10" x14ac:dyDescent="0.25">
      <c r="A105">
        <v>2021</v>
      </c>
      <c r="B105" t="s">
        <v>106</v>
      </c>
      <c r="C105">
        <v>60.3</v>
      </c>
      <c r="D105">
        <v>31.6</v>
      </c>
      <c r="E105">
        <v>2.31</v>
      </c>
      <c r="G105">
        <f>AVERAGE(C105:C107)</f>
        <v>72.2</v>
      </c>
      <c r="I105">
        <f>AVERAGE(G93,G81,G69,G53,G41,G29,G17,G5)</f>
        <v>74.033333333333331</v>
      </c>
    </row>
    <row r="106" spans="1:10" x14ac:dyDescent="0.25">
      <c r="A106">
        <v>2021</v>
      </c>
      <c r="B106" t="s">
        <v>107</v>
      </c>
      <c r="C106">
        <v>69.5</v>
      </c>
      <c r="D106">
        <v>44.7</v>
      </c>
      <c r="E106">
        <v>3.97</v>
      </c>
      <c r="G106">
        <f>AVERAGE(C108:C109)</f>
        <v>89.15</v>
      </c>
      <c r="I106">
        <f>AVERAGE(G96,G84,G73,G56,G44,G32,G21,G9)</f>
        <v>89.974999999999994</v>
      </c>
    </row>
    <row r="107" spans="1:10" x14ac:dyDescent="0.25">
      <c r="A107">
        <v>2021</v>
      </c>
      <c r="B107" t="s">
        <v>108</v>
      </c>
      <c r="C107">
        <v>86.8</v>
      </c>
      <c r="D107">
        <v>55.1</v>
      </c>
      <c r="E107">
        <v>1.3</v>
      </c>
    </row>
    <row r="108" spans="1:10" x14ac:dyDescent="0.25">
      <c r="A108">
        <v>2021</v>
      </c>
      <c r="B108" t="s">
        <v>109</v>
      </c>
      <c r="C108">
        <v>90.5</v>
      </c>
      <c r="D108">
        <v>60.1</v>
      </c>
      <c r="E108">
        <v>1.3</v>
      </c>
    </row>
    <row r="109" spans="1:10" x14ac:dyDescent="0.25">
      <c r="A109">
        <v>2021</v>
      </c>
      <c r="B109" t="s">
        <v>110</v>
      </c>
      <c r="C109">
        <v>87.8</v>
      </c>
      <c r="D109">
        <v>56.5</v>
      </c>
      <c r="E109">
        <v>1.27</v>
      </c>
    </row>
    <row r="110" spans="1:10" x14ac:dyDescent="0.25">
      <c r="A110">
        <v>2021</v>
      </c>
      <c r="B110" t="s">
        <v>111</v>
      </c>
      <c r="C110">
        <v>83.4</v>
      </c>
      <c r="D110">
        <v>49.5</v>
      </c>
      <c r="E110">
        <v>0.33</v>
      </c>
    </row>
    <row r="111" spans="1:10" x14ac:dyDescent="0.25">
      <c r="A111">
        <v>2021</v>
      </c>
      <c r="B111" t="s">
        <v>112</v>
      </c>
      <c r="C111">
        <v>67.599999999999994</v>
      </c>
      <c r="D111">
        <v>36.1</v>
      </c>
      <c r="E111">
        <v>0.35</v>
      </c>
    </row>
    <row r="112" spans="1:10" x14ac:dyDescent="0.25">
      <c r="A112">
        <v>2021</v>
      </c>
      <c r="B112" t="s">
        <v>113</v>
      </c>
      <c r="C112">
        <v>60.1</v>
      </c>
      <c r="D112">
        <v>29.4</v>
      </c>
      <c r="E112">
        <v>0.13</v>
      </c>
    </row>
    <row r="113" spans="1:5" x14ac:dyDescent="0.25">
      <c r="A113">
        <v>2021</v>
      </c>
      <c r="B113" t="s">
        <v>114</v>
      </c>
      <c r="C113">
        <v>53</v>
      </c>
      <c r="D113">
        <v>23.3</v>
      </c>
      <c r="E113">
        <v>0.02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Sturchio,Matthew</dc:creator>
  <cp:lastModifiedBy>Sturchio,Matthew</cp:lastModifiedBy>
  <dcterms:created xsi:type="dcterms:W3CDTF">2022-04-04T19:04:17Z</dcterms:created>
  <dcterms:modified xsi:type="dcterms:W3CDTF">2022-04-04T20:30:44Z</dcterms:modified>
</cp:coreProperties>
</file>