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zeino\Downloads\"/>
    </mc:Choice>
  </mc:AlternateContent>
  <xr:revisionPtr revIDLastSave="0" documentId="8_{0F293CDD-3692-4C4C-909D-C39E70A2F35C}" xr6:coauthVersionLast="45" xr6:coauthVersionMax="45" xr10:uidLastSave="{00000000-0000-0000-0000-000000000000}"/>
  <bookViews>
    <workbookView xWindow="-20610" yWindow="3345" windowWidth="20730" windowHeight="11160" xr2:uid="{00000000-000D-0000-FFFF-FFFF00000000}"/>
  </bookViews>
  <sheets>
    <sheet name="All Destinatio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2" l="1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D115" i="2"/>
  <c r="V261" i="2" l="1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F233" i="2" l="1"/>
  <c r="J233" i="2"/>
  <c r="N233" i="2"/>
  <c r="V233" i="2"/>
  <c r="G233" i="2"/>
  <c r="O233" i="2"/>
  <c r="S233" i="2"/>
  <c r="K233" i="2"/>
  <c r="N71" i="2"/>
  <c r="R233" i="2"/>
  <c r="E233" i="2"/>
  <c r="I233" i="2"/>
  <c r="M233" i="2"/>
  <c r="Q233" i="2"/>
  <c r="M5" i="2"/>
  <c r="F5" i="2"/>
  <c r="N5" i="2"/>
  <c r="R5" i="2"/>
  <c r="V5" i="2"/>
  <c r="G5" i="2"/>
  <c r="K5" i="2"/>
  <c r="O5" i="2"/>
  <c r="S5" i="2"/>
  <c r="Q5" i="2"/>
  <c r="R71" i="2"/>
  <c r="G173" i="2"/>
  <c r="K173" i="2"/>
  <c r="U233" i="2"/>
  <c r="J5" i="2"/>
  <c r="F71" i="2"/>
  <c r="J71" i="2"/>
  <c r="V71" i="2"/>
  <c r="H71" i="2"/>
  <c r="L71" i="2"/>
  <c r="P71" i="2"/>
  <c r="G71" i="2"/>
  <c r="K71" i="2"/>
  <c r="O71" i="2"/>
  <c r="S71" i="2"/>
  <c r="T71" i="2"/>
  <c r="E5" i="2"/>
  <c r="I5" i="2"/>
  <c r="U5" i="2"/>
  <c r="D233" i="2"/>
  <c r="H233" i="2"/>
  <c r="L233" i="2"/>
  <c r="P233" i="2"/>
  <c r="T233" i="2"/>
  <c r="S173" i="2"/>
  <c r="O173" i="2"/>
  <c r="D173" i="2"/>
  <c r="H173" i="2"/>
  <c r="L173" i="2"/>
  <c r="P173" i="2"/>
  <c r="T173" i="2"/>
  <c r="F173" i="2"/>
  <c r="J173" i="2"/>
  <c r="N173" i="2"/>
  <c r="R173" i="2"/>
  <c r="E173" i="2"/>
  <c r="I173" i="2"/>
  <c r="M173" i="2"/>
  <c r="Q173" i="2"/>
  <c r="U173" i="2"/>
  <c r="V173" i="2"/>
  <c r="D5" i="2"/>
  <c r="H5" i="2"/>
  <c r="L5" i="2"/>
  <c r="P5" i="2"/>
  <c r="T5" i="2"/>
  <c r="D71" i="2"/>
  <c r="E71" i="2"/>
  <c r="I71" i="2"/>
  <c r="M71" i="2"/>
  <c r="Q71" i="2"/>
  <c r="U71" i="2"/>
  <c r="O291" i="2" l="1"/>
  <c r="G291" i="2"/>
  <c r="S291" i="2"/>
  <c r="F291" i="2"/>
  <c r="E291" i="2"/>
  <c r="N291" i="2"/>
  <c r="R291" i="2"/>
  <c r="U291" i="2"/>
  <c r="K291" i="2"/>
  <c r="V291" i="2"/>
  <c r="J291" i="2"/>
  <c r="I291" i="2"/>
  <c r="Q291" i="2"/>
  <c r="M291" i="2"/>
  <c r="P291" i="2"/>
  <c r="L291" i="2"/>
  <c r="H291" i="2"/>
  <c r="T291" i="2"/>
  <c r="D291" i="2"/>
</calcChain>
</file>

<file path=xl/sharedStrings.xml><?xml version="1.0" encoding="utf-8"?>
<sst xmlns="http://schemas.openxmlformats.org/spreadsheetml/2006/main" count="368" uniqueCount="290">
  <si>
    <t>U.S. Study Abroad Students</t>
  </si>
  <si>
    <t>Destinations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</si>
  <si>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</si>
  <si>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</si>
  <si>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</si>
  <si>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</si>
  <si>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</si>
  <si>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</si>
  <si>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</si>
  <si>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</si>
  <si>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</si>
  <si>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</si>
  <si>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</si>
  <si>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</si>
  <si>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</si>
  <si>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</si>
  <si>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</si>
  <si>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</si>
  <si>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</si>
  <si>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</si>
  <si>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</si>
  <si>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AFRICA, SUB-SAHARAN</t>
  </si>
  <si>
    <t>Africa, Sub-saharan, Unspecified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</si>
  <si>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</si>
  <si>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</si>
  <si>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</si>
  <si>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</si>
  <si>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</si>
  <si>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</si>
  <si>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</si>
  <si>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</si>
  <si>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</si>
  <si>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</si>
  <si>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-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</si>
  <si>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</si>
  <si>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</si>
  <si>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</si>
  <si>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</si>
  <si>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</si>
  <si>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</si>
  <si>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</si>
  <si>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</si>
  <si>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</si>
  <si>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</si>
  <si>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</si>
  <si>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</si>
  <si>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</si>
  <si>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</si>
  <si>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</si>
  <si>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</si>
  <si>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</si>
  <si>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</si>
  <si>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</si>
  <si>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</si>
  <si>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</si>
  <si>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</si>
  <si>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</si>
  <si>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</si>
  <si>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</si>
  <si>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</si>
  <si>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</si>
  <si>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</si>
  <si>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</si>
  <si>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</si>
  <si>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</si>
  <si>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</si>
  <si>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</si>
  <si>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</si>
  <si>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</si>
  <si>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</si>
  <si>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</si>
  <si>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</si>
  <si>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</si>
  <si>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</si>
  <si>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</si>
  <si>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</si>
  <si>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</si>
  <si>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</si>
  <si>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</si>
  <si>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</si>
  <si>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</si>
  <si>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</si>
  <si>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</si>
  <si>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</si>
  <si>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</si>
  <si>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</si>
  <si>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</si>
  <si>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</si>
  <si>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</si>
  <si>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</si>
  <si>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</si>
  <si>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</si>
  <si>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</si>
  <si>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</si>
  <si>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</si>
  <si>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</si>
  <si>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</si>
  <si>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</si>
  <si>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</si>
  <si>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</si>
  <si>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</si>
  <si>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</si>
  <si>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</si>
  <si>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</si>
  <si>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</si>
  <si>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</si>
  <si>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</si>
  <si>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</si>
  <si>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</si>
  <si>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</si>
  <si>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</si>
  <si>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</si>
  <si>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</si>
  <si>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</si>
  <si>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</si>
  <si>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</si>
  <si>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</si>
  <si>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</si>
  <si>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</si>
  <si>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</si>
  <si>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</si>
  <si>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</si>
  <si>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</si>
  <si>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</si>
  <si>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</si>
  <si>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</si>
  <si>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</si>
  <si>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</si>
  <si>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</si>
  <si>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</si>
  <si>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</si>
  <si>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</si>
  <si>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</si>
  <si>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</si>
  <si>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</si>
  <si>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</si>
  <si>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</si>
  <si>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</si>
  <si>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</si>
  <si>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</si>
  <si>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</si>
  <si>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</si>
  <si>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</si>
  <si>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</si>
  <si>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</si>
  <si>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</si>
  <si>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</si>
  <si>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</si>
  <si>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</si>
  <si>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</si>
  <si>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</si>
  <si>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</si>
  <si>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</si>
  <si>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</si>
  <si>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</si>
  <si>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</si>
  <si>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</si>
  <si>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</si>
  <si>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</si>
  <si>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</si>
  <si>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</si>
  <si>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</si>
  <si>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</si>
  <si>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</si>
  <si>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</si>
  <si>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</si>
  <si>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</si>
  <si>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</si>
  <si>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</si>
  <si>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</si>
  <si>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Vatican City/Holy See</t>
  </si>
  <si>
    <t>Yugoslavia, Former</t>
  </si>
  <si>
    <t>Eastern Europe, Unspecified</t>
  </si>
  <si>
    <t>Western Europe, Unspecified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</si>
  <si>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</si>
  <si>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</si>
  <si>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</si>
  <si>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</si>
  <si>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</si>
  <si>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</si>
  <si>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</si>
  <si>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</si>
  <si>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</si>
  <si>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</si>
  <si>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</si>
  <si>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</si>
  <si>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</si>
  <si>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</si>
  <si>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</si>
  <si>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</si>
  <si>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</si>
  <si>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</si>
  <si>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</si>
  <si>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</si>
  <si>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</si>
  <si>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</si>
  <si>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</si>
  <si>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</si>
  <si>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</si>
  <si>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</si>
  <si>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</si>
  <si>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</si>
  <si>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</si>
  <si>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</si>
  <si>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</si>
  <si>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</si>
  <si>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</si>
  <si>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</si>
  <si>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</si>
  <si>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</si>
  <si>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</si>
  <si>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</si>
  <si>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</si>
  <si>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</si>
  <si>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</si>
  <si>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</si>
  <si>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</si>
  <si>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</si>
  <si>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</si>
  <si>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</si>
  <si>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</si>
  <si>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</si>
  <si>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</si>
  <si>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</si>
  <si>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</si>
  <si>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</si>
  <si>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</si>
  <si>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</si>
  <si>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</si>
  <si>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</si>
  <si>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</si>
  <si>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</si>
  <si>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</si>
  <si>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</si>
  <si>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</si>
  <si>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</si>
  <si>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</si>
  <si>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</si>
  <si>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</si>
  <si>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</si>
  <si>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</si>
  <si>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</si>
  <si>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</si>
  <si>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</si>
  <si>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</si>
  <si>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</si>
  <si>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</si>
  <si>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</si>
  <si>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</si>
  <si>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</si>
  <si>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</si>
  <si>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</si>
  <si>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</si>
  <si>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</si>
  <si>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</si>
  <si>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</si>
  <si>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</si>
  <si>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</si>
  <si>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</si>
  <si>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</si>
  <si>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</si>
  <si>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</si>
  <si>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</si>
  <si>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</si>
  <si>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</si>
  <si>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</si>
  <si>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</si>
  <si>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</si>
  <si>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</si>
  <si>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</si>
  <si>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</si>
  <si>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</si>
  <si>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</si>
  <si>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</si>
  <si>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</si>
  <si>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ANTARCTICA</t>
  </si>
  <si>
    <t>MULTI-DESTINATION</t>
  </si>
  <si>
    <t>TOTAL WITHOUT MULTI-DESTINATION</t>
  </si>
  <si>
    <t>WORLD TOTAL</t>
  </si>
  <si>
    <t>Note: Historical data may not always sum to totals.</t>
  </si>
  <si>
    <t>Note: Dash symbol (-) indicates no data available.</t>
  </si>
  <si>
    <t>Windward Islands is included in Caribbean, Unspecified</t>
  </si>
  <si>
    <t>2018/19</t>
  </si>
  <si>
    <t>Wallis and Futuna</t>
  </si>
  <si>
    <r>
      <t>Note: Regional names and data reflect</t>
    </r>
    <r>
      <rPr>
        <i/>
        <sz val="10"/>
        <color rgb="FF201F1E"/>
        <rFont val="Calibri"/>
        <family val="2"/>
        <scheme val="minor"/>
      </rPr>
      <t xml:space="preserve"> Open Doors </t>
    </r>
    <r>
      <rPr>
        <sz val="10"/>
        <color rgb="FF201F1E"/>
        <rFont val="Calibri"/>
        <family val="2"/>
        <scheme val="minor"/>
      </rPr>
      <t xml:space="preserve">2020. This may not match data in historical publications. </t>
    </r>
  </si>
  <si>
    <t>DESTINATIONS OF U.S. STUDY ABROAD STUDENTS, 1999/00 -2018/19</t>
  </si>
  <si>
    <t>Czechia/Czech Republic</t>
  </si>
  <si>
    <t>North Macedonia/Macedonia</t>
  </si>
  <si>
    <r>
      <t xml:space="preserve">Suggested citation: Institute of International Education. (2020). "Destinations of U.S. Study Abroad Students, 1999/00 -2018/19" </t>
    </r>
    <r>
      <rPr>
        <i/>
        <sz val="10"/>
        <color rgb="FF000000"/>
        <rFont val="Calibri"/>
        <family val="2"/>
        <scheme val="minor"/>
      </rPr>
      <t xml:space="preserve">Open Doors Report on International Educational Exchange. </t>
    </r>
    <r>
      <rPr>
        <sz val="10"/>
        <color rgb="FF000000"/>
        <rFont val="Calibri"/>
        <family val="2"/>
        <scheme val="minor"/>
      </rPr>
      <t>Retrieved from https://opendoorsdata.org/.</t>
    </r>
  </si>
  <si>
    <t>Falkland Islands/Islas Malvinas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</si>
</sst>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sz val="10"/>
      <color rgb="FF201F1E"/>
      <name val="Calibri"/>
      <family val="2"/>
      <scheme val="minor"/>
    </font>
    <font>
      <i/>
      <sz val="10"/>
      <color rgb="FF201F1E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9" fillId="0" borderId="0" xfId="4" applyNumberFormat="1" applyFont="1" applyAlignment="1">
      <alignment horizontal="right"/>
    </xf>
    <xf numFmtId="3" fontId="9" fillId="0" borderId="0" xfId="6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4" applyNumberFormat="1" applyFont="1" applyAlignment="1">
      <alignment horizontal="right"/>
    </xf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0" fontId="9" fillId="0" borderId="0" xfId="1" applyFont="1"/>
    <xf numFmtId="0" fontId="10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3" fontId="9" fillId="0" borderId="0" xfId="5" applyNumberFormat="1" applyFont="1" applyAlignment="1">
      <alignment horizontal="right"/>
    </xf>
    <xf numFmtId="0" fontId="5" fillId="0" borderId="0" xfId="1" applyFont="1" applyAlignment="1">
      <alignment horizontal="right"/>
    </xf>
    <xf numFmtId="3" fontId="9" fillId="0" borderId="0" xfId="4" applyNumberFormat="1" applyFont="1" applyAlignment="1">
      <alignment horizontal="right" vertical="center" wrapText="1"/>
    </xf>
    <xf numFmtId="3" fontId="9" fillId="0" borderId="0" xfId="8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1" fillId="0" borderId="0" xfId="4" applyNumberFormat="1" applyFont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4" applyFont="1" applyAlignment="1">
      <alignment horizontal="right"/>
    </xf>
    <xf numFmtId="0" fontId="6" fillId="2" borderId="0" xfId="1" applyFont="1" applyFill="1"/>
    <xf numFmtId="3" fontId="5" fillId="2" borderId="0" xfId="1" applyNumberFormat="1" applyFont="1" applyFill="1" applyAlignment="1">
      <alignment wrapText="1"/>
    </xf>
    <xf numFmtId="3" fontId="4" fillId="2" borderId="0" xfId="1" quotePrefix="1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/>
    </xf>
    <xf numFmtId="3" fontId="4" fillId="2" borderId="0" xfId="2" quotePrefix="1" applyNumberFormat="1" applyFont="1" applyFill="1" applyAlignment="1">
      <alignment horizontal="right"/>
    </xf>
    <xf numFmtId="3" fontId="4" fillId="2" borderId="0" xfId="3" applyNumberFormat="1" applyFont="1" applyFill="1" applyAlignment="1">
      <alignment horizontal="right" wrapText="1"/>
    </xf>
    <xf numFmtId="3" fontId="4" fillId="2" borderId="0" xfId="3" quotePrefix="1" applyNumberFormat="1" applyFont="1" applyFill="1" applyAlignment="1">
      <alignment horizontal="right" wrapText="1"/>
    </xf>
    <xf numFmtId="3" fontId="4" fillId="2" borderId="0" xfId="3" applyNumberFormat="1" applyFont="1" applyFill="1" applyAlignment="1">
      <alignment horizontal="right"/>
    </xf>
    <xf numFmtId="3" fontId="6" fillId="2" borderId="0" xfId="1" applyNumberFormat="1" applyFont="1" applyFill="1"/>
    <xf numFmtId="3" fontId="6" fillId="2" borderId="0" xfId="1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0" fontId="6" fillId="0" borderId="0" xfId="1" applyFont="1" applyAlignment="1"/>
    <xf numFmtId="3" fontId="5" fillId="0" borderId="0" xfId="1" applyNumberFormat="1" applyFont="1" applyAlignment="1"/>
    <xf numFmtId="0" fontId="5" fillId="0" borderId="0" xfId="1" applyFont="1" applyAlignment="1"/>
    <xf numFmtId="3" fontId="4" fillId="2" borderId="2" xfId="1" quotePrefix="1" applyNumberFormat="1" applyFont="1" applyFill="1" applyBorder="1" applyAlignment="1">
      <alignment horizontal="right" wrapText="1"/>
    </xf>
    <xf numFmtId="3" fontId="10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5" fillId="0" borderId="0" xfId="1" applyFont="1" applyBorder="1"/>
    <xf numFmtId="0" fontId="4" fillId="0" borderId="0" xfId="1" applyFont="1" applyFill="1" applyAlignment="1">
      <alignment wrapText="1"/>
    </xf>
    <xf numFmtId="0" fontId="4" fillId="0" borderId="0" xfId="1" applyFont="1" applyFill="1"/>
    <xf numFmtId="0" fontId="6" fillId="0" borderId="0" xfId="1" applyFont="1" applyFill="1"/>
    <xf numFmtId="0" fontId="5" fillId="0" borderId="0" xfId="1" applyFont="1" applyFill="1"/>
    <xf numFmtId="0" fontId="1" fillId="0" borderId="0" xfId="7" applyFont="1" applyFill="1" applyAlignment="1">
      <alignment horizontal="left"/>
    </xf>
    <xf numFmtId="0" fontId="1" fillId="0" borderId="0" xfId="7" applyFont="1" applyFill="1" applyAlignment="1">
      <alignment horizontal="right"/>
    </xf>
    <xf numFmtId="3" fontId="5" fillId="0" borderId="0" xfId="1" applyNumberFormat="1" applyFont="1" applyFill="1" applyAlignment="1">
      <alignment horizontal="left"/>
    </xf>
    <xf numFmtId="0" fontId="10" fillId="0" borderId="0" xfId="1" applyFont="1" applyFill="1"/>
    <xf numFmtId="0" fontId="13" fillId="0" borderId="0" xfId="0" applyFont="1" applyFill="1" applyAlignment="1">
      <alignment vertical="center"/>
    </xf>
    <xf numFmtId="0" fontId="12" fillId="0" borderId="0" xfId="1" applyFont="1" applyFill="1" applyAlignment="1">
      <alignment horizontal="left"/>
    </xf>
    <xf numFmtId="3" fontId="10" fillId="0" borderId="0" xfId="0" applyNumberFormat="1" applyFont="1" applyFill="1" applyBorder="1" applyAlignment="1">
      <alignment horizontal="right"/>
    </xf>
    <xf numFmtId="0" fontId="9" fillId="0" borderId="0" xfId="0" applyFont="1"/>
    <xf numFmtId="0" fontId="15" fillId="0" borderId="0" xfId="0" applyFont="1" applyAlignment="1">
      <alignment vertical="center"/>
    </xf>
    <xf numFmtId="3" fontId="6" fillId="0" borderId="1" xfId="1" applyNumberFormat="1" applyFont="1" applyFill="1" applyBorder="1" applyAlignment="1">
      <alignment horizontal="center"/>
    </xf>
  </cellXfs>
  <cellStyles count="9">
    <cellStyle name="Comma 10" xfId="8" xr:uid="{7E538D27-8ADB-4121-B946-EE5A7D7FBBA0}"/>
    <cellStyle name="Comma 11" xfId="5" xr:uid="{84D1E3DD-6CD8-4D74-A867-DD4076FE9C0C}"/>
    <cellStyle name="Normal" xfId="0" builtinId="0"/>
    <cellStyle name="Normal 11" xfId="3" xr:uid="{37BB5050-90B8-4D47-A629-04771F4FB59E}"/>
    <cellStyle name="Normal 12" xfId="7" xr:uid="{313BEA51-660A-45DC-B5FC-FDDD8DEFCEC7}"/>
    <cellStyle name="Normal 14" xfId="4" xr:uid="{FBF89FD2-2163-4AB6-A139-A3BB127052D5}"/>
    <cellStyle name="Normal 2" xfId="1" xr:uid="{ED30D9E0-66DC-4DD0-9568-CF6B9775497F}"/>
    <cellStyle name="Normal 2 3" xfId="2" xr:uid="{9CA272B5-CD44-4C6B-BBE8-57522BD7C2FA}"/>
    <cellStyle name="Normal 3 3" xfId="6" xr:uid="{6A88F254-0820-43D6-BC05-D69C2DDA62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4F3D-7689-4854-A3CA-46E4DFB29938}">
  <dimension ref="A1:CX480"/>
  <sheetViews>
    <sheetView tabSelected="1" zoomScale="90" zoomScaleNormal="90" workbookViewId="0">
      <pane xSplit="2" ySplit="3" topLeftCell="C213" activePane="bottomRight" state="frozen"/>
      <selection pane="topRight" activeCell="C1" sqref="C1"/>
      <selection pane="bottomLeft" activeCell="B3" sqref="B3"/>
      <selection pane="bottomRight" activeCell="B222" sqref="B222"/>
    </sheetView>
  </sheetViews>
  <sheetFormatPr defaultColWidth="9.140625" defaultRowHeight="15" x14ac:dyDescent="0.25"/>
  <cols>
    <col min="1" max="1" width="6.140625" style="2" hidden="1" customWidth="1"/>
    <col min="2" max="2" width="37.85546875" style="2" customWidth="1"/>
    <col min="3" max="3" width="3.140625" style="3" customWidth="1"/>
    <col min="4" max="22" width="8.85546875" style="5" customWidth="1"/>
    <col min="23" max="16384" width="9.140625" style="2"/>
  </cols>
  <sheetData>
    <row r="1" spans="1:25" x14ac:dyDescent="0.25">
      <c r="B1" s="15" t="s">
        <v>285</v>
      </c>
    </row>
    <row r="2" spans="1:25" s="1" customFormat="1" ht="25.5" customHeight="1" x14ac:dyDescent="0.25">
      <c r="C2" s="3"/>
      <c r="D2" s="61" t="s">
        <v>0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5" s="28" customFormat="1" ht="23.25" customHeight="1" x14ac:dyDescent="0.25">
      <c r="B3" s="48" t="s">
        <v>1</v>
      </c>
      <c r="C3" s="29"/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12</v>
      </c>
      <c r="O3" s="31" t="s">
        <v>13</v>
      </c>
      <c r="P3" s="32" t="s">
        <v>14</v>
      </c>
      <c r="Q3" s="32" t="s">
        <v>15</v>
      </c>
      <c r="R3" s="33" t="s">
        <v>16</v>
      </c>
      <c r="S3" s="34" t="s">
        <v>17</v>
      </c>
      <c r="T3" s="34" t="s">
        <v>18</v>
      </c>
      <c r="U3" s="35" t="s">
        <v>19</v>
      </c>
      <c r="V3" s="30" t="s">
        <v>20</v>
      </c>
      <c r="W3" s="43" t="s">
        <v>282</v>
      </c>
    </row>
    <row r="4" spans="1:25" s="4" customFormat="1" x14ac:dyDescent="0.25">
      <c r="B4" s="49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</row>
    <row r="5" spans="1:25" s="4" customFormat="1" x14ac:dyDescent="0.25">
      <c r="A5" s="4">
        <v>1000</v>
      </c>
      <c r="B5" s="50" t="s">
        <v>21</v>
      </c>
      <c r="C5" s="7"/>
      <c r="D5" s="16">
        <f t="shared" ref="D5:V5" si="0">SUM(D8,D23,D33,D50,D6)</f>
        <v>3368</v>
      </c>
      <c r="E5" s="16">
        <f t="shared" si="0"/>
        <v>3789</v>
      </c>
      <c r="F5" s="16">
        <f t="shared" si="0"/>
        <v>4202</v>
      </c>
      <c r="G5" s="16">
        <f t="shared" si="0"/>
        <v>4332</v>
      </c>
      <c r="H5" s="16">
        <f t="shared" si="0"/>
        <v>4817</v>
      </c>
      <c r="I5" s="16">
        <f t="shared" si="0"/>
        <v>5925</v>
      </c>
      <c r="J5" s="16">
        <f t="shared" si="0"/>
        <v>7051</v>
      </c>
      <c r="K5" s="16">
        <f t="shared" si="0"/>
        <v>8412</v>
      </c>
      <c r="L5" s="16">
        <f t="shared" si="0"/>
        <v>9484</v>
      </c>
      <c r="M5" s="16">
        <f t="shared" si="0"/>
        <v>10905</v>
      </c>
      <c r="N5" s="16">
        <f t="shared" si="0"/>
        <v>11416</v>
      </c>
      <c r="O5" s="16">
        <f t="shared" si="0"/>
        <v>11878</v>
      </c>
      <c r="P5" s="16">
        <f t="shared" si="0"/>
        <v>12859</v>
      </c>
      <c r="Q5" s="16">
        <f t="shared" si="0"/>
        <v>13411</v>
      </c>
      <c r="R5" s="16">
        <f t="shared" si="0"/>
        <v>13266</v>
      </c>
      <c r="S5" s="16">
        <f t="shared" si="0"/>
        <v>10647</v>
      </c>
      <c r="T5" s="16">
        <f t="shared" si="0"/>
        <v>12738</v>
      </c>
      <c r="U5" s="16">
        <f t="shared" si="0"/>
        <v>13433</v>
      </c>
      <c r="V5" s="16">
        <f t="shared" si="0"/>
        <v>14416</v>
      </c>
      <c r="W5" s="45">
        <v>13455</v>
      </c>
      <c r="Y5" s="45"/>
    </row>
    <row r="6" spans="1:25" s="4" customFormat="1" x14ac:dyDescent="0.25">
      <c r="B6" s="50" t="s">
        <v>22</v>
      </c>
      <c r="C6" s="7"/>
      <c r="D6" s="22">
        <v>30</v>
      </c>
      <c r="E6" s="22">
        <v>1</v>
      </c>
      <c r="F6" s="22">
        <v>59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">
        <v>0</v>
      </c>
    </row>
    <row r="7" spans="1:25" s="4" customFormat="1" x14ac:dyDescent="0.25">
      <c r="B7" s="51"/>
      <c r="C7" s="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5" s="4" customFormat="1" x14ac:dyDescent="0.25">
      <c r="A8" s="4">
        <v>1100</v>
      </c>
      <c r="B8" s="50" t="s">
        <v>23</v>
      </c>
      <c r="C8" s="7"/>
      <c r="D8" s="16">
        <f t="shared" ref="D8:V8" si="1">SUM(D9:D21)</f>
        <v>993</v>
      </c>
      <c r="E8" s="16">
        <f t="shared" si="1"/>
        <v>1200</v>
      </c>
      <c r="F8" s="16">
        <f t="shared" si="1"/>
        <v>1120</v>
      </c>
      <c r="G8" s="16">
        <f t="shared" si="1"/>
        <v>1102</v>
      </c>
      <c r="H8" s="16">
        <f t="shared" si="1"/>
        <v>939</v>
      </c>
      <c r="I8" s="16">
        <f t="shared" si="1"/>
        <v>1351</v>
      </c>
      <c r="J8" s="16">
        <f t="shared" si="1"/>
        <v>1730</v>
      </c>
      <c r="K8" s="16">
        <f t="shared" si="1"/>
        <v>1823</v>
      </c>
      <c r="L8" s="16">
        <f t="shared" si="1"/>
        <v>2075</v>
      </c>
      <c r="M8" s="16">
        <f t="shared" si="1"/>
        <v>2694</v>
      </c>
      <c r="N8" s="16">
        <f t="shared" si="1"/>
        <v>3076</v>
      </c>
      <c r="O8" s="16">
        <f t="shared" si="1"/>
        <v>3443</v>
      </c>
      <c r="P8" s="16">
        <f t="shared" si="1"/>
        <v>3658</v>
      </c>
      <c r="Q8" s="16">
        <f t="shared" si="1"/>
        <v>3772</v>
      </c>
      <c r="R8" s="16">
        <f t="shared" si="1"/>
        <v>3580</v>
      </c>
      <c r="S8" s="16">
        <f t="shared" si="1"/>
        <v>2919</v>
      </c>
      <c r="T8" s="16">
        <f t="shared" si="1"/>
        <v>3384</v>
      </c>
      <c r="U8" s="16">
        <f t="shared" si="1"/>
        <v>3475</v>
      </c>
      <c r="V8" s="16">
        <f t="shared" si="1"/>
        <v>3930</v>
      </c>
      <c r="W8" s="7">
        <v>3775</v>
      </c>
      <c r="Y8" s="7"/>
    </row>
    <row r="9" spans="1:25" x14ac:dyDescent="0.25">
      <c r="A9" s="2">
        <v>1101</v>
      </c>
      <c r="B9" s="51" t="s">
        <v>24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2</v>
      </c>
      <c r="P9" s="8">
        <v>9</v>
      </c>
      <c r="Q9" s="8">
        <v>0</v>
      </c>
      <c r="R9" s="8">
        <v>1</v>
      </c>
      <c r="S9" s="18">
        <v>2</v>
      </c>
      <c r="T9" s="8">
        <v>0</v>
      </c>
      <c r="U9" s="9">
        <v>11</v>
      </c>
      <c r="V9" s="11">
        <v>0</v>
      </c>
      <c r="W9" s="3">
        <v>0</v>
      </c>
    </row>
    <row r="10" spans="1:25" x14ac:dyDescent="0.25">
      <c r="A10" s="2">
        <v>1102</v>
      </c>
      <c r="B10" s="51" t="s">
        <v>25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23</v>
      </c>
      <c r="O10" s="8">
        <v>1</v>
      </c>
      <c r="P10" s="8">
        <v>4</v>
      </c>
      <c r="Q10" s="8">
        <v>1</v>
      </c>
      <c r="R10" s="8">
        <v>1</v>
      </c>
      <c r="S10" s="18">
        <v>0</v>
      </c>
      <c r="T10" s="8">
        <v>0</v>
      </c>
      <c r="U10" s="9">
        <v>0</v>
      </c>
      <c r="V10" s="11">
        <v>0</v>
      </c>
      <c r="W10" s="3">
        <v>0</v>
      </c>
    </row>
    <row r="11" spans="1:25" x14ac:dyDescent="0.25">
      <c r="A11" s="2">
        <v>1103</v>
      </c>
      <c r="B11" s="51" t="s">
        <v>26</v>
      </c>
      <c r="D11" s="8">
        <v>0</v>
      </c>
      <c r="E11" s="8">
        <v>18</v>
      </c>
      <c r="F11" s="8">
        <v>0</v>
      </c>
      <c r="G11" s="8">
        <v>12</v>
      </c>
      <c r="H11" s="8">
        <v>1</v>
      </c>
      <c r="I11" s="8">
        <v>14</v>
      </c>
      <c r="J11" s="8">
        <v>8</v>
      </c>
      <c r="K11" s="8">
        <v>1</v>
      </c>
      <c r="L11" s="8">
        <v>0</v>
      </c>
      <c r="M11" s="8">
        <v>1</v>
      </c>
      <c r="N11" s="8">
        <v>3</v>
      </c>
      <c r="O11" s="8">
        <v>0</v>
      </c>
      <c r="P11" s="8">
        <v>1</v>
      </c>
      <c r="Q11" s="8">
        <v>0</v>
      </c>
      <c r="R11" s="8">
        <v>1</v>
      </c>
      <c r="S11" s="18">
        <v>0</v>
      </c>
      <c r="T11" s="8">
        <v>1</v>
      </c>
      <c r="U11" s="9">
        <v>1</v>
      </c>
      <c r="V11" s="11">
        <v>0</v>
      </c>
      <c r="W11" s="3">
        <v>5</v>
      </c>
    </row>
    <row r="12" spans="1:25" x14ac:dyDescent="0.25">
      <c r="A12" s="2">
        <v>1104</v>
      </c>
      <c r="B12" s="51" t="s">
        <v>27</v>
      </c>
      <c r="D12" s="8">
        <v>0</v>
      </c>
      <c r="E12" s="8">
        <v>12</v>
      </c>
      <c r="F12" s="8">
        <v>30</v>
      </c>
      <c r="G12" s="8">
        <v>26</v>
      </c>
      <c r="H12" s="8">
        <v>26</v>
      </c>
      <c r="I12" s="8">
        <v>33</v>
      </c>
      <c r="J12" s="8">
        <v>56</v>
      </c>
      <c r="K12" s="8">
        <v>84</v>
      </c>
      <c r="L12" s="8">
        <v>115</v>
      </c>
      <c r="M12" s="8">
        <v>133</v>
      </c>
      <c r="N12" s="8">
        <v>191</v>
      </c>
      <c r="O12" s="8">
        <v>147</v>
      </c>
      <c r="P12" s="8">
        <v>267</v>
      </c>
      <c r="Q12" s="8">
        <v>231</v>
      </c>
      <c r="R12" s="8">
        <v>235</v>
      </c>
      <c r="S12" s="18">
        <v>261</v>
      </c>
      <c r="T12" s="9">
        <v>302</v>
      </c>
      <c r="U12" s="9">
        <v>73</v>
      </c>
      <c r="V12" s="11">
        <v>207</v>
      </c>
      <c r="W12" s="3">
        <v>249</v>
      </c>
    </row>
    <row r="13" spans="1:25" x14ac:dyDescent="0.25">
      <c r="A13" s="2">
        <v>1105</v>
      </c>
      <c r="B13" s="51" t="s">
        <v>28</v>
      </c>
      <c r="D13" s="8">
        <v>695</v>
      </c>
      <c r="E13" s="8">
        <v>846</v>
      </c>
      <c r="F13" s="8">
        <v>720</v>
      </c>
      <c r="G13" s="8">
        <v>625</v>
      </c>
      <c r="H13" s="8">
        <v>387</v>
      </c>
      <c r="I13" s="8">
        <v>661</v>
      </c>
      <c r="J13" s="8">
        <v>694</v>
      </c>
      <c r="K13" s="8">
        <v>686</v>
      </c>
      <c r="L13" s="8">
        <v>657</v>
      </c>
      <c r="M13" s="8">
        <v>881</v>
      </c>
      <c r="N13" s="8">
        <v>1198</v>
      </c>
      <c r="O13" s="8">
        <v>1291</v>
      </c>
      <c r="P13" s="8">
        <v>1231</v>
      </c>
      <c r="Q13" s="8">
        <v>1238</v>
      </c>
      <c r="R13" s="8">
        <v>1022</v>
      </c>
      <c r="S13" s="18">
        <v>634</v>
      </c>
      <c r="T13" s="8">
        <v>681</v>
      </c>
      <c r="U13" s="9">
        <v>778</v>
      </c>
      <c r="V13" s="11">
        <v>927</v>
      </c>
      <c r="W13" s="3">
        <v>926</v>
      </c>
    </row>
    <row r="14" spans="1:25" x14ac:dyDescent="0.25">
      <c r="A14" s="2">
        <v>1106</v>
      </c>
      <c r="B14" s="51" t="s">
        <v>29</v>
      </c>
      <c r="D14" s="8">
        <v>1</v>
      </c>
      <c r="E14" s="8">
        <v>0</v>
      </c>
      <c r="F14" s="8">
        <v>1</v>
      </c>
      <c r="G14" s="8">
        <v>6</v>
      </c>
      <c r="H14" s="8">
        <v>10</v>
      </c>
      <c r="I14" s="8">
        <v>14</v>
      </c>
      <c r="J14" s="8">
        <v>44</v>
      </c>
      <c r="K14" s="8">
        <v>59</v>
      </c>
      <c r="L14" s="8">
        <v>61</v>
      </c>
      <c r="M14" s="8">
        <v>203</v>
      </c>
      <c r="N14" s="8">
        <v>126</v>
      </c>
      <c r="O14" s="8">
        <v>196</v>
      </c>
      <c r="P14" s="8">
        <v>308</v>
      </c>
      <c r="Q14" s="8">
        <v>366</v>
      </c>
      <c r="R14" s="8">
        <v>332</v>
      </c>
      <c r="S14" s="18">
        <v>275</v>
      </c>
      <c r="T14" s="8">
        <v>411</v>
      </c>
      <c r="U14" s="9">
        <v>380</v>
      </c>
      <c r="V14" s="11">
        <v>377</v>
      </c>
      <c r="W14" s="3">
        <v>460</v>
      </c>
    </row>
    <row r="15" spans="1:25" x14ac:dyDescent="0.25">
      <c r="A15" s="2">
        <v>1107</v>
      </c>
      <c r="B15" s="51" t="s">
        <v>30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8">
        <v>1</v>
      </c>
      <c r="R15" s="8">
        <v>1</v>
      </c>
      <c r="S15" s="18">
        <v>0</v>
      </c>
      <c r="T15" s="8">
        <v>0</v>
      </c>
      <c r="U15" s="9">
        <v>0</v>
      </c>
      <c r="V15" s="11">
        <v>0</v>
      </c>
      <c r="W15" s="3">
        <v>3</v>
      </c>
    </row>
    <row r="16" spans="1:25" x14ac:dyDescent="0.25">
      <c r="A16" s="2">
        <v>1108</v>
      </c>
      <c r="B16" s="51" t="s">
        <v>31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8">
        <v>1</v>
      </c>
      <c r="J16" s="8">
        <v>1</v>
      </c>
      <c r="K16" s="8">
        <v>1</v>
      </c>
      <c r="L16" s="8">
        <v>0</v>
      </c>
      <c r="M16" s="8">
        <v>1</v>
      </c>
      <c r="N16" s="8">
        <v>1</v>
      </c>
      <c r="O16" s="8">
        <v>2</v>
      </c>
      <c r="P16" s="8">
        <v>1</v>
      </c>
      <c r="Q16" s="8">
        <v>0</v>
      </c>
      <c r="R16" s="8">
        <v>1</v>
      </c>
      <c r="S16" s="18">
        <v>0</v>
      </c>
      <c r="T16" s="8">
        <v>0</v>
      </c>
      <c r="U16" s="9">
        <v>0</v>
      </c>
      <c r="V16" s="11">
        <v>10</v>
      </c>
      <c r="W16" s="3">
        <v>0</v>
      </c>
    </row>
    <row r="17" spans="1:25" x14ac:dyDescent="0.25">
      <c r="A17" s="2">
        <v>1112</v>
      </c>
      <c r="B17" s="51" t="s">
        <v>32</v>
      </c>
      <c r="D17" s="22" t="s">
        <v>33</v>
      </c>
      <c r="E17" s="22" t="s">
        <v>33</v>
      </c>
      <c r="F17" s="22" t="s">
        <v>33</v>
      </c>
      <c r="G17" s="22" t="s">
        <v>33</v>
      </c>
      <c r="H17" s="22" t="s">
        <v>33</v>
      </c>
      <c r="I17" s="22" t="s">
        <v>33</v>
      </c>
      <c r="J17" s="22" t="s">
        <v>33</v>
      </c>
      <c r="K17" s="22" t="s">
        <v>33</v>
      </c>
      <c r="L17" s="22" t="s">
        <v>33</v>
      </c>
      <c r="M17" s="22" t="s">
        <v>33</v>
      </c>
      <c r="N17" s="22" t="s">
        <v>33</v>
      </c>
      <c r="O17" s="22" t="s">
        <v>33</v>
      </c>
      <c r="P17" s="22" t="s">
        <v>33</v>
      </c>
      <c r="Q17" s="22">
        <v>2</v>
      </c>
      <c r="R17" s="22">
        <v>7</v>
      </c>
      <c r="S17" s="18">
        <v>3</v>
      </c>
      <c r="T17" s="8">
        <v>12</v>
      </c>
      <c r="U17" s="9">
        <v>23</v>
      </c>
      <c r="V17" s="11">
        <v>0</v>
      </c>
      <c r="W17" s="3">
        <v>1</v>
      </c>
    </row>
    <row r="18" spans="1:25" x14ac:dyDescent="0.25">
      <c r="A18" s="2">
        <v>1109</v>
      </c>
      <c r="B18" s="51" t="s">
        <v>34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43</v>
      </c>
      <c r="K18" s="8">
        <v>4</v>
      </c>
      <c r="L18" s="8">
        <v>2</v>
      </c>
      <c r="M18" s="8">
        <v>1</v>
      </c>
      <c r="N18" s="8">
        <v>1</v>
      </c>
      <c r="O18" s="8">
        <v>5</v>
      </c>
      <c r="P18" s="8">
        <v>6</v>
      </c>
      <c r="Q18" s="8">
        <v>3</v>
      </c>
      <c r="R18" s="8">
        <v>0</v>
      </c>
      <c r="S18" s="18">
        <v>1</v>
      </c>
      <c r="T18" s="8">
        <v>1</v>
      </c>
      <c r="U18" s="9">
        <v>0</v>
      </c>
      <c r="V18" s="11">
        <v>16</v>
      </c>
      <c r="W18" s="3">
        <v>0</v>
      </c>
    </row>
    <row r="19" spans="1:25" x14ac:dyDescent="0.25">
      <c r="A19" s="2">
        <v>1110</v>
      </c>
      <c r="B19" s="51" t="s">
        <v>35</v>
      </c>
      <c r="D19" s="8">
        <v>253</v>
      </c>
      <c r="E19" s="8">
        <v>295</v>
      </c>
      <c r="F19" s="8">
        <v>293</v>
      </c>
      <c r="G19" s="8">
        <v>347</v>
      </c>
      <c r="H19" s="8">
        <v>373</v>
      </c>
      <c r="I19" s="8">
        <v>467</v>
      </c>
      <c r="J19" s="8">
        <v>557</v>
      </c>
      <c r="K19" s="8">
        <v>630</v>
      </c>
      <c r="L19" s="8">
        <v>783</v>
      </c>
      <c r="M19" s="8">
        <v>863</v>
      </c>
      <c r="N19" s="8">
        <v>962</v>
      </c>
      <c r="O19" s="8">
        <v>1126</v>
      </c>
      <c r="P19" s="8">
        <v>1115</v>
      </c>
      <c r="Q19" s="8">
        <v>1238</v>
      </c>
      <c r="R19" s="8">
        <v>1294</v>
      </c>
      <c r="S19" s="18">
        <v>1216</v>
      </c>
      <c r="T19" s="8">
        <v>1254</v>
      </c>
      <c r="U19" s="9">
        <v>1364</v>
      </c>
      <c r="V19" s="11">
        <v>1556</v>
      </c>
      <c r="W19" s="3">
        <v>1334</v>
      </c>
    </row>
    <row r="20" spans="1:25" x14ac:dyDescent="0.25">
      <c r="A20" s="2">
        <v>1111</v>
      </c>
      <c r="B20" s="51" t="s">
        <v>36</v>
      </c>
      <c r="D20" s="8">
        <v>44</v>
      </c>
      <c r="E20" s="8">
        <v>28</v>
      </c>
      <c r="F20" s="8">
        <v>76</v>
      </c>
      <c r="G20" s="8">
        <v>85</v>
      </c>
      <c r="H20" s="8">
        <v>141</v>
      </c>
      <c r="I20" s="8">
        <v>159</v>
      </c>
      <c r="J20" s="8">
        <v>327</v>
      </c>
      <c r="K20" s="8">
        <v>357</v>
      </c>
      <c r="L20" s="8">
        <v>457</v>
      </c>
      <c r="M20" s="8">
        <v>611</v>
      </c>
      <c r="N20" s="8">
        <v>571</v>
      </c>
      <c r="O20" s="8">
        <v>673</v>
      </c>
      <c r="P20" s="8">
        <v>716</v>
      </c>
      <c r="Q20" s="8">
        <v>692</v>
      </c>
      <c r="R20" s="8">
        <v>685</v>
      </c>
      <c r="S20" s="18">
        <v>527</v>
      </c>
      <c r="T20" s="8">
        <v>722</v>
      </c>
      <c r="U20" s="9">
        <v>845</v>
      </c>
      <c r="V20" s="11">
        <v>837</v>
      </c>
      <c r="W20" s="3">
        <v>797</v>
      </c>
    </row>
    <row r="21" spans="1:25" x14ac:dyDescent="0.25">
      <c r="B21" s="51" t="s">
        <v>37</v>
      </c>
      <c r="D21" s="22">
        <v>0</v>
      </c>
      <c r="E21" s="22">
        <v>1</v>
      </c>
      <c r="F21" s="22">
        <v>0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</row>
    <row r="22" spans="1:25" x14ac:dyDescent="0.25">
      <c r="B22" s="5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4"/>
    </row>
    <row r="23" spans="1:25" s="4" customFormat="1" x14ac:dyDescent="0.25">
      <c r="A23" s="4">
        <v>1200</v>
      </c>
      <c r="B23" s="50" t="s">
        <v>38</v>
      </c>
      <c r="C23" s="7"/>
      <c r="D23" s="16">
        <f t="shared" ref="D23:V23" si="2">SUM(D24:D31)</f>
        <v>56</v>
      </c>
      <c r="E23" s="16">
        <f t="shared" si="2"/>
        <v>118</v>
      </c>
      <c r="F23" s="16">
        <f t="shared" si="2"/>
        <v>56</v>
      </c>
      <c r="G23" s="16">
        <f t="shared" si="2"/>
        <v>77</v>
      </c>
      <c r="H23" s="16">
        <f t="shared" si="2"/>
        <v>78</v>
      </c>
      <c r="I23" s="16">
        <f t="shared" si="2"/>
        <v>87</v>
      </c>
      <c r="J23" s="16">
        <f t="shared" si="2"/>
        <v>85</v>
      </c>
      <c r="K23" s="16">
        <f t="shared" si="2"/>
        <v>179</v>
      </c>
      <c r="L23" s="16">
        <f t="shared" si="2"/>
        <v>143</v>
      </c>
      <c r="M23" s="16">
        <f t="shared" si="2"/>
        <v>167</v>
      </c>
      <c r="N23" s="16">
        <f t="shared" si="2"/>
        <v>103</v>
      </c>
      <c r="O23" s="16">
        <f t="shared" si="2"/>
        <v>170</v>
      </c>
      <c r="P23" s="16">
        <f t="shared" si="2"/>
        <v>192</v>
      </c>
      <c r="Q23" s="16">
        <f t="shared" si="2"/>
        <v>138</v>
      </c>
      <c r="R23" s="16">
        <f t="shared" si="2"/>
        <v>251</v>
      </c>
      <c r="S23" s="16">
        <f t="shared" si="2"/>
        <v>152</v>
      </c>
      <c r="T23" s="16">
        <f t="shared" si="2"/>
        <v>99</v>
      </c>
      <c r="U23" s="16">
        <f t="shared" si="2"/>
        <v>122</v>
      </c>
      <c r="V23" s="16">
        <f t="shared" si="2"/>
        <v>81</v>
      </c>
      <c r="W23" s="7">
        <v>66</v>
      </c>
      <c r="Y23" s="7"/>
    </row>
    <row r="24" spans="1:25" x14ac:dyDescent="0.25">
      <c r="A24" s="2">
        <v>1201</v>
      </c>
      <c r="B24" s="51" t="s">
        <v>39</v>
      </c>
      <c r="D24" s="8">
        <v>53</v>
      </c>
      <c r="E24" s="8">
        <v>95</v>
      </c>
      <c r="F24" s="8">
        <v>51</v>
      </c>
      <c r="G24" s="8">
        <v>66</v>
      </c>
      <c r="H24" s="8">
        <v>74</v>
      </c>
      <c r="I24" s="8">
        <v>75</v>
      </c>
      <c r="J24" s="8">
        <v>66</v>
      </c>
      <c r="K24" s="8">
        <v>142</v>
      </c>
      <c r="L24" s="8">
        <v>108</v>
      </c>
      <c r="M24" s="8">
        <v>134</v>
      </c>
      <c r="N24" s="8">
        <v>70</v>
      </c>
      <c r="O24" s="8">
        <v>106</v>
      </c>
      <c r="P24" s="8">
        <v>135</v>
      </c>
      <c r="Q24" s="8">
        <v>103</v>
      </c>
      <c r="R24" s="8">
        <v>175</v>
      </c>
      <c r="S24" s="18">
        <v>92</v>
      </c>
      <c r="T24" s="8">
        <v>53</v>
      </c>
      <c r="U24" s="9">
        <v>99</v>
      </c>
      <c r="V24" s="11">
        <v>57</v>
      </c>
      <c r="W24" s="3">
        <v>34</v>
      </c>
    </row>
    <row r="25" spans="1:25" x14ac:dyDescent="0.25">
      <c r="A25" s="2">
        <v>1202</v>
      </c>
      <c r="B25" s="51" t="s">
        <v>40</v>
      </c>
      <c r="D25" s="8">
        <v>0</v>
      </c>
      <c r="E25" s="8">
        <v>13</v>
      </c>
      <c r="F25" s="8">
        <v>0</v>
      </c>
      <c r="G25" s="8">
        <v>0</v>
      </c>
      <c r="H25" s="8">
        <v>0</v>
      </c>
      <c r="I25" s="8">
        <v>7</v>
      </c>
      <c r="J25" s="8">
        <v>0</v>
      </c>
      <c r="K25" s="8">
        <v>2</v>
      </c>
      <c r="L25" s="8">
        <v>9</v>
      </c>
      <c r="M25" s="8">
        <v>0</v>
      </c>
      <c r="N25" s="8">
        <v>2</v>
      </c>
      <c r="O25" s="8">
        <v>8</v>
      </c>
      <c r="P25" s="8">
        <v>2</v>
      </c>
      <c r="Q25" s="8">
        <v>0</v>
      </c>
      <c r="R25" s="8">
        <v>0</v>
      </c>
      <c r="S25" s="18">
        <v>0</v>
      </c>
      <c r="T25" s="8">
        <v>0</v>
      </c>
      <c r="U25" s="9">
        <v>0</v>
      </c>
      <c r="V25" s="11">
        <v>0</v>
      </c>
      <c r="W25" s="3">
        <v>1</v>
      </c>
    </row>
    <row r="26" spans="1:25" x14ac:dyDescent="0.25">
      <c r="A26" s="2">
        <v>1203</v>
      </c>
      <c r="B26" s="51" t="s">
        <v>41</v>
      </c>
      <c r="D26" s="8">
        <v>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4</v>
      </c>
      <c r="L26" s="8">
        <v>0</v>
      </c>
      <c r="M26" s="8">
        <v>0</v>
      </c>
      <c r="N26" s="8">
        <v>1</v>
      </c>
      <c r="O26" s="8">
        <v>1</v>
      </c>
      <c r="P26" s="8">
        <v>0</v>
      </c>
      <c r="Q26" s="8">
        <v>5</v>
      </c>
      <c r="R26" s="8">
        <v>0</v>
      </c>
      <c r="S26" s="18">
        <v>0</v>
      </c>
      <c r="T26" s="8">
        <v>1</v>
      </c>
      <c r="U26" s="9">
        <v>0</v>
      </c>
      <c r="V26" s="11">
        <v>2</v>
      </c>
      <c r="W26" s="3">
        <v>0</v>
      </c>
    </row>
    <row r="27" spans="1:25" x14ac:dyDescent="0.25">
      <c r="A27" s="2">
        <v>1204</v>
      </c>
      <c r="B27" s="51" t="s">
        <v>42</v>
      </c>
      <c r="D27" s="8">
        <v>1</v>
      </c>
      <c r="E27" s="8">
        <v>0</v>
      </c>
      <c r="F27" s="8">
        <v>2</v>
      </c>
      <c r="G27" s="8">
        <v>1</v>
      </c>
      <c r="H27" s="8">
        <v>0</v>
      </c>
      <c r="I27" s="8">
        <v>0</v>
      </c>
      <c r="J27" s="8">
        <v>0</v>
      </c>
      <c r="K27" s="8">
        <v>1</v>
      </c>
      <c r="L27" s="8">
        <v>3</v>
      </c>
      <c r="M27" s="8">
        <v>1</v>
      </c>
      <c r="N27" s="8">
        <v>1</v>
      </c>
      <c r="O27" s="8">
        <v>4</v>
      </c>
      <c r="P27" s="8">
        <v>4</v>
      </c>
      <c r="Q27" s="8">
        <v>4</v>
      </c>
      <c r="R27" s="8">
        <v>3</v>
      </c>
      <c r="S27" s="18">
        <v>3</v>
      </c>
      <c r="T27" s="8">
        <v>2</v>
      </c>
      <c r="U27" s="9">
        <v>3</v>
      </c>
      <c r="V27" s="11">
        <v>5</v>
      </c>
      <c r="W27" s="3">
        <v>13</v>
      </c>
    </row>
    <row r="28" spans="1:25" x14ac:dyDescent="0.25">
      <c r="A28" s="2">
        <v>1205</v>
      </c>
      <c r="B28" s="51" t="s">
        <v>43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3</v>
      </c>
      <c r="K28" s="8">
        <v>3</v>
      </c>
      <c r="L28" s="8">
        <v>0</v>
      </c>
      <c r="M28" s="8">
        <v>1</v>
      </c>
      <c r="N28" s="8">
        <v>4</v>
      </c>
      <c r="O28" s="20">
        <v>3</v>
      </c>
      <c r="P28" s="8">
        <v>6</v>
      </c>
      <c r="Q28" s="8">
        <v>7</v>
      </c>
      <c r="R28" s="8">
        <v>16</v>
      </c>
      <c r="S28" s="18">
        <v>15</v>
      </c>
      <c r="T28" s="8">
        <v>7</v>
      </c>
      <c r="U28" s="9">
        <v>8</v>
      </c>
      <c r="V28" s="11">
        <v>6</v>
      </c>
      <c r="W28" s="3">
        <v>4</v>
      </c>
    </row>
    <row r="29" spans="1:25" x14ac:dyDescent="0.25">
      <c r="A29" s="2">
        <v>1206</v>
      </c>
      <c r="B29" s="51" t="s">
        <v>44</v>
      </c>
      <c r="D29" s="8">
        <v>0</v>
      </c>
      <c r="E29" s="8">
        <v>8</v>
      </c>
      <c r="F29" s="8">
        <v>2</v>
      </c>
      <c r="G29" s="8">
        <v>7</v>
      </c>
      <c r="H29" s="8">
        <v>2</v>
      </c>
      <c r="I29" s="8">
        <v>5</v>
      </c>
      <c r="J29" s="8">
        <v>11</v>
      </c>
      <c r="K29" s="8">
        <v>16</v>
      </c>
      <c r="L29" s="8">
        <v>14</v>
      </c>
      <c r="M29" s="8">
        <v>21</v>
      </c>
      <c r="N29" s="8">
        <v>18</v>
      </c>
      <c r="O29" s="8">
        <v>13</v>
      </c>
      <c r="P29" s="8">
        <v>16</v>
      </c>
      <c r="Q29" s="8">
        <v>11</v>
      </c>
      <c r="R29" s="8">
        <v>12</v>
      </c>
      <c r="S29" s="18">
        <v>17</v>
      </c>
      <c r="T29" s="8">
        <v>22</v>
      </c>
      <c r="U29" s="9">
        <v>7</v>
      </c>
      <c r="V29" s="11">
        <v>7</v>
      </c>
      <c r="W29" s="3">
        <v>11</v>
      </c>
    </row>
    <row r="30" spans="1:25" x14ac:dyDescent="0.25">
      <c r="A30" s="2">
        <v>1207</v>
      </c>
      <c r="B30" s="51" t="s">
        <v>45</v>
      </c>
      <c r="D30" s="8">
        <v>1</v>
      </c>
      <c r="E30" s="8">
        <v>2</v>
      </c>
      <c r="F30" s="8">
        <v>1</v>
      </c>
      <c r="G30" s="8">
        <v>3</v>
      </c>
      <c r="H30" s="8">
        <v>1</v>
      </c>
      <c r="I30" s="8">
        <v>0</v>
      </c>
      <c r="J30" s="8">
        <v>5</v>
      </c>
      <c r="K30" s="8">
        <v>1</v>
      </c>
      <c r="L30" s="8">
        <v>8</v>
      </c>
      <c r="M30" s="8">
        <v>2</v>
      </c>
      <c r="N30" s="8">
        <v>0</v>
      </c>
      <c r="O30" s="8">
        <v>16</v>
      </c>
      <c r="P30" s="8">
        <v>23</v>
      </c>
      <c r="Q30" s="8">
        <v>4</v>
      </c>
      <c r="R30" s="8">
        <v>45</v>
      </c>
      <c r="S30" s="18">
        <v>20</v>
      </c>
      <c r="T30" s="8">
        <v>14</v>
      </c>
      <c r="U30" s="9">
        <v>5</v>
      </c>
      <c r="V30" s="11">
        <v>4</v>
      </c>
      <c r="W30" s="3">
        <v>2</v>
      </c>
    </row>
    <row r="31" spans="1:25" x14ac:dyDescent="0.25">
      <c r="A31" s="2">
        <v>1208</v>
      </c>
      <c r="B31" s="51" t="s">
        <v>46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10</v>
      </c>
      <c r="L31" s="8">
        <v>1</v>
      </c>
      <c r="M31" s="8">
        <v>8</v>
      </c>
      <c r="N31" s="8">
        <v>7</v>
      </c>
      <c r="O31" s="8">
        <v>19</v>
      </c>
      <c r="P31" s="8">
        <v>6</v>
      </c>
      <c r="Q31" s="8">
        <v>4</v>
      </c>
      <c r="R31" s="8">
        <v>0</v>
      </c>
      <c r="S31" s="18">
        <v>5</v>
      </c>
      <c r="T31" s="8">
        <v>0</v>
      </c>
      <c r="U31" s="9">
        <v>0</v>
      </c>
      <c r="V31" s="11">
        <v>0</v>
      </c>
      <c r="W31" s="3">
        <v>1</v>
      </c>
    </row>
    <row r="32" spans="1:25" x14ac:dyDescent="0.25">
      <c r="B32" s="5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5" s="4" customFormat="1" x14ac:dyDescent="0.25">
      <c r="A33" s="4">
        <v>1400</v>
      </c>
      <c r="B33" s="50" t="s">
        <v>47</v>
      </c>
      <c r="C33" s="7"/>
      <c r="D33" s="16">
        <f t="shared" ref="D33:V33" si="3">SUM(D34:D48)</f>
        <v>1283</v>
      </c>
      <c r="E33" s="16">
        <f t="shared" si="3"/>
        <v>1577</v>
      </c>
      <c r="F33" s="16">
        <f t="shared" si="3"/>
        <v>1728</v>
      </c>
      <c r="G33" s="16">
        <f t="shared" si="3"/>
        <v>1918</v>
      </c>
      <c r="H33" s="16">
        <f t="shared" si="3"/>
        <v>2400</v>
      </c>
      <c r="I33" s="16">
        <f t="shared" si="3"/>
        <v>2839</v>
      </c>
      <c r="J33" s="16">
        <f t="shared" si="3"/>
        <v>3348</v>
      </c>
      <c r="K33" s="16">
        <f t="shared" si="3"/>
        <v>4038</v>
      </c>
      <c r="L33" s="16">
        <f t="shared" si="3"/>
        <v>4562</v>
      </c>
      <c r="M33" s="16">
        <f t="shared" si="3"/>
        <v>5189</v>
      </c>
      <c r="N33" s="16">
        <f t="shared" si="3"/>
        <v>5317</v>
      </c>
      <c r="O33" s="16">
        <f t="shared" si="3"/>
        <v>5407</v>
      </c>
      <c r="P33" s="16">
        <f t="shared" si="3"/>
        <v>5883</v>
      </c>
      <c r="Q33" s="16">
        <f t="shared" si="3"/>
        <v>6726</v>
      </c>
      <c r="R33" s="16">
        <f t="shared" si="3"/>
        <v>6247</v>
      </c>
      <c r="S33" s="16">
        <f t="shared" si="3"/>
        <v>6542</v>
      </c>
      <c r="T33" s="16">
        <f t="shared" si="3"/>
        <v>7185</v>
      </c>
      <c r="U33" s="16">
        <f t="shared" si="3"/>
        <v>7377</v>
      </c>
      <c r="V33" s="16">
        <f t="shared" si="3"/>
        <v>7511</v>
      </c>
      <c r="W33" s="7">
        <v>6799</v>
      </c>
      <c r="Y33" s="7"/>
    </row>
    <row r="34" spans="1:25" x14ac:dyDescent="0.25">
      <c r="A34" s="2">
        <v>1401</v>
      </c>
      <c r="B34" s="51" t="s">
        <v>48</v>
      </c>
      <c r="D34" s="8">
        <v>0</v>
      </c>
      <c r="E34" s="8">
        <v>0</v>
      </c>
      <c r="F34" s="8">
        <v>1</v>
      </c>
      <c r="G34" s="8">
        <v>0</v>
      </c>
      <c r="H34" s="8">
        <v>1</v>
      </c>
      <c r="I34" s="8">
        <v>0</v>
      </c>
      <c r="J34" s="8">
        <v>1</v>
      </c>
      <c r="K34" s="8">
        <v>1</v>
      </c>
      <c r="L34" s="8">
        <v>0</v>
      </c>
      <c r="M34" s="8">
        <v>1</v>
      </c>
      <c r="N34" s="8">
        <v>1</v>
      </c>
      <c r="O34" s="8">
        <v>7</v>
      </c>
      <c r="P34" s="8">
        <v>2</v>
      </c>
      <c r="Q34" s="8">
        <v>14</v>
      </c>
      <c r="R34" s="8">
        <v>0</v>
      </c>
      <c r="S34" s="18">
        <v>1</v>
      </c>
      <c r="T34" s="8">
        <v>0</v>
      </c>
      <c r="U34" s="9">
        <v>2</v>
      </c>
      <c r="V34" s="11">
        <v>0</v>
      </c>
      <c r="W34" s="3">
        <v>1</v>
      </c>
    </row>
    <row r="35" spans="1:25" x14ac:dyDescent="0.25">
      <c r="A35" s="2">
        <v>1402</v>
      </c>
      <c r="B35" s="51" t="s">
        <v>49</v>
      </c>
      <c r="D35" s="8">
        <v>14</v>
      </c>
      <c r="E35" s="8">
        <v>44</v>
      </c>
      <c r="F35" s="8">
        <v>36</v>
      </c>
      <c r="G35" s="8">
        <v>42</v>
      </c>
      <c r="H35" s="8">
        <v>80</v>
      </c>
      <c r="I35" s="8">
        <v>102</v>
      </c>
      <c r="J35" s="8">
        <v>130</v>
      </c>
      <c r="K35" s="8">
        <v>194</v>
      </c>
      <c r="L35" s="8">
        <v>164</v>
      </c>
      <c r="M35" s="8">
        <v>183</v>
      </c>
      <c r="N35" s="8">
        <v>215</v>
      </c>
      <c r="O35" s="8">
        <v>283</v>
      </c>
      <c r="P35" s="8">
        <v>281</v>
      </c>
      <c r="Q35" s="8">
        <v>326</v>
      </c>
      <c r="R35" s="8">
        <v>268</v>
      </c>
      <c r="S35" s="18">
        <v>279</v>
      </c>
      <c r="T35" s="8">
        <v>266</v>
      </c>
      <c r="U35" s="9">
        <v>275</v>
      </c>
      <c r="V35" s="11">
        <v>252</v>
      </c>
      <c r="W35" s="3">
        <v>300</v>
      </c>
    </row>
    <row r="36" spans="1:25" x14ac:dyDescent="0.25">
      <c r="A36" s="2">
        <v>1403</v>
      </c>
      <c r="B36" s="51" t="s">
        <v>50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0</v>
      </c>
      <c r="Q36" s="8">
        <v>0</v>
      </c>
      <c r="R36" s="8">
        <v>0</v>
      </c>
      <c r="S36" s="18">
        <v>1</v>
      </c>
      <c r="T36" s="8">
        <v>0</v>
      </c>
      <c r="U36" s="9">
        <v>0</v>
      </c>
      <c r="V36" s="11">
        <v>0</v>
      </c>
      <c r="W36" s="3">
        <v>0</v>
      </c>
    </row>
    <row r="37" spans="1:25" x14ac:dyDescent="0.25">
      <c r="A37" s="2">
        <v>1404</v>
      </c>
      <c r="B37" s="51" t="s">
        <v>51</v>
      </c>
      <c r="D37" s="8">
        <v>8</v>
      </c>
      <c r="E37" s="8">
        <v>31</v>
      </c>
      <c r="F37" s="8">
        <v>4</v>
      </c>
      <c r="G37" s="8">
        <v>21</v>
      </c>
      <c r="H37" s="8">
        <v>5</v>
      </c>
      <c r="I37" s="8">
        <v>26</v>
      </c>
      <c r="J37" s="8">
        <v>23</v>
      </c>
      <c r="K37" s="8">
        <v>76</v>
      </c>
      <c r="L37" s="8">
        <v>44</v>
      </c>
      <c r="M37" s="8">
        <v>81</v>
      </c>
      <c r="N37" s="8">
        <v>51</v>
      </c>
      <c r="O37" s="8">
        <v>26</v>
      </c>
      <c r="P37" s="8">
        <v>156</v>
      </c>
      <c r="Q37" s="8">
        <v>44</v>
      </c>
      <c r="R37" s="8">
        <v>70</v>
      </c>
      <c r="S37" s="18">
        <v>89</v>
      </c>
      <c r="T37" s="8">
        <v>122</v>
      </c>
      <c r="U37" s="9">
        <v>92</v>
      </c>
      <c r="V37" s="11">
        <v>118</v>
      </c>
      <c r="W37" s="3">
        <v>72</v>
      </c>
    </row>
    <row r="38" spans="1:25" x14ac:dyDescent="0.25">
      <c r="A38" s="2">
        <v>1405</v>
      </c>
      <c r="B38" s="51" t="s">
        <v>52</v>
      </c>
      <c r="D38" s="8">
        <v>0</v>
      </c>
      <c r="E38" s="8">
        <v>0</v>
      </c>
      <c r="F38" s="8">
        <v>19</v>
      </c>
      <c r="G38" s="8">
        <v>34</v>
      </c>
      <c r="H38" s="8">
        <v>28</v>
      </c>
      <c r="I38" s="8">
        <v>11</v>
      </c>
      <c r="J38" s="8">
        <v>54</v>
      </c>
      <c r="K38" s="8">
        <v>14</v>
      </c>
      <c r="L38" s="8">
        <v>64</v>
      </c>
      <c r="M38" s="8">
        <v>89</v>
      </c>
      <c r="N38" s="8">
        <v>27</v>
      </c>
      <c r="O38" s="8">
        <v>27</v>
      </c>
      <c r="P38" s="8">
        <v>3</v>
      </c>
      <c r="Q38" s="8">
        <v>34</v>
      </c>
      <c r="R38" s="8">
        <v>26</v>
      </c>
      <c r="S38" s="18">
        <v>14</v>
      </c>
      <c r="T38" s="8">
        <v>6</v>
      </c>
      <c r="U38" s="9">
        <v>23</v>
      </c>
      <c r="V38" s="11">
        <v>1</v>
      </c>
      <c r="W38" s="3">
        <v>4</v>
      </c>
    </row>
    <row r="39" spans="1:25" x14ac:dyDescent="0.25">
      <c r="A39" s="2">
        <v>1406</v>
      </c>
      <c r="B39" s="51" t="s">
        <v>53</v>
      </c>
      <c r="D39" s="8">
        <v>48</v>
      </c>
      <c r="E39" s="8">
        <v>51</v>
      </c>
      <c r="F39" s="8">
        <v>84</v>
      </c>
      <c r="G39" s="8">
        <v>15</v>
      </c>
      <c r="H39" s="8">
        <v>62</v>
      </c>
      <c r="I39" s="8">
        <v>73</v>
      </c>
      <c r="J39" s="8">
        <v>120</v>
      </c>
      <c r="K39" s="8">
        <v>89</v>
      </c>
      <c r="L39" s="8">
        <v>131</v>
      </c>
      <c r="M39" s="8">
        <v>70</v>
      </c>
      <c r="N39" s="8">
        <v>100</v>
      </c>
      <c r="O39" s="8">
        <v>104</v>
      </c>
      <c r="P39" s="8">
        <v>165</v>
      </c>
      <c r="Q39" s="8">
        <v>145</v>
      </c>
      <c r="R39" s="8">
        <v>138</v>
      </c>
      <c r="S39" s="18">
        <v>114</v>
      </c>
      <c r="T39" s="8">
        <v>175</v>
      </c>
      <c r="U39" s="9">
        <v>145</v>
      </c>
      <c r="V39" s="11">
        <v>159</v>
      </c>
      <c r="W39" s="3">
        <v>168</v>
      </c>
    </row>
    <row r="40" spans="1:25" x14ac:dyDescent="0.25">
      <c r="A40" s="2">
        <v>1407</v>
      </c>
      <c r="B40" s="51" t="s">
        <v>54</v>
      </c>
      <c r="D40" s="8">
        <v>3</v>
      </c>
      <c r="E40" s="8">
        <v>30</v>
      </c>
      <c r="F40" s="8">
        <v>9</v>
      </c>
      <c r="G40" s="8">
        <v>9</v>
      </c>
      <c r="H40" s="8">
        <v>12</v>
      </c>
      <c r="I40" s="8">
        <v>12</v>
      </c>
      <c r="J40" s="8">
        <v>64</v>
      </c>
      <c r="K40" s="8">
        <v>120</v>
      </c>
      <c r="L40" s="8">
        <v>115</v>
      </c>
      <c r="M40" s="8">
        <v>139</v>
      </c>
      <c r="N40" s="8">
        <v>126</v>
      </c>
      <c r="O40" s="8">
        <v>166</v>
      </c>
      <c r="P40" s="8">
        <v>162</v>
      </c>
      <c r="Q40" s="8">
        <v>201</v>
      </c>
      <c r="R40" s="8">
        <v>223</v>
      </c>
      <c r="S40" s="18">
        <v>195</v>
      </c>
      <c r="T40" s="8">
        <v>217</v>
      </c>
      <c r="U40" s="9">
        <v>215</v>
      </c>
      <c r="V40" s="11">
        <v>263</v>
      </c>
      <c r="W40" s="3">
        <v>268</v>
      </c>
    </row>
    <row r="41" spans="1:25" x14ac:dyDescent="0.25">
      <c r="A41" s="2">
        <v>1408</v>
      </c>
      <c r="B41" s="51" t="s">
        <v>55</v>
      </c>
      <c r="D41" s="8">
        <v>0</v>
      </c>
      <c r="E41" s="8">
        <v>4</v>
      </c>
      <c r="F41" s="8">
        <v>1</v>
      </c>
      <c r="G41" s="8">
        <v>1</v>
      </c>
      <c r="H41" s="8">
        <v>2</v>
      </c>
      <c r="I41" s="8">
        <v>1</v>
      </c>
      <c r="J41" s="8">
        <v>122</v>
      </c>
      <c r="K41" s="8">
        <v>9</v>
      </c>
      <c r="L41" s="8">
        <v>10</v>
      </c>
      <c r="M41" s="8">
        <v>1</v>
      </c>
      <c r="N41" s="8">
        <v>4</v>
      </c>
      <c r="O41" s="8">
        <v>1</v>
      </c>
      <c r="P41" s="8">
        <v>0</v>
      </c>
      <c r="Q41" s="8">
        <v>0</v>
      </c>
      <c r="R41" s="8">
        <v>4</v>
      </c>
      <c r="S41" s="18">
        <v>4</v>
      </c>
      <c r="T41" s="8">
        <v>4</v>
      </c>
      <c r="U41" s="9">
        <v>3</v>
      </c>
      <c r="V41" s="11">
        <v>22</v>
      </c>
      <c r="W41" s="3">
        <v>54</v>
      </c>
    </row>
    <row r="42" spans="1:25" x14ac:dyDescent="0.25">
      <c r="A42" s="2">
        <v>1409</v>
      </c>
      <c r="B42" s="51" t="s">
        <v>56</v>
      </c>
      <c r="D42" s="8">
        <v>12</v>
      </c>
      <c r="E42" s="8">
        <v>66</v>
      </c>
      <c r="F42" s="8">
        <v>20</v>
      </c>
      <c r="G42" s="8">
        <v>29</v>
      </c>
      <c r="H42" s="8">
        <v>42</v>
      </c>
      <c r="I42" s="8">
        <v>27</v>
      </c>
      <c r="J42" s="8">
        <v>19</v>
      </c>
      <c r="K42" s="8">
        <v>14</v>
      </c>
      <c r="L42" s="8">
        <v>16</v>
      </c>
      <c r="M42" s="8">
        <v>25</v>
      </c>
      <c r="N42" s="8">
        <v>11</v>
      </c>
      <c r="O42" s="8">
        <v>20</v>
      </c>
      <c r="P42" s="8">
        <v>42</v>
      </c>
      <c r="Q42" s="8">
        <v>47</v>
      </c>
      <c r="R42" s="8">
        <v>44</v>
      </c>
      <c r="S42" s="18">
        <v>32</v>
      </c>
      <c r="T42" s="8">
        <v>45</v>
      </c>
      <c r="U42" s="9">
        <v>30</v>
      </c>
      <c r="V42" s="11">
        <v>48</v>
      </c>
      <c r="W42" s="3">
        <v>30</v>
      </c>
    </row>
    <row r="43" spans="1:25" x14ac:dyDescent="0.25">
      <c r="A43" s="2">
        <v>1410</v>
      </c>
      <c r="B43" s="51" t="s">
        <v>57</v>
      </c>
      <c r="D43" s="8">
        <v>48</v>
      </c>
      <c r="E43" s="8">
        <v>38</v>
      </c>
      <c r="F43" s="8">
        <v>38</v>
      </c>
      <c r="G43" s="8">
        <v>120</v>
      </c>
      <c r="H43" s="8">
        <v>97</v>
      </c>
      <c r="I43" s="8">
        <v>188</v>
      </c>
      <c r="J43" s="8">
        <v>181</v>
      </c>
      <c r="K43" s="8">
        <v>146</v>
      </c>
      <c r="L43" s="8">
        <v>204</v>
      </c>
      <c r="M43" s="8">
        <v>220</v>
      </c>
      <c r="N43" s="8">
        <v>226</v>
      </c>
      <c r="O43" s="8">
        <v>155</v>
      </c>
      <c r="P43" s="8">
        <v>234</v>
      </c>
      <c r="Q43" s="8">
        <v>182</v>
      </c>
      <c r="R43" s="8">
        <v>167</v>
      </c>
      <c r="S43" s="18">
        <v>227</v>
      </c>
      <c r="T43" s="8">
        <v>245</v>
      </c>
      <c r="U43" s="9">
        <v>207</v>
      </c>
      <c r="V43" s="11">
        <v>237</v>
      </c>
      <c r="W43" s="3">
        <v>270</v>
      </c>
    </row>
    <row r="44" spans="1:25" x14ac:dyDescent="0.25">
      <c r="A44" s="2">
        <v>1411</v>
      </c>
      <c r="B44" s="51" t="s">
        <v>58</v>
      </c>
      <c r="D44" s="8">
        <v>1</v>
      </c>
      <c r="E44" s="8">
        <v>4</v>
      </c>
      <c r="F44" s="8">
        <v>1</v>
      </c>
      <c r="G44" s="8">
        <v>0</v>
      </c>
      <c r="H44" s="8">
        <v>3</v>
      </c>
      <c r="I44" s="8">
        <v>2</v>
      </c>
      <c r="J44" s="8">
        <v>1</v>
      </c>
      <c r="K44" s="8">
        <v>0</v>
      </c>
      <c r="L44" s="8">
        <v>2</v>
      </c>
      <c r="M44" s="8">
        <v>8</v>
      </c>
      <c r="N44" s="20">
        <v>1</v>
      </c>
      <c r="O44" s="8">
        <v>0</v>
      </c>
      <c r="P44" s="8">
        <v>2</v>
      </c>
      <c r="Q44" s="8">
        <v>1</v>
      </c>
      <c r="R44" s="8">
        <v>1</v>
      </c>
      <c r="S44" s="18">
        <v>0</v>
      </c>
      <c r="T44" s="8">
        <v>3</v>
      </c>
      <c r="U44" s="9">
        <v>0</v>
      </c>
      <c r="V44" s="11">
        <v>3</v>
      </c>
      <c r="W44" s="3">
        <v>3</v>
      </c>
    </row>
    <row r="45" spans="1:25" x14ac:dyDescent="0.25">
      <c r="A45" s="2">
        <v>1412</v>
      </c>
      <c r="B45" s="51" t="s">
        <v>59</v>
      </c>
      <c r="D45" s="8">
        <v>899</v>
      </c>
      <c r="E45" s="8">
        <v>1107</v>
      </c>
      <c r="F45" s="8">
        <v>1456</v>
      </c>
      <c r="G45" s="8">
        <v>1594</v>
      </c>
      <c r="H45" s="8">
        <v>2009</v>
      </c>
      <c r="I45" s="8">
        <v>2304</v>
      </c>
      <c r="J45" s="8">
        <v>2512</v>
      </c>
      <c r="K45" s="8">
        <v>3216</v>
      </c>
      <c r="L45" s="8">
        <v>3700</v>
      </c>
      <c r="M45" s="8">
        <v>4160</v>
      </c>
      <c r="N45" s="8">
        <v>4313</v>
      </c>
      <c r="O45" s="8">
        <v>4337</v>
      </c>
      <c r="P45" s="8">
        <v>4540</v>
      </c>
      <c r="Q45" s="8">
        <v>5337</v>
      </c>
      <c r="R45" s="8">
        <v>4968</v>
      </c>
      <c r="S45" s="18">
        <v>5249</v>
      </c>
      <c r="T45" s="8">
        <v>5782</v>
      </c>
      <c r="U45" s="9">
        <v>6042</v>
      </c>
      <c r="V45" s="11">
        <v>6001</v>
      </c>
      <c r="W45" s="3">
        <v>5278</v>
      </c>
    </row>
    <row r="46" spans="1:25" x14ac:dyDescent="0.25">
      <c r="A46" s="2">
        <v>1413</v>
      </c>
      <c r="B46" s="51" t="s">
        <v>60</v>
      </c>
      <c r="D46" s="8">
        <v>0</v>
      </c>
      <c r="E46" s="8">
        <v>11</v>
      </c>
      <c r="F46" s="8">
        <v>15</v>
      </c>
      <c r="G46" s="8">
        <v>24</v>
      </c>
      <c r="H46" s="8">
        <v>50</v>
      </c>
      <c r="I46" s="8">
        <v>86</v>
      </c>
      <c r="J46" s="8">
        <v>112</v>
      </c>
      <c r="K46" s="8">
        <v>133</v>
      </c>
      <c r="L46" s="8">
        <v>103</v>
      </c>
      <c r="M46" s="8">
        <v>185</v>
      </c>
      <c r="N46" s="8">
        <v>233</v>
      </c>
      <c r="O46" s="8">
        <v>265</v>
      </c>
      <c r="P46" s="8">
        <v>284</v>
      </c>
      <c r="Q46" s="8">
        <v>366</v>
      </c>
      <c r="R46" s="8">
        <v>291</v>
      </c>
      <c r="S46" s="18">
        <v>299</v>
      </c>
      <c r="T46" s="8">
        <v>262</v>
      </c>
      <c r="U46" s="9">
        <v>306</v>
      </c>
      <c r="V46" s="11">
        <v>372</v>
      </c>
      <c r="W46" s="3">
        <v>326</v>
      </c>
    </row>
    <row r="47" spans="1:25" x14ac:dyDescent="0.25">
      <c r="A47" s="2">
        <v>1414</v>
      </c>
      <c r="B47" s="51" t="s">
        <v>61</v>
      </c>
      <c r="D47" s="8">
        <v>250</v>
      </c>
      <c r="E47" s="8">
        <v>186</v>
      </c>
      <c r="F47" s="8">
        <v>40</v>
      </c>
      <c r="G47" s="8">
        <v>29</v>
      </c>
      <c r="H47" s="8">
        <v>9</v>
      </c>
      <c r="I47" s="8">
        <v>7</v>
      </c>
      <c r="J47" s="8">
        <v>9</v>
      </c>
      <c r="K47" s="8">
        <v>26</v>
      </c>
      <c r="L47" s="8">
        <v>9</v>
      </c>
      <c r="M47" s="8">
        <v>27</v>
      </c>
      <c r="N47" s="8">
        <v>9</v>
      </c>
      <c r="O47" s="8">
        <v>15</v>
      </c>
      <c r="P47" s="8">
        <v>12</v>
      </c>
      <c r="Q47" s="8">
        <v>29</v>
      </c>
      <c r="R47" s="8">
        <v>47</v>
      </c>
      <c r="S47" s="18">
        <v>38</v>
      </c>
      <c r="T47" s="8">
        <v>58</v>
      </c>
      <c r="U47" s="9">
        <v>37</v>
      </c>
      <c r="V47" s="11">
        <v>35</v>
      </c>
      <c r="W47" s="3">
        <v>25</v>
      </c>
    </row>
    <row r="48" spans="1:25" x14ac:dyDescent="0.25">
      <c r="B48" s="51" t="s">
        <v>62</v>
      </c>
      <c r="D48" s="22">
        <v>0</v>
      </c>
      <c r="E48" s="22">
        <v>5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</row>
    <row r="49" spans="1:25" x14ac:dyDescent="0.25">
      <c r="B49" s="51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5" s="4" customFormat="1" x14ac:dyDescent="0.25">
      <c r="A50" s="4">
        <v>1500</v>
      </c>
      <c r="B50" s="50" t="s">
        <v>63</v>
      </c>
      <c r="C50" s="7"/>
      <c r="D50" s="16">
        <f t="shared" ref="D50:V50" si="4">SUM(D51:D68)</f>
        <v>1006</v>
      </c>
      <c r="E50" s="16">
        <f t="shared" si="4"/>
        <v>893</v>
      </c>
      <c r="F50" s="16">
        <f t="shared" si="4"/>
        <v>1239</v>
      </c>
      <c r="G50" s="16">
        <f t="shared" si="4"/>
        <v>1234</v>
      </c>
      <c r="H50" s="16">
        <f t="shared" si="4"/>
        <v>1400</v>
      </c>
      <c r="I50" s="16">
        <f t="shared" si="4"/>
        <v>1648</v>
      </c>
      <c r="J50" s="16">
        <f t="shared" si="4"/>
        <v>1888</v>
      </c>
      <c r="K50" s="16">
        <f t="shared" si="4"/>
        <v>2372</v>
      </c>
      <c r="L50" s="16">
        <f t="shared" si="4"/>
        <v>2704</v>
      </c>
      <c r="M50" s="16">
        <f t="shared" si="4"/>
        <v>2855</v>
      </c>
      <c r="N50" s="16">
        <f t="shared" si="4"/>
        <v>2920</v>
      </c>
      <c r="O50" s="16">
        <f t="shared" si="4"/>
        <v>2858</v>
      </c>
      <c r="P50" s="16">
        <f t="shared" si="4"/>
        <v>3126</v>
      </c>
      <c r="Q50" s="16">
        <f t="shared" si="4"/>
        <v>2775</v>
      </c>
      <c r="R50" s="16">
        <f t="shared" si="4"/>
        <v>3188</v>
      </c>
      <c r="S50" s="16">
        <f t="shared" si="4"/>
        <v>1034</v>
      </c>
      <c r="T50" s="16">
        <f t="shared" si="4"/>
        <v>2070</v>
      </c>
      <c r="U50" s="16">
        <f t="shared" si="4"/>
        <v>2459</v>
      </c>
      <c r="V50" s="16">
        <f t="shared" si="4"/>
        <v>2894</v>
      </c>
      <c r="W50" s="7">
        <v>2815</v>
      </c>
      <c r="Y50" s="7"/>
    </row>
    <row r="51" spans="1:25" x14ac:dyDescent="0.25">
      <c r="A51" s="2">
        <v>1501</v>
      </c>
      <c r="B51" s="51" t="s">
        <v>64</v>
      </c>
      <c r="D51" s="8">
        <v>20</v>
      </c>
      <c r="E51" s="8">
        <v>21</v>
      </c>
      <c r="F51" s="8">
        <v>22</v>
      </c>
      <c r="G51" s="8">
        <v>14</v>
      </c>
      <c r="H51" s="8">
        <v>15</v>
      </c>
      <c r="I51" s="8">
        <v>11</v>
      </c>
      <c r="J51" s="8">
        <v>26</v>
      </c>
      <c r="K51" s="8">
        <v>43</v>
      </c>
      <c r="L51" s="8">
        <v>68</v>
      </c>
      <c r="M51" s="8">
        <v>36</v>
      </c>
      <c r="N51" s="8">
        <v>59</v>
      </c>
      <c r="O51" s="8">
        <v>22</v>
      </c>
      <c r="P51" s="8">
        <v>15</v>
      </c>
      <c r="Q51" s="8">
        <v>34</v>
      </c>
      <c r="R51" s="8">
        <v>46</v>
      </c>
      <c r="S51" s="18">
        <v>15</v>
      </c>
      <c r="T51" s="8">
        <v>42</v>
      </c>
      <c r="U51" s="9">
        <v>22</v>
      </c>
      <c r="V51" s="11">
        <v>64</v>
      </c>
      <c r="W51" s="3">
        <v>55</v>
      </c>
    </row>
    <row r="52" spans="1:25" x14ac:dyDescent="0.25">
      <c r="A52" s="2">
        <v>1502</v>
      </c>
      <c r="B52" s="51" t="s">
        <v>65</v>
      </c>
      <c r="D52" s="8">
        <v>22</v>
      </c>
      <c r="E52" s="8">
        <v>10</v>
      </c>
      <c r="F52" s="8">
        <v>33</v>
      </c>
      <c r="G52" s="8">
        <v>7</v>
      </c>
      <c r="H52" s="8">
        <v>28</v>
      </c>
      <c r="I52" s="8">
        <v>40</v>
      </c>
      <c r="J52" s="8">
        <v>19</v>
      </c>
      <c r="K52" s="8">
        <v>34</v>
      </c>
      <c r="L52" s="8">
        <v>49</v>
      </c>
      <c r="M52" s="8">
        <v>71</v>
      </c>
      <c r="N52" s="8">
        <v>28</v>
      </c>
      <c r="O52" s="8">
        <v>27</v>
      </c>
      <c r="P52" s="8">
        <v>57</v>
      </c>
      <c r="Q52" s="8">
        <v>24</v>
      </c>
      <c r="R52" s="8">
        <v>31</v>
      </c>
      <c r="S52" s="18">
        <v>8</v>
      </c>
      <c r="T52" s="8">
        <v>5</v>
      </c>
      <c r="U52" s="9">
        <v>7</v>
      </c>
      <c r="V52" s="11">
        <v>6</v>
      </c>
      <c r="W52" s="3">
        <v>5</v>
      </c>
    </row>
    <row r="53" spans="1:25" x14ac:dyDescent="0.25">
      <c r="A53" s="2">
        <v>1503</v>
      </c>
      <c r="B53" s="51" t="s">
        <v>66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14</v>
      </c>
      <c r="K53" s="8">
        <v>1</v>
      </c>
      <c r="L53" s="8">
        <v>0</v>
      </c>
      <c r="M53" s="8">
        <v>3</v>
      </c>
      <c r="N53" s="8">
        <v>14</v>
      </c>
      <c r="O53" s="8">
        <v>26</v>
      </c>
      <c r="P53" s="8">
        <v>13</v>
      </c>
      <c r="Q53" s="8">
        <v>59</v>
      </c>
      <c r="R53" s="8">
        <v>2</v>
      </c>
      <c r="S53" s="18">
        <v>18</v>
      </c>
      <c r="T53" s="8">
        <v>9</v>
      </c>
      <c r="U53" s="9">
        <v>11</v>
      </c>
      <c r="V53" s="11">
        <v>9</v>
      </c>
      <c r="W53" s="3">
        <v>5</v>
      </c>
    </row>
    <row r="54" spans="1:25" x14ac:dyDescent="0.25">
      <c r="A54" s="2">
        <v>1504</v>
      </c>
      <c r="B54" s="51" t="s">
        <v>67</v>
      </c>
      <c r="D54" s="8">
        <v>7</v>
      </c>
      <c r="E54" s="8">
        <v>10</v>
      </c>
      <c r="F54" s="8">
        <v>21</v>
      </c>
      <c r="G54" s="8">
        <v>0</v>
      </c>
      <c r="H54" s="8">
        <v>2</v>
      </c>
      <c r="I54" s="8">
        <v>17</v>
      </c>
      <c r="J54" s="8">
        <v>12</v>
      </c>
      <c r="K54" s="8">
        <v>0</v>
      </c>
      <c r="L54" s="8">
        <v>3</v>
      </c>
      <c r="M54" s="8">
        <v>0</v>
      </c>
      <c r="N54" s="8">
        <v>1</v>
      </c>
      <c r="O54" s="8">
        <v>1</v>
      </c>
      <c r="P54" s="8">
        <v>12</v>
      </c>
      <c r="Q54" s="8">
        <v>1</v>
      </c>
      <c r="R54" s="8">
        <v>15</v>
      </c>
      <c r="S54" s="18">
        <v>4</v>
      </c>
      <c r="T54" s="8">
        <v>4</v>
      </c>
      <c r="U54" s="9">
        <v>4</v>
      </c>
      <c r="V54" s="11">
        <v>3</v>
      </c>
      <c r="W54" s="3">
        <v>13</v>
      </c>
    </row>
    <row r="55" spans="1:25" x14ac:dyDescent="0.25">
      <c r="A55" s="2">
        <v>1505</v>
      </c>
      <c r="B55" s="51" t="s">
        <v>68</v>
      </c>
      <c r="D55" s="8">
        <v>13</v>
      </c>
      <c r="E55" s="8">
        <v>23</v>
      </c>
      <c r="F55" s="8">
        <v>35</v>
      </c>
      <c r="G55" s="8">
        <v>22</v>
      </c>
      <c r="H55" s="8">
        <v>34</v>
      </c>
      <c r="I55" s="8">
        <v>36</v>
      </c>
      <c r="J55" s="8">
        <v>31</v>
      </c>
      <c r="K55" s="8">
        <v>44</v>
      </c>
      <c r="L55" s="8">
        <v>28</v>
      </c>
      <c r="M55" s="8">
        <v>65</v>
      </c>
      <c r="N55" s="8">
        <v>18</v>
      </c>
      <c r="O55" s="8">
        <v>54</v>
      </c>
      <c r="P55" s="8">
        <v>109</v>
      </c>
      <c r="Q55" s="8">
        <v>96</v>
      </c>
      <c r="R55" s="8">
        <v>118</v>
      </c>
      <c r="S55" s="18">
        <v>25</v>
      </c>
      <c r="T55" s="8">
        <v>73</v>
      </c>
      <c r="U55" s="9">
        <v>39</v>
      </c>
      <c r="V55" s="11">
        <v>62</v>
      </c>
      <c r="W55" s="3">
        <v>61</v>
      </c>
    </row>
    <row r="56" spans="1:25" x14ac:dyDescent="0.25">
      <c r="A56" s="2">
        <v>1506</v>
      </c>
      <c r="B56" s="51" t="s">
        <v>69</v>
      </c>
      <c r="D56" s="8">
        <v>630</v>
      </c>
      <c r="E56" s="8">
        <v>607</v>
      </c>
      <c r="F56" s="8">
        <v>821</v>
      </c>
      <c r="G56" s="8">
        <v>805</v>
      </c>
      <c r="H56" s="8">
        <v>909</v>
      </c>
      <c r="I56" s="8">
        <v>1125</v>
      </c>
      <c r="J56" s="8">
        <v>1205</v>
      </c>
      <c r="K56" s="8">
        <v>1645</v>
      </c>
      <c r="L56" s="8">
        <v>1856</v>
      </c>
      <c r="M56" s="8">
        <v>2030</v>
      </c>
      <c r="N56" s="8">
        <v>2132</v>
      </c>
      <c r="O56" s="8">
        <v>2133</v>
      </c>
      <c r="P56" s="8">
        <v>2190</v>
      </c>
      <c r="Q56" s="8">
        <v>2086</v>
      </c>
      <c r="R56" s="8">
        <v>2301</v>
      </c>
      <c r="S56" s="18">
        <v>737</v>
      </c>
      <c r="T56" s="8">
        <v>1564</v>
      </c>
      <c r="U56" s="9">
        <v>1865</v>
      </c>
      <c r="V56" s="11">
        <v>2210</v>
      </c>
      <c r="W56" s="3">
        <v>2147</v>
      </c>
    </row>
    <row r="57" spans="1:25" x14ac:dyDescent="0.25">
      <c r="A57" s="2">
        <v>1507</v>
      </c>
      <c r="B57" s="51" t="s">
        <v>70</v>
      </c>
      <c r="D57" s="8">
        <v>1</v>
      </c>
      <c r="E57" s="8">
        <v>0</v>
      </c>
      <c r="F57" s="8">
        <v>10</v>
      </c>
      <c r="G57" s="8">
        <v>0</v>
      </c>
      <c r="H57" s="8">
        <v>2</v>
      </c>
      <c r="I57" s="8">
        <v>1</v>
      </c>
      <c r="J57" s="8">
        <v>1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4</v>
      </c>
      <c r="Q57" s="8">
        <v>20</v>
      </c>
      <c r="R57" s="8">
        <v>4</v>
      </c>
      <c r="S57" s="18">
        <v>0</v>
      </c>
      <c r="T57" s="8">
        <v>7</v>
      </c>
      <c r="U57" s="9">
        <v>2</v>
      </c>
      <c r="V57" s="11">
        <v>14</v>
      </c>
      <c r="W57" s="3">
        <v>8</v>
      </c>
    </row>
    <row r="58" spans="1:25" x14ac:dyDescent="0.25">
      <c r="A58" s="2">
        <v>1508</v>
      </c>
      <c r="B58" s="51" t="s">
        <v>71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5</v>
      </c>
      <c r="S58" s="18">
        <v>0</v>
      </c>
      <c r="T58" s="8">
        <v>0</v>
      </c>
      <c r="U58" s="9">
        <v>1</v>
      </c>
      <c r="V58" s="11">
        <v>6</v>
      </c>
      <c r="W58" s="3">
        <v>0</v>
      </c>
    </row>
    <row r="59" spans="1:25" x14ac:dyDescent="0.25">
      <c r="A59" s="2">
        <v>1509</v>
      </c>
      <c r="B59" s="51" t="s">
        <v>72</v>
      </c>
      <c r="D59" s="8">
        <v>3</v>
      </c>
      <c r="E59" s="8">
        <v>0</v>
      </c>
      <c r="F59" s="8">
        <v>0</v>
      </c>
      <c r="G59" s="8">
        <v>1</v>
      </c>
      <c r="H59" s="8">
        <v>2</v>
      </c>
      <c r="I59" s="8">
        <v>0</v>
      </c>
      <c r="J59" s="8">
        <v>3</v>
      </c>
      <c r="K59" s="8">
        <v>25</v>
      </c>
      <c r="L59" s="8">
        <v>3</v>
      </c>
      <c r="M59" s="8">
        <v>42</v>
      </c>
      <c r="N59" s="8">
        <v>35</v>
      </c>
      <c r="O59" s="8">
        <v>53</v>
      </c>
      <c r="P59" s="8">
        <v>83</v>
      </c>
      <c r="Q59" s="8">
        <v>47</v>
      </c>
      <c r="R59" s="8">
        <v>70</v>
      </c>
      <c r="S59" s="18">
        <v>3</v>
      </c>
      <c r="T59" s="8">
        <v>15</v>
      </c>
      <c r="U59" s="9">
        <v>30</v>
      </c>
      <c r="V59" s="11">
        <v>37</v>
      </c>
      <c r="W59" s="3">
        <v>40</v>
      </c>
    </row>
    <row r="60" spans="1:25" x14ac:dyDescent="0.25">
      <c r="A60" s="2">
        <v>1510</v>
      </c>
      <c r="B60" s="51" t="s">
        <v>73</v>
      </c>
      <c r="D60" s="8">
        <v>82</v>
      </c>
      <c r="E60" s="8">
        <v>57</v>
      </c>
      <c r="F60" s="8">
        <v>44</v>
      </c>
      <c r="G60" s="8">
        <v>31</v>
      </c>
      <c r="H60" s="8">
        <v>66</v>
      </c>
      <c r="I60" s="8">
        <v>55</v>
      </c>
      <c r="J60" s="8">
        <v>66</v>
      </c>
      <c r="K60" s="8">
        <v>39</v>
      </c>
      <c r="L60" s="8">
        <v>145</v>
      </c>
      <c r="M60" s="8">
        <v>77</v>
      </c>
      <c r="N60" s="8">
        <v>101</v>
      </c>
      <c r="O60" s="8">
        <v>29</v>
      </c>
      <c r="P60" s="8">
        <v>73</v>
      </c>
      <c r="Q60" s="8">
        <v>0</v>
      </c>
      <c r="R60" s="8">
        <v>16</v>
      </c>
      <c r="S60" s="18">
        <v>3</v>
      </c>
      <c r="T60" s="8">
        <v>3</v>
      </c>
      <c r="U60" s="9">
        <v>2</v>
      </c>
      <c r="V60" s="11">
        <v>3</v>
      </c>
      <c r="W60" s="3">
        <v>0</v>
      </c>
    </row>
    <row r="61" spans="1:25" x14ac:dyDescent="0.25">
      <c r="A61" s="2">
        <v>1511</v>
      </c>
      <c r="B61" s="51" t="s">
        <v>74</v>
      </c>
      <c r="D61" s="8">
        <v>1</v>
      </c>
      <c r="E61" s="8">
        <v>2</v>
      </c>
      <c r="F61" s="8">
        <v>1</v>
      </c>
      <c r="G61" s="8">
        <v>4</v>
      </c>
      <c r="H61" s="8">
        <v>3</v>
      </c>
      <c r="I61" s="8">
        <v>0</v>
      </c>
      <c r="J61" s="8">
        <v>1</v>
      </c>
      <c r="K61" s="8">
        <v>0</v>
      </c>
      <c r="L61" s="8">
        <v>14</v>
      </c>
      <c r="M61" s="8">
        <v>2</v>
      </c>
      <c r="N61" s="8">
        <v>14</v>
      </c>
      <c r="O61" s="8">
        <v>0</v>
      </c>
      <c r="P61" s="8">
        <v>1</v>
      </c>
      <c r="Q61" s="8">
        <v>0</v>
      </c>
      <c r="R61" s="8">
        <v>1</v>
      </c>
      <c r="S61" s="18">
        <v>0</v>
      </c>
      <c r="T61" s="8">
        <v>0</v>
      </c>
      <c r="U61" s="9">
        <v>0</v>
      </c>
      <c r="V61" s="11">
        <v>2</v>
      </c>
      <c r="W61" s="3">
        <v>0</v>
      </c>
    </row>
    <row r="62" spans="1:25" x14ac:dyDescent="0.25">
      <c r="A62" s="2">
        <v>1512</v>
      </c>
      <c r="B62" s="51" t="s">
        <v>75</v>
      </c>
      <c r="D62" s="8">
        <v>14</v>
      </c>
      <c r="E62" s="8">
        <v>14</v>
      </c>
      <c r="F62" s="8">
        <v>24</v>
      </c>
      <c r="G62" s="8">
        <v>23</v>
      </c>
      <c r="H62" s="8">
        <v>14</v>
      </c>
      <c r="I62" s="8">
        <v>24</v>
      </c>
      <c r="J62" s="8">
        <v>22</v>
      </c>
      <c r="K62" s="8">
        <v>16</v>
      </c>
      <c r="L62" s="8">
        <v>19</v>
      </c>
      <c r="M62" s="8">
        <v>80</v>
      </c>
      <c r="N62" s="8">
        <v>29</v>
      </c>
      <c r="O62" s="8">
        <v>21</v>
      </c>
      <c r="P62" s="8">
        <v>0</v>
      </c>
      <c r="Q62" s="8">
        <v>4</v>
      </c>
      <c r="R62" s="20">
        <v>5</v>
      </c>
      <c r="S62" s="18">
        <v>3</v>
      </c>
      <c r="T62" s="8">
        <v>5</v>
      </c>
      <c r="U62" s="9">
        <v>6</v>
      </c>
      <c r="V62" s="11">
        <v>0</v>
      </c>
      <c r="W62" s="3">
        <v>6</v>
      </c>
    </row>
    <row r="63" spans="1:25" x14ac:dyDescent="0.25">
      <c r="A63" s="2">
        <v>1513</v>
      </c>
      <c r="B63" s="51" t="s">
        <v>76</v>
      </c>
      <c r="D63" s="8">
        <v>26</v>
      </c>
      <c r="E63" s="8">
        <v>5</v>
      </c>
      <c r="F63" s="8">
        <v>10</v>
      </c>
      <c r="G63" s="8">
        <v>24</v>
      </c>
      <c r="H63" s="8">
        <v>29</v>
      </c>
      <c r="I63" s="8">
        <v>14</v>
      </c>
      <c r="J63" s="8">
        <v>37</v>
      </c>
      <c r="K63" s="8">
        <v>22</v>
      </c>
      <c r="L63" s="8">
        <v>11</v>
      </c>
      <c r="M63" s="8">
        <v>42</v>
      </c>
      <c r="N63" s="8">
        <v>35</v>
      </c>
      <c r="O63" s="8">
        <v>41</v>
      </c>
      <c r="P63" s="8">
        <v>23</v>
      </c>
      <c r="Q63" s="8">
        <v>32</v>
      </c>
      <c r="R63" s="8">
        <v>18</v>
      </c>
      <c r="S63" s="18">
        <v>11</v>
      </c>
      <c r="T63" s="8">
        <v>11</v>
      </c>
      <c r="U63" s="9">
        <v>42</v>
      </c>
      <c r="V63" s="11">
        <v>34</v>
      </c>
      <c r="W63" s="3">
        <v>38</v>
      </c>
    </row>
    <row r="64" spans="1:25" x14ac:dyDescent="0.25">
      <c r="A64" s="2">
        <v>1514</v>
      </c>
      <c r="B64" s="51" t="s">
        <v>77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8">
        <v>0</v>
      </c>
      <c r="R64" s="8">
        <v>11</v>
      </c>
      <c r="S64" s="18">
        <v>0</v>
      </c>
      <c r="T64" s="8">
        <v>0</v>
      </c>
      <c r="U64" s="9">
        <v>0</v>
      </c>
      <c r="V64" s="11">
        <v>0</v>
      </c>
      <c r="W64" s="3">
        <v>0</v>
      </c>
    </row>
    <row r="65" spans="1:25" x14ac:dyDescent="0.25">
      <c r="A65" s="2">
        <v>1515</v>
      </c>
      <c r="B65" s="51" t="s">
        <v>78</v>
      </c>
      <c r="D65" s="8">
        <v>180</v>
      </c>
      <c r="E65" s="8">
        <v>140</v>
      </c>
      <c r="F65" s="8">
        <v>211</v>
      </c>
      <c r="G65" s="8">
        <v>286</v>
      </c>
      <c r="H65" s="8">
        <v>280</v>
      </c>
      <c r="I65" s="8">
        <v>320</v>
      </c>
      <c r="J65" s="8">
        <v>440</v>
      </c>
      <c r="K65" s="8">
        <v>475</v>
      </c>
      <c r="L65" s="8">
        <v>463</v>
      </c>
      <c r="M65" s="8">
        <v>384</v>
      </c>
      <c r="N65" s="8">
        <v>381</v>
      </c>
      <c r="O65" s="8">
        <v>375</v>
      </c>
      <c r="P65" s="8">
        <v>399</v>
      </c>
      <c r="Q65" s="8">
        <v>278</v>
      </c>
      <c r="R65" s="8">
        <v>381</v>
      </c>
      <c r="S65" s="18">
        <v>199</v>
      </c>
      <c r="T65" s="8">
        <v>281</v>
      </c>
      <c r="U65" s="9">
        <v>344</v>
      </c>
      <c r="V65" s="11">
        <v>337</v>
      </c>
      <c r="W65" s="3">
        <v>376</v>
      </c>
    </row>
    <row r="66" spans="1:25" x14ac:dyDescent="0.25">
      <c r="A66" s="2">
        <v>1516</v>
      </c>
      <c r="B66" s="51" t="s">
        <v>79</v>
      </c>
      <c r="D66" s="8">
        <v>0</v>
      </c>
      <c r="E66" s="8">
        <v>0</v>
      </c>
      <c r="F66" s="8">
        <v>0</v>
      </c>
      <c r="G66" s="8">
        <v>7</v>
      </c>
      <c r="H66" s="8">
        <v>0</v>
      </c>
      <c r="I66" s="8">
        <v>3</v>
      </c>
      <c r="J66" s="8">
        <v>8</v>
      </c>
      <c r="K66" s="8">
        <v>15</v>
      </c>
      <c r="L66" s="8">
        <v>42</v>
      </c>
      <c r="M66" s="8">
        <v>13</v>
      </c>
      <c r="N66" s="8">
        <v>69</v>
      </c>
      <c r="O66" s="8">
        <v>67</v>
      </c>
      <c r="P66" s="8">
        <v>122</v>
      </c>
      <c r="Q66" s="8">
        <v>89</v>
      </c>
      <c r="R66" s="8">
        <v>128</v>
      </c>
      <c r="S66" s="18">
        <v>3</v>
      </c>
      <c r="T66" s="8">
        <v>29</v>
      </c>
      <c r="U66" s="9">
        <v>56</v>
      </c>
      <c r="V66" s="11">
        <v>79</v>
      </c>
      <c r="W66" s="3">
        <v>57</v>
      </c>
    </row>
    <row r="67" spans="1:25" x14ac:dyDescent="0.25">
      <c r="A67" s="2">
        <v>1517</v>
      </c>
      <c r="B67" s="51" t="s">
        <v>80</v>
      </c>
      <c r="D67" s="8">
        <v>5</v>
      </c>
      <c r="E67" s="8">
        <v>4</v>
      </c>
      <c r="F67" s="8">
        <v>7</v>
      </c>
      <c r="G67" s="8">
        <v>7</v>
      </c>
      <c r="H67" s="8">
        <v>16</v>
      </c>
      <c r="I67" s="8">
        <v>2</v>
      </c>
      <c r="J67" s="8">
        <v>2</v>
      </c>
      <c r="K67" s="8">
        <v>12</v>
      </c>
      <c r="L67" s="8">
        <v>3</v>
      </c>
      <c r="M67" s="8">
        <v>10</v>
      </c>
      <c r="N67" s="8">
        <v>4</v>
      </c>
      <c r="O67" s="8">
        <v>9</v>
      </c>
      <c r="P67" s="8">
        <v>25</v>
      </c>
      <c r="Q67" s="8">
        <v>5</v>
      </c>
      <c r="R67" s="8">
        <v>36</v>
      </c>
      <c r="S67" s="18">
        <v>5</v>
      </c>
      <c r="T67" s="8">
        <v>22</v>
      </c>
      <c r="U67" s="9">
        <v>28</v>
      </c>
      <c r="V67" s="11">
        <v>28</v>
      </c>
      <c r="W67" s="3">
        <v>4</v>
      </c>
    </row>
    <row r="68" spans="1:25" x14ac:dyDescent="0.25">
      <c r="A68" s="2">
        <v>1599</v>
      </c>
      <c r="B68" s="52" t="s">
        <v>81</v>
      </c>
      <c r="D68" s="22">
        <v>2</v>
      </c>
      <c r="E68" s="22">
        <v>0</v>
      </c>
      <c r="F68" s="22">
        <v>0</v>
      </c>
      <c r="G68" s="22">
        <v>3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</row>
    <row r="69" spans="1:25" x14ac:dyDescent="0.25">
      <c r="B69" s="5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3"/>
    </row>
    <row r="70" spans="1:25" x14ac:dyDescent="0.25">
      <c r="B70" s="5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3"/>
    </row>
    <row r="71" spans="1:25" s="4" customFormat="1" x14ac:dyDescent="0.25">
      <c r="A71" s="4">
        <v>2000</v>
      </c>
      <c r="B71" s="50" t="s">
        <v>82</v>
      </c>
      <c r="C71" s="7"/>
      <c r="D71" s="16">
        <f t="shared" ref="D71:V71" si="5">SUM(D74,D85,D101,D72)</f>
        <v>8834</v>
      </c>
      <c r="E71" s="16">
        <f t="shared" si="5"/>
        <v>9247</v>
      </c>
      <c r="F71" s="16">
        <f t="shared" si="5"/>
        <v>10901</v>
      </c>
      <c r="G71" s="16">
        <f t="shared" si="5"/>
        <v>9751</v>
      </c>
      <c r="H71" s="16">
        <f t="shared" si="5"/>
        <v>13213</v>
      </c>
      <c r="I71" s="16">
        <f t="shared" si="5"/>
        <v>16571</v>
      </c>
      <c r="J71" s="16">
        <f t="shared" si="5"/>
        <v>20811</v>
      </c>
      <c r="K71" s="16">
        <f t="shared" si="5"/>
        <v>24969</v>
      </c>
      <c r="L71" s="16">
        <f t="shared" si="5"/>
        <v>29125</v>
      </c>
      <c r="M71" s="16">
        <f t="shared" si="5"/>
        <v>29737</v>
      </c>
      <c r="N71" s="16">
        <f t="shared" si="5"/>
        <v>32340</v>
      </c>
      <c r="O71" s="16">
        <f t="shared" si="5"/>
        <v>32081</v>
      </c>
      <c r="P71" s="16">
        <f t="shared" si="5"/>
        <v>35016</v>
      </c>
      <c r="Q71" s="16">
        <f t="shared" si="5"/>
        <v>35866</v>
      </c>
      <c r="R71" s="16">
        <f t="shared" si="5"/>
        <v>36290</v>
      </c>
      <c r="S71" s="16">
        <f t="shared" si="5"/>
        <v>35713</v>
      </c>
      <c r="T71" s="16">
        <f t="shared" si="5"/>
        <v>36193</v>
      </c>
      <c r="U71" s="16">
        <f t="shared" si="5"/>
        <v>38621</v>
      </c>
      <c r="V71" s="16">
        <f t="shared" si="5"/>
        <v>38408</v>
      </c>
      <c r="W71" s="7">
        <v>40602</v>
      </c>
      <c r="Y71" s="7"/>
    </row>
    <row r="72" spans="1:25" s="4" customFormat="1" x14ac:dyDescent="0.25">
      <c r="B72" s="50" t="s">
        <v>83</v>
      </c>
      <c r="C72" s="7"/>
      <c r="D72" s="22">
        <v>0</v>
      </c>
      <c r="E72" s="22">
        <v>0</v>
      </c>
      <c r="F72" s="22">
        <v>90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</row>
    <row r="73" spans="1:25" x14ac:dyDescent="0.25">
      <c r="B73" s="51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5" s="4" customFormat="1" x14ac:dyDescent="0.25">
      <c r="A74" s="4">
        <v>2100</v>
      </c>
      <c r="B74" s="50" t="s">
        <v>84</v>
      </c>
      <c r="C74" s="7"/>
      <c r="D74" s="16">
        <f t="shared" ref="D74:V74" si="6">SUM(D75:D83)</f>
        <v>6585</v>
      </c>
      <c r="E74" s="16">
        <f t="shared" si="6"/>
        <v>6778</v>
      </c>
      <c r="F74" s="16">
        <f t="shared" si="6"/>
        <v>8419</v>
      </c>
      <c r="G74" s="16">
        <f t="shared" si="6"/>
        <v>7322</v>
      </c>
      <c r="H74" s="16">
        <f t="shared" si="6"/>
        <v>10075</v>
      </c>
      <c r="I74" s="16">
        <f t="shared" si="6"/>
        <v>12459</v>
      </c>
      <c r="J74" s="16">
        <f t="shared" si="6"/>
        <v>15882</v>
      </c>
      <c r="K74" s="16">
        <f t="shared" si="6"/>
        <v>18971</v>
      </c>
      <c r="L74" s="16">
        <f t="shared" si="6"/>
        <v>22232</v>
      </c>
      <c r="M74" s="16">
        <f t="shared" si="6"/>
        <v>23344</v>
      </c>
      <c r="N74" s="16">
        <f t="shared" si="6"/>
        <v>24318</v>
      </c>
      <c r="O74" s="16">
        <f t="shared" si="6"/>
        <v>23158</v>
      </c>
      <c r="P74" s="16">
        <f t="shared" si="6"/>
        <v>25239</v>
      </c>
      <c r="Q74" s="16">
        <f t="shared" si="6"/>
        <v>25573</v>
      </c>
      <c r="R74" s="16">
        <f t="shared" si="6"/>
        <v>25460</v>
      </c>
      <c r="S74" s="16">
        <f t="shared" si="6"/>
        <v>24825</v>
      </c>
      <c r="T74" s="16">
        <f t="shared" si="6"/>
        <v>25122</v>
      </c>
      <c r="U74" s="16">
        <f t="shared" si="6"/>
        <v>25977</v>
      </c>
      <c r="V74" s="16">
        <f t="shared" si="6"/>
        <v>26814</v>
      </c>
      <c r="W74" s="44">
        <v>28864</v>
      </c>
      <c r="Y74" s="44"/>
    </row>
    <row r="75" spans="1:25" x14ac:dyDescent="0.25">
      <c r="A75" s="2">
        <v>2101</v>
      </c>
      <c r="B75" s="51" t="s">
        <v>85</v>
      </c>
      <c r="D75" s="22">
        <v>2949</v>
      </c>
      <c r="E75" s="22">
        <v>2942</v>
      </c>
      <c r="F75" s="22">
        <v>3911</v>
      </c>
      <c r="G75" s="22">
        <v>2493</v>
      </c>
      <c r="H75" s="22">
        <v>4737</v>
      </c>
      <c r="I75" s="22">
        <v>6389</v>
      </c>
      <c r="J75" s="22">
        <v>8830</v>
      </c>
      <c r="K75" s="22">
        <v>11064</v>
      </c>
      <c r="L75" s="22">
        <v>13165</v>
      </c>
      <c r="M75" s="22">
        <v>13674</v>
      </c>
      <c r="N75" s="22">
        <v>13910</v>
      </c>
      <c r="O75" s="22">
        <v>14596</v>
      </c>
      <c r="P75" s="22">
        <v>14887</v>
      </c>
      <c r="Q75" s="22">
        <v>14413</v>
      </c>
      <c r="R75" s="22">
        <v>13763</v>
      </c>
      <c r="S75" s="22">
        <v>12790</v>
      </c>
      <c r="T75" s="22">
        <v>11688</v>
      </c>
      <c r="U75" s="22">
        <v>11910</v>
      </c>
      <c r="V75" s="11">
        <v>11613</v>
      </c>
      <c r="W75" s="46">
        <v>11639</v>
      </c>
    </row>
    <row r="76" spans="1:25" x14ac:dyDescent="0.25">
      <c r="A76" s="2">
        <v>2102</v>
      </c>
      <c r="B76" s="51" t="s">
        <v>86</v>
      </c>
      <c r="D76" s="8">
        <v>342</v>
      </c>
      <c r="E76" s="8">
        <v>470</v>
      </c>
      <c r="F76" s="8">
        <v>501</v>
      </c>
      <c r="G76" s="8">
        <v>458</v>
      </c>
      <c r="H76" s="8">
        <v>487</v>
      </c>
      <c r="I76" s="8">
        <v>748</v>
      </c>
      <c r="J76" s="8">
        <v>915</v>
      </c>
      <c r="K76" s="8">
        <v>1059</v>
      </c>
      <c r="L76" s="8">
        <v>1093</v>
      </c>
      <c r="M76" s="8">
        <v>1155</v>
      </c>
      <c r="N76" s="8">
        <v>1196</v>
      </c>
      <c r="O76" s="8">
        <v>1033</v>
      </c>
      <c r="P76" s="8">
        <v>1474</v>
      </c>
      <c r="Q76" s="8">
        <v>1401</v>
      </c>
      <c r="R76" s="8">
        <v>1596</v>
      </c>
      <c r="S76" s="18">
        <v>1508</v>
      </c>
      <c r="T76" s="8">
        <v>1612</v>
      </c>
      <c r="U76" s="9">
        <v>1641</v>
      </c>
      <c r="V76" s="11">
        <v>1859</v>
      </c>
      <c r="W76" s="46">
        <v>2314</v>
      </c>
    </row>
    <row r="77" spans="1:25" x14ac:dyDescent="0.25">
      <c r="A77" s="2">
        <v>2103</v>
      </c>
      <c r="B77" s="51" t="s">
        <v>87</v>
      </c>
      <c r="D77" s="8">
        <v>2679</v>
      </c>
      <c r="E77" s="8">
        <v>2618</v>
      </c>
      <c r="F77" s="8">
        <v>3168</v>
      </c>
      <c r="G77" s="8">
        <v>3457</v>
      </c>
      <c r="H77" s="8">
        <v>3707</v>
      </c>
      <c r="I77" s="8">
        <v>4100</v>
      </c>
      <c r="J77" s="8">
        <v>4411</v>
      </c>
      <c r="K77" s="8">
        <v>5012</v>
      </c>
      <c r="L77" s="8">
        <v>5710</v>
      </c>
      <c r="M77" s="8">
        <v>5784</v>
      </c>
      <c r="N77" s="8">
        <v>6166</v>
      </c>
      <c r="O77" s="8">
        <v>4134</v>
      </c>
      <c r="P77" s="8">
        <v>5283</v>
      </c>
      <c r="Q77" s="8">
        <v>5758</v>
      </c>
      <c r="R77" s="8">
        <v>5978</v>
      </c>
      <c r="S77" s="18">
        <v>6053</v>
      </c>
      <c r="T77" s="8">
        <v>7145</v>
      </c>
      <c r="U77" s="9">
        <v>7531</v>
      </c>
      <c r="V77" s="11">
        <v>8467</v>
      </c>
      <c r="W77" s="46">
        <v>8928</v>
      </c>
    </row>
    <row r="78" spans="1:25" x14ac:dyDescent="0.25">
      <c r="A78" s="2">
        <v>2104</v>
      </c>
      <c r="B78" s="51" t="s">
        <v>88</v>
      </c>
      <c r="D78" s="8">
        <v>0</v>
      </c>
      <c r="E78" s="8">
        <v>5</v>
      </c>
      <c r="F78" s="8">
        <v>2</v>
      </c>
      <c r="G78" s="8">
        <v>0</v>
      </c>
      <c r="H78" s="8">
        <v>0</v>
      </c>
      <c r="I78" s="8">
        <v>0</v>
      </c>
      <c r="J78" s="8">
        <v>0</v>
      </c>
      <c r="K78" s="8">
        <v>3</v>
      </c>
      <c r="L78" s="8">
        <v>4</v>
      </c>
      <c r="M78" s="8">
        <v>0</v>
      </c>
      <c r="N78" s="8">
        <v>6</v>
      </c>
      <c r="O78" s="8">
        <v>18</v>
      </c>
      <c r="P78" s="8">
        <v>4</v>
      </c>
      <c r="Q78" s="8">
        <v>17</v>
      </c>
      <c r="R78" s="8">
        <v>18</v>
      </c>
      <c r="S78" s="18">
        <v>3</v>
      </c>
      <c r="T78" s="8">
        <v>4</v>
      </c>
      <c r="U78" s="9">
        <v>33</v>
      </c>
      <c r="V78" s="11">
        <v>4</v>
      </c>
      <c r="W78" s="46">
        <v>23</v>
      </c>
    </row>
    <row r="79" spans="1:25" x14ac:dyDescent="0.25">
      <c r="A79" s="2">
        <v>2105</v>
      </c>
      <c r="B79" s="51" t="s">
        <v>89</v>
      </c>
      <c r="D79" s="8">
        <v>2</v>
      </c>
      <c r="E79" s="8">
        <v>39</v>
      </c>
      <c r="F79" s="8">
        <v>33</v>
      </c>
      <c r="G79" s="8">
        <v>27</v>
      </c>
      <c r="H79" s="8">
        <v>68</v>
      </c>
      <c r="I79" s="8">
        <v>66</v>
      </c>
      <c r="J79" s="8">
        <v>92</v>
      </c>
      <c r="K79" s="8">
        <v>54</v>
      </c>
      <c r="L79" s="8">
        <v>85</v>
      </c>
      <c r="M79" s="8">
        <v>72</v>
      </c>
      <c r="N79" s="8">
        <v>53</v>
      </c>
      <c r="O79" s="8">
        <v>76</v>
      </c>
      <c r="P79" s="8">
        <v>76</v>
      </c>
      <c r="Q79" s="8">
        <v>52</v>
      </c>
      <c r="R79" s="8">
        <v>85</v>
      </c>
      <c r="S79" s="18">
        <v>71</v>
      </c>
      <c r="T79" s="8">
        <v>71</v>
      </c>
      <c r="U79" s="9">
        <v>90</v>
      </c>
      <c r="V79" s="11">
        <v>85</v>
      </c>
      <c r="W79" s="46">
        <v>132</v>
      </c>
    </row>
    <row r="80" spans="1:25" x14ac:dyDescent="0.25">
      <c r="A80" s="2">
        <v>2106</v>
      </c>
      <c r="B80" s="51" t="s">
        <v>90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46">
        <v>0</v>
      </c>
    </row>
    <row r="81" spans="1:23" x14ac:dyDescent="0.25">
      <c r="A81" s="2">
        <v>2107</v>
      </c>
      <c r="B81" s="51" t="s">
        <v>91</v>
      </c>
      <c r="D81" s="8">
        <v>444</v>
      </c>
      <c r="E81" s="8">
        <v>522</v>
      </c>
      <c r="F81" s="8">
        <v>631</v>
      </c>
      <c r="G81" s="8">
        <v>739</v>
      </c>
      <c r="H81" s="8">
        <v>879</v>
      </c>
      <c r="I81" s="8">
        <v>962</v>
      </c>
      <c r="J81" s="8">
        <v>1267</v>
      </c>
      <c r="K81" s="8">
        <v>1312</v>
      </c>
      <c r="L81" s="8">
        <v>1597</v>
      </c>
      <c r="M81" s="8">
        <v>2062</v>
      </c>
      <c r="N81" s="8">
        <v>2137</v>
      </c>
      <c r="O81" s="8">
        <v>2487</v>
      </c>
      <c r="P81" s="8">
        <v>2695</v>
      </c>
      <c r="Q81" s="8">
        <v>3042</v>
      </c>
      <c r="R81" s="8">
        <v>3219</v>
      </c>
      <c r="S81" s="18">
        <v>3520</v>
      </c>
      <c r="T81" s="8">
        <v>3622</v>
      </c>
      <c r="U81" s="9">
        <v>3770</v>
      </c>
      <c r="V81" s="11">
        <v>3929</v>
      </c>
      <c r="W81" s="46">
        <v>4558</v>
      </c>
    </row>
    <row r="82" spans="1:23" x14ac:dyDescent="0.25">
      <c r="A82" s="2">
        <v>2108</v>
      </c>
      <c r="B82" s="51" t="s">
        <v>92</v>
      </c>
      <c r="D82" s="8">
        <v>169</v>
      </c>
      <c r="E82" s="8">
        <v>182</v>
      </c>
      <c r="F82" s="8">
        <v>173</v>
      </c>
      <c r="G82" s="8">
        <v>148</v>
      </c>
      <c r="H82" s="8">
        <v>195</v>
      </c>
      <c r="I82" s="8">
        <v>194</v>
      </c>
      <c r="J82" s="8">
        <v>367</v>
      </c>
      <c r="K82" s="8">
        <v>467</v>
      </c>
      <c r="L82" s="8">
        <v>578</v>
      </c>
      <c r="M82" s="8">
        <v>597</v>
      </c>
      <c r="N82" s="8">
        <v>850</v>
      </c>
      <c r="O82" s="8">
        <v>814</v>
      </c>
      <c r="P82" s="8">
        <v>820</v>
      </c>
      <c r="Q82" s="8">
        <v>890</v>
      </c>
      <c r="R82" s="8">
        <v>801</v>
      </c>
      <c r="S82" s="18">
        <v>880</v>
      </c>
      <c r="T82" s="8">
        <v>980</v>
      </c>
      <c r="U82" s="9">
        <v>1002</v>
      </c>
      <c r="V82" s="11">
        <v>857</v>
      </c>
      <c r="W82" s="46">
        <v>1270</v>
      </c>
    </row>
    <row r="83" spans="1:23" x14ac:dyDescent="0.25">
      <c r="B83" s="51" t="s">
        <v>93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">
        <v>0</v>
      </c>
    </row>
    <row r="84" spans="1:23" x14ac:dyDescent="0.25">
      <c r="B84" s="51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3" s="4" customFormat="1" x14ac:dyDescent="0.25">
      <c r="A85" s="4">
        <v>2200</v>
      </c>
      <c r="B85" s="50" t="s">
        <v>94</v>
      </c>
      <c r="C85" s="7"/>
      <c r="D85" s="16">
        <f t="shared" ref="D85:V85" si="7">SUM(D86:D99)</f>
        <v>1285</v>
      </c>
      <c r="E85" s="16">
        <f t="shared" si="7"/>
        <v>1259</v>
      </c>
      <c r="F85" s="16">
        <f t="shared" si="7"/>
        <v>916</v>
      </c>
      <c r="G85" s="16">
        <f t="shared" si="7"/>
        <v>961</v>
      </c>
      <c r="H85" s="16">
        <f t="shared" si="7"/>
        <v>1349</v>
      </c>
      <c r="I85" s="16">
        <f t="shared" si="7"/>
        <v>1964</v>
      </c>
      <c r="J85" s="16">
        <f t="shared" si="7"/>
        <v>2417</v>
      </c>
      <c r="K85" s="16">
        <f t="shared" si="7"/>
        <v>2820</v>
      </c>
      <c r="L85" s="16">
        <f t="shared" si="7"/>
        <v>3504</v>
      </c>
      <c r="M85" s="16">
        <f t="shared" si="7"/>
        <v>2967</v>
      </c>
      <c r="N85" s="16">
        <f t="shared" si="7"/>
        <v>4317</v>
      </c>
      <c r="O85" s="16">
        <f t="shared" si="7"/>
        <v>4921</v>
      </c>
      <c r="P85" s="16">
        <f t="shared" si="7"/>
        <v>5197</v>
      </c>
      <c r="Q85" s="16">
        <f t="shared" si="7"/>
        <v>5074</v>
      </c>
      <c r="R85" s="16">
        <f t="shared" si="7"/>
        <v>5337</v>
      </c>
      <c r="S85" s="16">
        <f t="shared" si="7"/>
        <v>5162</v>
      </c>
      <c r="T85" s="16">
        <f t="shared" si="7"/>
        <v>4980</v>
      </c>
      <c r="U85" s="16">
        <f t="shared" si="7"/>
        <v>5678</v>
      </c>
      <c r="V85" s="16">
        <f t="shared" si="7"/>
        <v>4919</v>
      </c>
      <c r="W85" s="7">
        <v>4386</v>
      </c>
    </row>
    <row r="86" spans="1:23" x14ac:dyDescent="0.25">
      <c r="A86" s="2">
        <v>2201</v>
      </c>
      <c r="B86" s="51" t="s">
        <v>95</v>
      </c>
      <c r="D86" s="8">
        <v>0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0</v>
      </c>
      <c r="K86" s="8">
        <v>5</v>
      </c>
      <c r="L86" s="8">
        <v>1</v>
      </c>
      <c r="M86" s="8">
        <v>0</v>
      </c>
      <c r="N86" s="8">
        <v>22</v>
      </c>
      <c r="O86" s="8">
        <v>8</v>
      </c>
      <c r="P86" s="8">
        <v>1</v>
      </c>
      <c r="Q86" s="8">
        <v>2</v>
      </c>
      <c r="R86" s="8">
        <v>2</v>
      </c>
      <c r="S86" s="18">
        <v>0</v>
      </c>
      <c r="T86" s="8">
        <v>2</v>
      </c>
      <c r="U86" s="9">
        <v>3</v>
      </c>
      <c r="V86" s="11">
        <v>1</v>
      </c>
      <c r="W86" s="3">
        <v>2</v>
      </c>
    </row>
    <row r="87" spans="1:23" x14ac:dyDescent="0.25">
      <c r="A87" s="2">
        <v>2202</v>
      </c>
      <c r="B87" s="51" t="s">
        <v>96</v>
      </c>
      <c r="D87" s="8">
        <v>21</v>
      </c>
      <c r="E87" s="8">
        <v>49</v>
      </c>
      <c r="F87" s="8">
        <v>4</v>
      </c>
      <c r="G87" s="8">
        <v>21</v>
      </c>
      <c r="H87" s="8">
        <v>24</v>
      </c>
      <c r="I87" s="8">
        <v>34</v>
      </c>
      <c r="J87" s="8">
        <v>55</v>
      </c>
      <c r="K87" s="8">
        <v>36</v>
      </c>
      <c r="L87" s="8">
        <v>58</v>
      </c>
      <c r="M87" s="8">
        <v>84</v>
      </c>
      <c r="N87" s="8">
        <v>132</v>
      </c>
      <c r="O87" s="8">
        <v>158</v>
      </c>
      <c r="P87" s="8">
        <v>107</v>
      </c>
      <c r="Q87" s="8">
        <v>140</v>
      </c>
      <c r="R87" s="8">
        <v>54</v>
      </c>
      <c r="S87" s="18">
        <v>81</v>
      </c>
      <c r="T87" s="8">
        <v>27</v>
      </c>
      <c r="U87" s="9">
        <v>25</v>
      </c>
      <c r="V87" s="11">
        <v>43</v>
      </c>
      <c r="W87" s="3">
        <v>45</v>
      </c>
    </row>
    <row r="88" spans="1:23" x14ac:dyDescent="0.25">
      <c r="A88" s="2">
        <v>2203</v>
      </c>
      <c r="B88" s="51" t="s">
        <v>97</v>
      </c>
      <c r="D88" s="8">
        <v>1</v>
      </c>
      <c r="E88" s="8">
        <v>0</v>
      </c>
      <c r="F88" s="8">
        <v>13</v>
      </c>
      <c r="G88" s="8">
        <v>1</v>
      </c>
      <c r="H88" s="8">
        <v>11</v>
      </c>
      <c r="I88" s="8">
        <v>1</v>
      </c>
      <c r="J88" s="8">
        <v>38</v>
      </c>
      <c r="K88" s="8">
        <v>11</v>
      </c>
      <c r="L88" s="8">
        <v>22</v>
      </c>
      <c r="M88" s="8">
        <v>1</v>
      </c>
      <c r="N88" s="8">
        <v>22</v>
      </c>
      <c r="O88" s="8">
        <v>24</v>
      </c>
      <c r="P88" s="8">
        <v>28</v>
      </c>
      <c r="Q88" s="8">
        <v>26</v>
      </c>
      <c r="R88" s="8">
        <v>38</v>
      </c>
      <c r="S88" s="18">
        <v>41</v>
      </c>
      <c r="T88" s="8">
        <v>114</v>
      </c>
      <c r="U88" s="9">
        <v>74</v>
      </c>
      <c r="V88" s="11">
        <v>104</v>
      </c>
      <c r="W88" s="3">
        <v>122</v>
      </c>
    </row>
    <row r="89" spans="1:23" x14ac:dyDescent="0.25">
      <c r="A89" s="2">
        <v>2204</v>
      </c>
      <c r="B89" s="51" t="s">
        <v>98</v>
      </c>
      <c r="D89" s="8">
        <v>811</v>
      </c>
      <c r="E89" s="8">
        <v>750</v>
      </c>
      <c r="F89" s="8">
        <v>627</v>
      </c>
      <c r="G89" s="8">
        <v>703</v>
      </c>
      <c r="H89" s="8">
        <v>1157</v>
      </c>
      <c r="I89" s="8">
        <v>1767</v>
      </c>
      <c r="J89" s="8">
        <v>2115</v>
      </c>
      <c r="K89" s="8">
        <v>2627</v>
      </c>
      <c r="L89" s="8">
        <v>3146</v>
      </c>
      <c r="M89" s="8">
        <v>2690</v>
      </c>
      <c r="N89" s="8">
        <v>3884</v>
      </c>
      <c r="O89" s="8">
        <v>4345</v>
      </c>
      <c r="P89" s="8">
        <v>4593</v>
      </c>
      <c r="Q89" s="8">
        <v>4377</v>
      </c>
      <c r="R89" s="8">
        <v>4583</v>
      </c>
      <c r="S89" s="18">
        <v>4438</v>
      </c>
      <c r="T89" s="8">
        <v>4181</v>
      </c>
      <c r="U89" s="9">
        <v>4704</v>
      </c>
      <c r="V89" s="11">
        <v>3986</v>
      </c>
      <c r="W89" s="3">
        <v>3366</v>
      </c>
    </row>
    <row r="90" spans="1:23" x14ac:dyDescent="0.25">
      <c r="A90" s="2">
        <v>2205</v>
      </c>
      <c r="B90" s="51" t="s">
        <v>99</v>
      </c>
      <c r="D90" s="8">
        <v>2</v>
      </c>
      <c r="E90" s="8">
        <v>2</v>
      </c>
      <c r="F90" s="8">
        <v>1</v>
      </c>
      <c r="G90" s="8">
        <v>2</v>
      </c>
      <c r="H90" s="8">
        <v>10</v>
      </c>
      <c r="I90" s="8">
        <v>9</v>
      </c>
      <c r="J90" s="8">
        <v>22</v>
      </c>
      <c r="K90" s="8">
        <v>12</v>
      </c>
      <c r="L90" s="8">
        <v>12</v>
      </c>
      <c r="M90" s="8">
        <v>22</v>
      </c>
      <c r="N90" s="8">
        <v>21</v>
      </c>
      <c r="O90" s="8">
        <v>54</v>
      </c>
      <c r="P90" s="8">
        <v>26</v>
      </c>
      <c r="Q90" s="8">
        <v>17</v>
      </c>
      <c r="R90" s="8">
        <v>37</v>
      </c>
      <c r="S90" s="18">
        <v>55</v>
      </c>
      <c r="T90" s="8">
        <v>56</v>
      </c>
      <c r="U90" s="9">
        <v>76</v>
      </c>
      <c r="V90" s="11">
        <v>50</v>
      </c>
      <c r="W90" s="3">
        <v>49</v>
      </c>
    </row>
    <row r="91" spans="1:23" x14ac:dyDescent="0.25">
      <c r="A91" s="2">
        <v>2206</v>
      </c>
      <c r="B91" s="51" t="s">
        <v>100</v>
      </c>
      <c r="D91" s="8">
        <v>9</v>
      </c>
      <c r="E91" s="8">
        <v>0</v>
      </c>
      <c r="F91" s="8">
        <v>0</v>
      </c>
      <c r="G91" s="8">
        <v>2</v>
      </c>
      <c r="H91" s="8">
        <v>0</v>
      </c>
      <c r="I91" s="8">
        <v>0</v>
      </c>
      <c r="J91" s="8">
        <v>1</v>
      </c>
      <c r="K91" s="8">
        <v>2</v>
      </c>
      <c r="L91" s="8">
        <v>3</v>
      </c>
      <c r="M91" s="8">
        <v>4</v>
      </c>
      <c r="N91" s="8">
        <v>2</v>
      </c>
      <c r="O91" s="8">
        <v>9</v>
      </c>
      <c r="P91" s="8">
        <v>37</v>
      </c>
      <c r="Q91" s="8">
        <v>18</v>
      </c>
      <c r="R91" s="8">
        <v>27</v>
      </c>
      <c r="S91" s="18">
        <v>30</v>
      </c>
      <c r="T91" s="8">
        <v>59</v>
      </c>
      <c r="U91" s="9">
        <v>29</v>
      </c>
      <c r="V91" s="11">
        <v>63</v>
      </c>
      <c r="W91" s="3">
        <v>71</v>
      </c>
    </row>
    <row r="92" spans="1:23" x14ac:dyDescent="0.25">
      <c r="A92" s="2">
        <v>2207</v>
      </c>
      <c r="B92" s="51" t="s">
        <v>101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0</v>
      </c>
      <c r="L92" s="8">
        <v>2</v>
      </c>
      <c r="M92" s="8">
        <v>1</v>
      </c>
      <c r="N92" s="8">
        <v>3</v>
      </c>
      <c r="O92" s="8">
        <v>0</v>
      </c>
      <c r="P92" s="8">
        <v>1</v>
      </c>
      <c r="Q92" s="8">
        <v>0</v>
      </c>
      <c r="R92" s="8">
        <v>1</v>
      </c>
      <c r="S92" s="18">
        <v>0</v>
      </c>
      <c r="T92" s="8">
        <v>0</v>
      </c>
      <c r="U92" s="9">
        <v>0</v>
      </c>
      <c r="V92" s="11">
        <v>0</v>
      </c>
      <c r="W92" s="3">
        <v>2</v>
      </c>
    </row>
    <row r="93" spans="1:23" x14ac:dyDescent="0.25">
      <c r="A93" s="2">
        <v>2208</v>
      </c>
      <c r="B93" s="51" t="s">
        <v>102</v>
      </c>
      <c r="D93" s="8">
        <v>389</v>
      </c>
      <c r="E93" s="8">
        <v>395</v>
      </c>
      <c r="F93" s="8">
        <v>214</v>
      </c>
      <c r="G93" s="8">
        <v>142</v>
      </c>
      <c r="H93" s="8">
        <v>98</v>
      </c>
      <c r="I93" s="8">
        <v>77</v>
      </c>
      <c r="J93" s="8">
        <v>41</v>
      </c>
      <c r="K93" s="8">
        <v>87</v>
      </c>
      <c r="L93" s="8">
        <v>187</v>
      </c>
      <c r="M93" s="8">
        <v>123</v>
      </c>
      <c r="N93" s="8">
        <v>145</v>
      </c>
      <c r="O93" s="8">
        <v>210</v>
      </c>
      <c r="P93" s="8">
        <v>257</v>
      </c>
      <c r="Q93" s="8">
        <v>383</v>
      </c>
      <c r="R93" s="8">
        <v>460</v>
      </c>
      <c r="S93" s="18">
        <v>368</v>
      </c>
      <c r="T93" s="8">
        <v>370</v>
      </c>
      <c r="U93" s="9">
        <v>581</v>
      </c>
      <c r="V93" s="11">
        <v>566</v>
      </c>
      <c r="W93" s="3">
        <v>647</v>
      </c>
    </row>
    <row r="94" spans="1:23" x14ac:dyDescent="0.25">
      <c r="A94" s="2">
        <v>2209</v>
      </c>
      <c r="B94" s="51" t="s">
        <v>103</v>
      </c>
      <c r="D94" s="8">
        <v>3</v>
      </c>
      <c r="E94" s="8">
        <v>3</v>
      </c>
      <c r="F94" s="8">
        <v>9</v>
      </c>
      <c r="G94" s="8">
        <v>9</v>
      </c>
      <c r="H94" s="8">
        <v>5</v>
      </c>
      <c r="I94" s="8">
        <v>3</v>
      </c>
      <c r="J94" s="8">
        <v>13</v>
      </c>
      <c r="K94" s="8">
        <v>5</v>
      </c>
      <c r="L94" s="8">
        <v>4</v>
      </c>
      <c r="M94" s="8">
        <v>5</v>
      </c>
      <c r="N94" s="8">
        <v>10</v>
      </c>
      <c r="O94" s="8">
        <v>14</v>
      </c>
      <c r="P94" s="8">
        <v>4</v>
      </c>
      <c r="Q94" s="8">
        <v>11</v>
      </c>
      <c r="R94" s="8">
        <v>6</v>
      </c>
      <c r="S94" s="18">
        <v>10</v>
      </c>
      <c r="T94" s="8">
        <v>6</v>
      </c>
      <c r="U94" s="9">
        <v>6</v>
      </c>
      <c r="V94" s="11">
        <v>5</v>
      </c>
      <c r="W94" s="3">
        <v>7</v>
      </c>
    </row>
    <row r="95" spans="1:23" x14ac:dyDescent="0.25">
      <c r="A95" s="2">
        <v>2210</v>
      </c>
      <c r="B95" s="51" t="s">
        <v>104</v>
      </c>
      <c r="D95" s="8">
        <v>46</v>
      </c>
      <c r="E95" s="8">
        <v>59</v>
      </c>
      <c r="F95" s="8">
        <v>46</v>
      </c>
      <c r="G95" s="8">
        <v>72</v>
      </c>
      <c r="H95" s="8">
        <v>32</v>
      </c>
      <c r="I95" s="8">
        <v>67</v>
      </c>
      <c r="J95" s="8">
        <v>123</v>
      </c>
      <c r="K95" s="8">
        <v>28</v>
      </c>
      <c r="L95" s="8">
        <v>48</v>
      </c>
      <c r="M95" s="8">
        <v>22</v>
      </c>
      <c r="N95" s="8">
        <v>25</v>
      </c>
      <c r="O95" s="8">
        <v>69</v>
      </c>
      <c r="P95" s="8">
        <v>102</v>
      </c>
      <c r="Q95" s="8">
        <v>87</v>
      </c>
      <c r="R95" s="8">
        <v>100</v>
      </c>
      <c r="S95" s="18">
        <v>121</v>
      </c>
      <c r="T95" s="8">
        <v>145</v>
      </c>
      <c r="U95" s="9">
        <v>157</v>
      </c>
      <c r="V95" s="11">
        <v>85</v>
      </c>
      <c r="W95" s="3">
        <v>67</v>
      </c>
    </row>
    <row r="96" spans="1:23" x14ac:dyDescent="0.25">
      <c r="A96" s="2">
        <v>2211</v>
      </c>
      <c r="B96" s="51" t="s">
        <v>105</v>
      </c>
      <c r="D96" s="8">
        <v>1</v>
      </c>
      <c r="E96" s="8">
        <v>0</v>
      </c>
      <c r="F96" s="8">
        <v>1</v>
      </c>
      <c r="G96" s="8">
        <v>1</v>
      </c>
      <c r="H96" s="8">
        <v>1</v>
      </c>
      <c r="I96" s="8">
        <v>0</v>
      </c>
      <c r="J96" s="8">
        <v>3</v>
      </c>
      <c r="K96" s="8">
        <v>3</v>
      </c>
      <c r="L96" s="8">
        <v>19</v>
      </c>
      <c r="M96" s="8">
        <v>10</v>
      </c>
      <c r="N96" s="8">
        <v>39</v>
      </c>
      <c r="O96" s="8">
        <v>20</v>
      </c>
      <c r="P96" s="8">
        <v>29</v>
      </c>
      <c r="Q96" s="8">
        <v>9</v>
      </c>
      <c r="R96" s="8">
        <v>26</v>
      </c>
      <c r="S96" s="18">
        <v>18</v>
      </c>
      <c r="T96" s="8">
        <v>17</v>
      </c>
      <c r="U96" s="9">
        <v>16</v>
      </c>
      <c r="V96" s="11">
        <v>15</v>
      </c>
      <c r="W96" s="3">
        <v>7</v>
      </c>
    </row>
    <row r="97" spans="1:23" x14ac:dyDescent="0.25">
      <c r="A97" s="2">
        <v>2212</v>
      </c>
      <c r="B97" s="51" t="s">
        <v>106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0</v>
      </c>
      <c r="K97" s="8">
        <v>0</v>
      </c>
      <c r="L97" s="8">
        <v>0</v>
      </c>
      <c r="M97" s="8">
        <v>2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8">
        <v>0</v>
      </c>
      <c r="T97" s="8">
        <v>1</v>
      </c>
      <c r="U97" s="9">
        <v>0</v>
      </c>
      <c r="V97" s="11">
        <v>0</v>
      </c>
      <c r="W97" s="3">
        <v>0</v>
      </c>
    </row>
    <row r="98" spans="1:23" x14ac:dyDescent="0.25">
      <c r="A98" s="2">
        <v>2213</v>
      </c>
      <c r="B98" s="51" t="s">
        <v>107</v>
      </c>
      <c r="D98" s="8">
        <v>2</v>
      </c>
      <c r="E98" s="8">
        <v>1</v>
      </c>
      <c r="F98" s="8">
        <v>0</v>
      </c>
      <c r="G98" s="8">
        <v>6</v>
      </c>
      <c r="H98" s="8">
        <v>11</v>
      </c>
      <c r="I98" s="8">
        <v>5</v>
      </c>
      <c r="J98" s="8">
        <v>5</v>
      </c>
      <c r="K98" s="8">
        <v>4</v>
      </c>
      <c r="L98" s="8">
        <v>2</v>
      </c>
      <c r="M98" s="8">
        <v>3</v>
      </c>
      <c r="N98" s="8">
        <v>12</v>
      </c>
      <c r="O98" s="8">
        <v>10</v>
      </c>
      <c r="P98" s="8">
        <v>12</v>
      </c>
      <c r="Q98" s="8">
        <v>4</v>
      </c>
      <c r="R98" s="8">
        <v>3</v>
      </c>
      <c r="S98" s="18">
        <v>0</v>
      </c>
      <c r="T98" s="8">
        <v>2</v>
      </c>
      <c r="U98" s="9">
        <v>7</v>
      </c>
      <c r="V98" s="11">
        <v>1</v>
      </c>
      <c r="W98" s="3">
        <v>1</v>
      </c>
    </row>
    <row r="99" spans="1:23" x14ac:dyDescent="0.25">
      <c r="B99" s="51" t="s">
        <v>108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</row>
    <row r="100" spans="1:23" x14ac:dyDescent="0.25">
      <c r="B100" s="51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3" s="4" customFormat="1" x14ac:dyDescent="0.25">
      <c r="A101" s="4">
        <v>2300</v>
      </c>
      <c r="B101" s="50" t="s">
        <v>109</v>
      </c>
      <c r="C101" s="7"/>
      <c r="D101" s="16">
        <f t="shared" ref="D101:V101" si="8">SUM(D102:D112)</f>
        <v>964</v>
      </c>
      <c r="E101" s="16">
        <f t="shared" si="8"/>
        <v>1210</v>
      </c>
      <c r="F101" s="16">
        <f t="shared" si="8"/>
        <v>1476</v>
      </c>
      <c r="G101" s="16">
        <f t="shared" si="8"/>
        <v>1468</v>
      </c>
      <c r="H101" s="16">
        <f t="shared" si="8"/>
        <v>1789</v>
      </c>
      <c r="I101" s="16">
        <f t="shared" si="8"/>
        <v>2148</v>
      </c>
      <c r="J101" s="16">
        <f t="shared" si="8"/>
        <v>2512</v>
      </c>
      <c r="K101" s="16">
        <f t="shared" si="8"/>
        <v>3178</v>
      </c>
      <c r="L101" s="16">
        <f t="shared" si="8"/>
        <v>3389</v>
      </c>
      <c r="M101" s="16">
        <f t="shared" si="8"/>
        <v>3426</v>
      </c>
      <c r="N101" s="16">
        <f t="shared" si="8"/>
        <v>3705</v>
      </c>
      <c r="O101" s="16">
        <f t="shared" si="8"/>
        <v>4002</v>
      </c>
      <c r="P101" s="16">
        <f t="shared" si="8"/>
        <v>4580</v>
      </c>
      <c r="Q101" s="16">
        <f t="shared" si="8"/>
        <v>5219</v>
      </c>
      <c r="R101" s="16">
        <f t="shared" si="8"/>
        <v>5493</v>
      </c>
      <c r="S101" s="16">
        <f t="shared" si="8"/>
        <v>5726</v>
      </c>
      <c r="T101" s="16">
        <f t="shared" si="8"/>
        <v>6091</v>
      </c>
      <c r="U101" s="16">
        <f t="shared" si="8"/>
        <v>6966</v>
      </c>
      <c r="V101" s="16">
        <f t="shared" si="8"/>
        <v>6675</v>
      </c>
      <c r="W101" s="7">
        <v>7352</v>
      </c>
    </row>
    <row r="102" spans="1:23" x14ac:dyDescent="0.25">
      <c r="A102" s="2">
        <v>2301</v>
      </c>
      <c r="B102" s="51" t="s">
        <v>110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1</v>
      </c>
      <c r="K102" s="8">
        <v>0</v>
      </c>
      <c r="L102" s="8">
        <v>0</v>
      </c>
      <c r="M102" s="8">
        <v>0</v>
      </c>
      <c r="N102" s="8">
        <v>1</v>
      </c>
      <c r="O102" s="8">
        <v>1</v>
      </c>
      <c r="P102" s="8">
        <v>2</v>
      </c>
      <c r="Q102" s="8">
        <v>1</v>
      </c>
      <c r="R102" s="8">
        <v>0</v>
      </c>
      <c r="S102" s="18">
        <v>25</v>
      </c>
      <c r="T102" s="8">
        <v>11</v>
      </c>
      <c r="U102" s="9">
        <v>0</v>
      </c>
      <c r="V102" s="11">
        <v>0</v>
      </c>
      <c r="W102" s="3">
        <v>0</v>
      </c>
    </row>
    <row r="103" spans="1:23" x14ac:dyDescent="0.25">
      <c r="A103" s="2">
        <v>2302</v>
      </c>
      <c r="B103" s="51" t="s">
        <v>111</v>
      </c>
      <c r="D103" s="8">
        <v>12</v>
      </c>
      <c r="E103" s="8">
        <v>9</v>
      </c>
      <c r="F103" s="8">
        <v>10</v>
      </c>
      <c r="G103" s="8">
        <v>12</v>
      </c>
      <c r="H103" s="8">
        <v>43</v>
      </c>
      <c r="I103" s="8">
        <v>63</v>
      </c>
      <c r="J103" s="8">
        <v>79</v>
      </c>
      <c r="K103" s="8">
        <v>158</v>
      </c>
      <c r="L103" s="8">
        <v>221</v>
      </c>
      <c r="M103" s="8">
        <v>183</v>
      </c>
      <c r="N103" s="8">
        <v>320</v>
      </c>
      <c r="O103" s="8">
        <v>273</v>
      </c>
      <c r="P103" s="8">
        <v>303</v>
      </c>
      <c r="Q103" s="8">
        <v>395</v>
      </c>
      <c r="R103" s="8">
        <v>381</v>
      </c>
      <c r="S103" s="18">
        <v>482</v>
      </c>
      <c r="T103" s="8">
        <v>594</v>
      </c>
      <c r="U103" s="9">
        <v>466</v>
      </c>
      <c r="V103" s="11">
        <v>415</v>
      </c>
      <c r="W103" s="3">
        <v>411</v>
      </c>
    </row>
    <row r="104" spans="1:23" x14ac:dyDescent="0.25">
      <c r="A104" s="2">
        <v>2304</v>
      </c>
      <c r="B104" s="51" t="s">
        <v>112</v>
      </c>
      <c r="D104" s="8">
        <v>189</v>
      </c>
      <c r="E104" s="8">
        <v>213</v>
      </c>
      <c r="F104" s="8">
        <v>52</v>
      </c>
      <c r="G104" s="8">
        <v>26</v>
      </c>
      <c r="H104" s="8">
        <v>24</v>
      </c>
      <c r="I104" s="8">
        <v>28</v>
      </c>
      <c r="J104" s="8">
        <v>57</v>
      </c>
      <c r="K104" s="8">
        <v>132</v>
      </c>
      <c r="L104" s="8">
        <v>74</v>
      </c>
      <c r="M104" s="8">
        <v>176</v>
      </c>
      <c r="N104" s="8">
        <v>221</v>
      </c>
      <c r="O104" s="8">
        <v>223</v>
      </c>
      <c r="P104" s="8">
        <v>369</v>
      </c>
      <c r="Q104" s="8">
        <v>493</v>
      </c>
      <c r="R104" s="8">
        <v>508</v>
      </c>
      <c r="S104" s="18">
        <v>534</v>
      </c>
      <c r="T104" s="8">
        <v>597</v>
      </c>
      <c r="U104" s="9">
        <v>555</v>
      </c>
      <c r="V104" s="11">
        <v>825</v>
      </c>
      <c r="W104" s="3">
        <v>677</v>
      </c>
    </row>
    <row r="105" spans="1:23" x14ac:dyDescent="0.25">
      <c r="A105" s="2">
        <v>2305</v>
      </c>
      <c r="B105" s="51" t="s">
        <v>113</v>
      </c>
      <c r="D105" s="8">
        <v>1</v>
      </c>
      <c r="E105" s="8">
        <v>2</v>
      </c>
      <c r="F105" s="8">
        <v>1</v>
      </c>
      <c r="G105" s="8">
        <v>2</v>
      </c>
      <c r="H105" s="8">
        <v>1</v>
      </c>
      <c r="I105" s="8">
        <v>2</v>
      </c>
      <c r="J105" s="8">
        <v>22</v>
      </c>
      <c r="K105" s="8">
        <v>38</v>
      </c>
      <c r="L105" s="8">
        <v>14</v>
      </c>
      <c r="M105" s="8">
        <v>23</v>
      </c>
      <c r="N105" s="8">
        <v>20</v>
      </c>
      <c r="O105" s="8">
        <v>38</v>
      </c>
      <c r="P105" s="8">
        <v>6</v>
      </c>
      <c r="Q105" s="8">
        <v>6</v>
      </c>
      <c r="R105" s="8">
        <v>5</v>
      </c>
      <c r="S105" s="18">
        <v>15</v>
      </c>
      <c r="T105" s="8">
        <v>12</v>
      </c>
      <c r="U105" s="9">
        <v>23</v>
      </c>
      <c r="V105" s="11">
        <v>10</v>
      </c>
      <c r="W105" s="3">
        <v>14</v>
      </c>
    </row>
    <row r="106" spans="1:23" x14ac:dyDescent="0.25">
      <c r="A106" s="2">
        <v>2306</v>
      </c>
      <c r="B106" s="51" t="s">
        <v>114</v>
      </c>
      <c r="D106" s="8">
        <v>26</v>
      </c>
      <c r="E106" s="8">
        <v>77</v>
      </c>
      <c r="F106" s="8">
        <v>25</v>
      </c>
      <c r="G106" s="8">
        <v>47</v>
      </c>
      <c r="H106" s="8">
        <v>43</v>
      </c>
      <c r="I106" s="8">
        <v>77</v>
      </c>
      <c r="J106" s="8">
        <v>108</v>
      </c>
      <c r="K106" s="8">
        <v>121</v>
      </c>
      <c r="L106" s="8">
        <v>105</v>
      </c>
      <c r="M106" s="8">
        <v>137</v>
      </c>
      <c r="N106" s="8">
        <v>125</v>
      </c>
      <c r="O106" s="8">
        <v>167</v>
      </c>
      <c r="P106" s="8">
        <v>176</v>
      </c>
      <c r="Q106" s="8">
        <v>237</v>
      </c>
      <c r="R106" s="8">
        <v>159</v>
      </c>
      <c r="S106" s="18">
        <v>152</v>
      </c>
      <c r="T106" s="8">
        <v>279</v>
      </c>
      <c r="U106" s="9">
        <v>310</v>
      </c>
      <c r="V106" s="11">
        <v>153</v>
      </c>
      <c r="W106" s="3">
        <v>241</v>
      </c>
    </row>
    <row r="107" spans="1:23" x14ac:dyDescent="0.25">
      <c r="A107" s="2">
        <v>2307</v>
      </c>
      <c r="B107" s="51" t="s">
        <v>115</v>
      </c>
      <c r="D107" s="8">
        <v>1</v>
      </c>
      <c r="E107" s="8">
        <v>0</v>
      </c>
      <c r="F107" s="8">
        <v>0</v>
      </c>
      <c r="G107" s="8">
        <v>1</v>
      </c>
      <c r="H107" s="8">
        <v>2</v>
      </c>
      <c r="I107" s="8">
        <v>2</v>
      </c>
      <c r="J107" s="8">
        <v>26</v>
      </c>
      <c r="K107" s="8">
        <v>27</v>
      </c>
      <c r="L107" s="8">
        <v>4</v>
      </c>
      <c r="M107" s="8">
        <v>3</v>
      </c>
      <c r="N107" s="8">
        <v>18</v>
      </c>
      <c r="O107" s="8">
        <v>29</v>
      </c>
      <c r="P107" s="8">
        <v>3</v>
      </c>
      <c r="Q107" s="8">
        <v>26</v>
      </c>
      <c r="R107" s="8">
        <v>61</v>
      </c>
      <c r="S107" s="18">
        <v>67</v>
      </c>
      <c r="T107" s="8">
        <v>55</v>
      </c>
      <c r="U107" s="9">
        <v>68</v>
      </c>
      <c r="V107" s="11">
        <v>29</v>
      </c>
      <c r="W107" s="3">
        <v>77</v>
      </c>
    </row>
    <row r="108" spans="1:23" x14ac:dyDescent="0.25">
      <c r="A108" s="2">
        <v>2308</v>
      </c>
      <c r="B108" s="51" t="s">
        <v>116</v>
      </c>
      <c r="D108" s="8">
        <v>107</v>
      </c>
      <c r="E108" s="8">
        <v>108</v>
      </c>
      <c r="F108" s="8">
        <v>102</v>
      </c>
      <c r="G108" s="8">
        <v>124</v>
      </c>
      <c r="H108" s="8">
        <v>165</v>
      </c>
      <c r="I108" s="8">
        <v>119</v>
      </c>
      <c r="J108" s="8">
        <v>100</v>
      </c>
      <c r="K108" s="8">
        <v>130</v>
      </c>
      <c r="L108" s="8">
        <v>194</v>
      </c>
      <c r="M108" s="8">
        <v>158</v>
      </c>
      <c r="N108" s="8">
        <v>238</v>
      </c>
      <c r="O108" s="8">
        <v>263</v>
      </c>
      <c r="P108" s="8">
        <v>273</v>
      </c>
      <c r="Q108" s="8">
        <v>273</v>
      </c>
      <c r="R108" s="8">
        <v>329</v>
      </c>
      <c r="S108" s="18">
        <v>353</v>
      </c>
      <c r="T108" s="8">
        <v>460</v>
      </c>
      <c r="U108" s="9">
        <v>464</v>
      </c>
      <c r="V108" s="11">
        <v>409</v>
      </c>
      <c r="W108" s="3">
        <v>381</v>
      </c>
    </row>
    <row r="109" spans="1:23" x14ac:dyDescent="0.25">
      <c r="A109" s="2">
        <v>2309</v>
      </c>
      <c r="B109" s="51" t="s">
        <v>117</v>
      </c>
      <c r="D109" s="8">
        <v>87</v>
      </c>
      <c r="E109" s="8">
        <v>117</v>
      </c>
      <c r="F109" s="8">
        <v>231</v>
      </c>
      <c r="G109" s="8">
        <v>176</v>
      </c>
      <c r="H109" s="8">
        <v>263</v>
      </c>
      <c r="I109" s="8">
        <v>377</v>
      </c>
      <c r="J109" s="8">
        <v>423</v>
      </c>
      <c r="K109" s="8">
        <v>437</v>
      </c>
      <c r="L109" s="8">
        <v>568</v>
      </c>
      <c r="M109" s="8">
        <v>612</v>
      </c>
      <c r="N109" s="8">
        <v>841</v>
      </c>
      <c r="O109" s="8">
        <v>715</v>
      </c>
      <c r="P109" s="8">
        <v>1130</v>
      </c>
      <c r="Q109" s="8">
        <v>1181</v>
      </c>
      <c r="R109" s="8">
        <v>1124</v>
      </c>
      <c r="S109" s="18">
        <v>1080</v>
      </c>
      <c r="T109" s="8">
        <v>969</v>
      </c>
      <c r="U109" s="9">
        <v>1165</v>
      </c>
      <c r="V109" s="11">
        <v>1121</v>
      </c>
      <c r="W109" s="3">
        <v>1434</v>
      </c>
    </row>
    <row r="110" spans="1:23" x14ac:dyDescent="0.25">
      <c r="A110" s="2">
        <v>2310</v>
      </c>
      <c r="B110" s="51" t="s">
        <v>118</v>
      </c>
      <c r="D110" s="8">
        <v>399</v>
      </c>
      <c r="E110" s="8">
        <v>496</v>
      </c>
      <c r="F110" s="8">
        <v>836</v>
      </c>
      <c r="G110" s="8">
        <v>794</v>
      </c>
      <c r="H110" s="8">
        <v>948</v>
      </c>
      <c r="I110" s="8">
        <v>1128</v>
      </c>
      <c r="J110" s="8">
        <v>1305</v>
      </c>
      <c r="K110" s="8">
        <v>1584</v>
      </c>
      <c r="L110" s="8">
        <v>1555</v>
      </c>
      <c r="M110" s="8">
        <v>1462</v>
      </c>
      <c r="N110" s="8">
        <v>1231</v>
      </c>
      <c r="O110" s="8">
        <v>1410</v>
      </c>
      <c r="P110" s="8">
        <v>1437</v>
      </c>
      <c r="Q110" s="8">
        <v>1923</v>
      </c>
      <c r="R110" s="8">
        <v>1919</v>
      </c>
      <c r="S110" s="18">
        <v>2096</v>
      </c>
      <c r="T110" s="8">
        <v>2093</v>
      </c>
      <c r="U110" s="9">
        <v>2763</v>
      </c>
      <c r="V110" s="11">
        <v>2482</v>
      </c>
      <c r="W110" s="3">
        <v>2859</v>
      </c>
    </row>
    <row r="111" spans="1:23" x14ac:dyDescent="0.25">
      <c r="A111" s="2">
        <v>2303</v>
      </c>
      <c r="B111" s="51" t="s">
        <v>119</v>
      </c>
      <c r="D111" s="8">
        <v>0</v>
      </c>
      <c r="E111" s="8">
        <v>0</v>
      </c>
      <c r="F111" s="8">
        <v>1</v>
      </c>
      <c r="G111" s="8">
        <v>0</v>
      </c>
      <c r="H111" s="8">
        <v>17</v>
      </c>
      <c r="I111" s="8">
        <v>6</v>
      </c>
      <c r="J111" s="8">
        <v>1</v>
      </c>
      <c r="K111" s="8">
        <v>1</v>
      </c>
      <c r="L111" s="8">
        <v>2</v>
      </c>
      <c r="M111" s="8">
        <v>0</v>
      </c>
      <c r="N111" s="8">
        <v>4</v>
      </c>
      <c r="O111" s="8">
        <v>2</v>
      </c>
      <c r="P111" s="8">
        <v>3</v>
      </c>
      <c r="Q111" s="8">
        <v>1</v>
      </c>
      <c r="R111" s="8">
        <v>7</v>
      </c>
      <c r="S111" s="18">
        <v>0</v>
      </c>
      <c r="T111" s="8">
        <v>9</v>
      </c>
      <c r="U111" s="9">
        <v>5</v>
      </c>
      <c r="V111" s="11">
        <v>3</v>
      </c>
      <c r="W111" s="3">
        <v>23</v>
      </c>
    </row>
    <row r="112" spans="1:23" x14ac:dyDescent="0.25">
      <c r="A112" s="2">
        <v>2311</v>
      </c>
      <c r="B112" s="51" t="s">
        <v>120</v>
      </c>
      <c r="D112" s="8">
        <v>142</v>
      </c>
      <c r="E112" s="8">
        <v>188</v>
      </c>
      <c r="F112" s="8">
        <v>218</v>
      </c>
      <c r="G112" s="8">
        <v>286</v>
      </c>
      <c r="H112" s="8">
        <v>283</v>
      </c>
      <c r="I112" s="8">
        <v>346</v>
      </c>
      <c r="J112" s="8">
        <v>390</v>
      </c>
      <c r="K112" s="8">
        <v>550</v>
      </c>
      <c r="L112" s="8">
        <v>652</v>
      </c>
      <c r="M112" s="8">
        <v>672</v>
      </c>
      <c r="N112" s="8">
        <v>686</v>
      </c>
      <c r="O112" s="8">
        <v>881</v>
      </c>
      <c r="P112" s="8">
        <v>878</v>
      </c>
      <c r="Q112" s="8">
        <v>683</v>
      </c>
      <c r="R112" s="8">
        <v>1000</v>
      </c>
      <c r="S112" s="18">
        <v>922</v>
      </c>
      <c r="T112" s="8">
        <v>1012</v>
      </c>
      <c r="U112" s="9">
        <v>1147</v>
      </c>
      <c r="V112" s="11">
        <v>1228</v>
      </c>
      <c r="W112" s="3">
        <v>1235</v>
      </c>
    </row>
    <row r="113" spans="1:25" x14ac:dyDescent="0.25">
      <c r="B113" s="5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12"/>
    </row>
    <row r="114" spans="1:25" x14ac:dyDescent="0.25">
      <c r="B114" s="51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5" s="4" customFormat="1" x14ac:dyDescent="0.25">
      <c r="A115" s="4">
        <v>3000</v>
      </c>
      <c r="B115" s="50" t="s">
        <v>121</v>
      </c>
      <c r="C115" s="7"/>
      <c r="D115" s="16">
        <f>SUM(D116:D170)</f>
        <v>89707</v>
      </c>
      <c r="E115" s="16">
        <f t="shared" ref="E115:V115" si="9">SUM(E116:E170)</f>
        <v>97542</v>
      </c>
      <c r="F115" s="16">
        <f t="shared" si="9"/>
        <v>100874</v>
      </c>
      <c r="G115" s="16">
        <f t="shared" si="9"/>
        <v>110145</v>
      </c>
      <c r="H115" s="16">
        <f t="shared" si="9"/>
        <v>116684</v>
      </c>
      <c r="I115" s="16">
        <f t="shared" si="9"/>
        <v>124292</v>
      </c>
      <c r="J115" s="16">
        <f t="shared" si="9"/>
        <v>130274</v>
      </c>
      <c r="K115" s="16">
        <f t="shared" si="9"/>
        <v>138871</v>
      </c>
      <c r="L115" s="16">
        <f t="shared" si="9"/>
        <v>147676</v>
      </c>
      <c r="M115" s="16">
        <f t="shared" si="9"/>
        <v>141955</v>
      </c>
      <c r="N115" s="16">
        <f t="shared" si="9"/>
        <v>144840</v>
      </c>
      <c r="O115" s="16">
        <f t="shared" si="9"/>
        <v>149663</v>
      </c>
      <c r="P115" s="16">
        <f t="shared" si="9"/>
        <v>151143</v>
      </c>
      <c r="Q115" s="16">
        <f t="shared" si="9"/>
        <v>154182</v>
      </c>
      <c r="R115" s="16">
        <f t="shared" si="9"/>
        <v>162282</v>
      </c>
      <c r="S115" s="16">
        <f t="shared" si="9"/>
        <v>170879</v>
      </c>
      <c r="T115" s="16">
        <f t="shared" si="9"/>
        <v>176890</v>
      </c>
      <c r="U115" s="16">
        <f t="shared" si="9"/>
        <v>181145</v>
      </c>
      <c r="V115" s="16">
        <f t="shared" si="9"/>
        <v>187534</v>
      </c>
      <c r="W115" s="44">
        <v>193422</v>
      </c>
      <c r="Y115" s="44"/>
    </row>
    <row r="116" spans="1:25" x14ac:dyDescent="0.25">
      <c r="A116" s="2">
        <v>3001</v>
      </c>
      <c r="B116" s="51" t="s">
        <v>122</v>
      </c>
      <c r="D116" s="8">
        <v>42</v>
      </c>
      <c r="E116" s="8">
        <v>0</v>
      </c>
      <c r="F116" s="8">
        <v>0</v>
      </c>
      <c r="G116" s="8">
        <v>6</v>
      </c>
      <c r="H116" s="8">
        <v>3</v>
      </c>
      <c r="I116" s="8">
        <v>31</v>
      </c>
      <c r="J116" s="8">
        <v>36</v>
      </c>
      <c r="K116" s="8">
        <v>17</v>
      </c>
      <c r="L116" s="8">
        <v>14</v>
      </c>
      <c r="M116" s="8">
        <v>8</v>
      </c>
      <c r="N116" s="8">
        <v>24</v>
      </c>
      <c r="O116" s="8">
        <v>19</v>
      </c>
      <c r="P116" s="8">
        <v>17</v>
      </c>
      <c r="Q116" s="8">
        <v>20</v>
      </c>
      <c r="R116" s="8">
        <v>17</v>
      </c>
      <c r="S116" s="18">
        <v>22</v>
      </c>
      <c r="T116" s="8">
        <v>29</v>
      </c>
      <c r="U116" s="9">
        <v>34</v>
      </c>
      <c r="V116" s="8">
        <v>28</v>
      </c>
      <c r="W116" s="46">
        <v>25</v>
      </c>
    </row>
    <row r="117" spans="1:25" x14ac:dyDescent="0.25">
      <c r="A117" s="2">
        <v>3002</v>
      </c>
      <c r="B117" s="51" t="s">
        <v>123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2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18">
        <v>0</v>
      </c>
      <c r="T117" s="8">
        <v>0</v>
      </c>
      <c r="U117" s="9">
        <v>0</v>
      </c>
      <c r="V117" s="8">
        <v>0</v>
      </c>
      <c r="W117" s="46">
        <v>0</v>
      </c>
    </row>
    <row r="118" spans="1:25" x14ac:dyDescent="0.25">
      <c r="A118" s="2">
        <v>3003</v>
      </c>
      <c r="B118" s="51" t="s">
        <v>124</v>
      </c>
      <c r="D118" s="8">
        <v>0</v>
      </c>
      <c r="E118" s="8">
        <v>7</v>
      </c>
      <c r="F118" s="8">
        <v>1</v>
      </c>
      <c r="G118" s="8">
        <v>3</v>
      </c>
      <c r="H118" s="8">
        <v>5</v>
      </c>
      <c r="I118" s="8">
        <v>60</v>
      </c>
      <c r="J118" s="8">
        <v>61</v>
      </c>
      <c r="K118" s="8">
        <v>61</v>
      </c>
      <c r="L118" s="8">
        <v>24</v>
      </c>
      <c r="M118" s="8">
        <v>43</v>
      </c>
      <c r="N118" s="8">
        <v>51</v>
      </c>
      <c r="O118" s="8">
        <v>35</v>
      </c>
      <c r="P118" s="8">
        <v>20</v>
      </c>
      <c r="Q118" s="8">
        <v>26</v>
      </c>
      <c r="R118" s="8">
        <v>39</v>
      </c>
      <c r="S118" s="18">
        <v>42</v>
      </c>
      <c r="T118" s="8">
        <v>43</v>
      </c>
      <c r="U118" s="9">
        <v>40</v>
      </c>
      <c r="V118" s="8">
        <v>24</v>
      </c>
      <c r="W118" s="46">
        <v>51</v>
      </c>
    </row>
    <row r="119" spans="1:25" x14ac:dyDescent="0.25">
      <c r="A119" s="2">
        <v>3004</v>
      </c>
      <c r="B119" s="51" t="s">
        <v>125</v>
      </c>
      <c r="D119" s="8">
        <v>2246</v>
      </c>
      <c r="E119" s="8">
        <v>2396</v>
      </c>
      <c r="F119" s="8">
        <v>2180</v>
      </c>
      <c r="G119" s="8">
        <v>2798</v>
      </c>
      <c r="H119" s="8">
        <v>2444</v>
      </c>
      <c r="I119" s="8">
        <v>2757</v>
      </c>
      <c r="J119" s="8">
        <v>2792</v>
      </c>
      <c r="K119" s="8">
        <v>2810</v>
      </c>
      <c r="L119" s="8">
        <v>3356</v>
      </c>
      <c r="M119" s="8">
        <v>2836</v>
      </c>
      <c r="N119" s="8">
        <v>2701</v>
      </c>
      <c r="O119" s="8">
        <v>2736</v>
      </c>
      <c r="P119" s="8">
        <v>2657</v>
      </c>
      <c r="Q119" s="8">
        <v>2673</v>
      </c>
      <c r="R119" s="8">
        <v>2744</v>
      </c>
      <c r="S119" s="18">
        <v>3211</v>
      </c>
      <c r="T119" s="8">
        <v>3216</v>
      </c>
      <c r="U119" s="9">
        <v>3308</v>
      </c>
      <c r="V119" s="8">
        <v>3161</v>
      </c>
      <c r="W119" s="46">
        <v>3039</v>
      </c>
    </row>
    <row r="120" spans="1:25" x14ac:dyDescent="0.25">
      <c r="A120" s="2">
        <v>3005</v>
      </c>
      <c r="B120" s="51" t="s">
        <v>126</v>
      </c>
      <c r="D120" s="8">
        <v>1</v>
      </c>
      <c r="E120" s="8">
        <v>0</v>
      </c>
      <c r="F120" s="8">
        <v>1</v>
      </c>
      <c r="G120" s="8">
        <v>1</v>
      </c>
      <c r="H120" s="8">
        <v>0</v>
      </c>
      <c r="I120" s="8">
        <v>3</v>
      </c>
      <c r="J120" s="8">
        <v>9</v>
      </c>
      <c r="K120" s="8">
        <v>78</v>
      </c>
      <c r="L120" s="8">
        <v>1</v>
      </c>
      <c r="M120" s="8">
        <v>22</v>
      </c>
      <c r="N120" s="8">
        <v>27</v>
      </c>
      <c r="O120" s="8">
        <v>23</v>
      </c>
      <c r="P120" s="8">
        <v>5</v>
      </c>
      <c r="Q120" s="8">
        <v>46</v>
      </c>
      <c r="R120" s="8">
        <v>16</v>
      </c>
      <c r="S120" s="18">
        <v>22</v>
      </c>
      <c r="T120" s="8">
        <v>23</v>
      </c>
      <c r="U120" s="9">
        <v>24</v>
      </c>
      <c r="V120" s="8">
        <v>16</v>
      </c>
      <c r="W120" s="46">
        <v>21</v>
      </c>
    </row>
    <row r="121" spans="1:25" x14ac:dyDescent="0.25">
      <c r="A121" s="2">
        <v>3006</v>
      </c>
      <c r="B121" s="51" t="s">
        <v>127</v>
      </c>
      <c r="D121" s="8">
        <v>16</v>
      </c>
      <c r="E121" s="8">
        <v>0</v>
      </c>
      <c r="F121" s="8">
        <v>13</v>
      </c>
      <c r="G121" s="8">
        <v>12</v>
      </c>
      <c r="H121" s="8">
        <v>11</v>
      </c>
      <c r="I121" s="8">
        <v>4</v>
      </c>
      <c r="J121" s="8">
        <v>1</v>
      </c>
      <c r="K121" s="8">
        <v>1</v>
      </c>
      <c r="L121" s="8">
        <v>1</v>
      </c>
      <c r="M121" s="8">
        <v>0</v>
      </c>
      <c r="N121" s="8">
        <v>8</v>
      </c>
      <c r="O121" s="8">
        <v>12</v>
      </c>
      <c r="P121" s="8">
        <v>0</v>
      </c>
      <c r="Q121" s="8">
        <v>7</v>
      </c>
      <c r="R121" s="8">
        <v>0</v>
      </c>
      <c r="S121" s="18">
        <v>0</v>
      </c>
      <c r="T121" s="8">
        <v>7</v>
      </c>
      <c r="U121" s="9">
        <v>0</v>
      </c>
      <c r="V121" s="8">
        <v>0</v>
      </c>
      <c r="W121" s="46">
        <v>11</v>
      </c>
    </row>
    <row r="122" spans="1:25" x14ac:dyDescent="0.25">
      <c r="A122" s="2">
        <v>3007</v>
      </c>
      <c r="B122" s="51" t="s">
        <v>128</v>
      </c>
      <c r="D122" s="8">
        <v>823</v>
      </c>
      <c r="E122" s="8">
        <v>670</v>
      </c>
      <c r="F122" s="8">
        <v>867</v>
      </c>
      <c r="G122" s="8">
        <v>890</v>
      </c>
      <c r="H122" s="8">
        <v>901</v>
      </c>
      <c r="I122" s="8">
        <v>876</v>
      </c>
      <c r="J122" s="8">
        <v>1126</v>
      </c>
      <c r="K122" s="8">
        <v>1171</v>
      </c>
      <c r="L122" s="8">
        <v>1173</v>
      </c>
      <c r="M122" s="8">
        <v>1447</v>
      </c>
      <c r="N122" s="8">
        <v>1244</v>
      </c>
      <c r="O122" s="8">
        <v>1374</v>
      </c>
      <c r="P122" s="8">
        <v>1300</v>
      </c>
      <c r="Q122" s="8">
        <v>1297</v>
      </c>
      <c r="R122" s="8">
        <v>1458</v>
      </c>
      <c r="S122" s="18">
        <v>1477</v>
      </c>
      <c r="T122" s="8">
        <v>1285</v>
      </c>
      <c r="U122" s="9">
        <v>1158</v>
      </c>
      <c r="V122" s="8">
        <v>1256</v>
      </c>
      <c r="W122" s="46">
        <v>1210</v>
      </c>
    </row>
    <row r="123" spans="1:25" x14ac:dyDescent="0.25">
      <c r="A123" s="2">
        <v>3008</v>
      </c>
      <c r="B123" s="51" t="s">
        <v>129</v>
      </c>
      <c r="D123" s="8">
        <v>4</v>
      </c>
      <c r="E123" s="8">
        <v>19</v>
      </c>
      <c r="F123" s="8">
        <v>2</v>
      </c>
      <c r="G123" s="8">
        <v>15</v>
      </c>
      <c r="H123" s="8">
        <v>20</v>
      </c>
      <c r="I123" s="8">
        <v>27</v>
      </c>
      <c r="J123" s="8">
        <v>48</v>
      </c>
      <c r="K123" s="8">
        <v>56</v>
      </c>
      <c r="L123" s="8">
        <v>62</v>
      </c>
      <c r="M123" s="8">
        <v>37</v>
      </c>
      <c r="N123" s="8">
        <v>54</v>
      </c>
      <c r="O123" s="8">
        <v>56</v>
      </c>
      <c r="P123" s="8">
        <v>82</v>
      </c>
      <c r="Q123" s="8">
        <v>52</v>
      </c>
      <c r="R123" s="8">
        <v>111</v>
      </c>
      <c r="S123" s="18">
        <v>58</v>
      </c>
      <c r="T123" s="8">
        <v>72</v>
      </c>
      <c r="U123" s="9">
        <v>49</v>
      </c>
      <c r="V123" s="8">
        <v>130</v>
      </c>
      <c r="W123" s="46">
        <v>58</v>
      </c>
    </row>
    <row r="124" spans="1:25" x14ac:dyDescent="0.25">
      <c r="A124" s="2">
        <v>3009</v>
      </c>
      <c r="B124" s="51" t="s">
        <v>130</v>
      </c>
      <c r="D124" s="8">
        <v>15</v>
      </c>
      <c r="E124" s="8">
        <v>30</v>
      </c>
      <c r="F124" s="8">
        <v>12</v>
      </c>
      <c r="G124" s="8">
        <v>36</v>
      </c>
      <c r="H124" s="8">
        <v>28</v>
      </c>
      <c r="I124" s="8">
        <v>43</v>
      </c>
      <c r="J124" s="8">
        <v>97</v>
      </c>
      <c r="K124" s="8">
        <v>86</v>
      </c>
      <c r="L124" s="8">
        <v>164</v>
      </c>
      <c r="M124" s="8">
        <v>76</v>
      </c>
      <c r="N124" s="8">
        <v>55</v>
      </c>
      <c r="O124" s="8">
        <v>103</v>
      </c>
      <c r="P124" s="8">
        <v>120</v>
      </c>
      <c r="Q124" s="8">
        <v>71</v>
      </c>
      <c r="R124" s="8">
        <v>117</v>
      </c>
      <c r="S124" s="18">
        <v>42</v>
      </c>
      <c r="T124" s="8">
        <v>85</v>
      </c>
      <c r="U124" s="9">
        <v>66</v>
      </c>
      <c r="V124" s="8">
        <v>119</v>
      </c>
      <c r="W124" s="46">
        <v>155</v>
      </c>
    </row>
    <row r="125" spans="1:25" x14ac:dyDescent="0.25">
      <c r="A125" s="2">
        <v>3010</v>
      </c>
      <c r="B125" s="51" t="s">
        <v>131</v>
      </c>
      <c r="D125" s="8">
        <v>94</v>
      </c>
      <c r="E125" s="8">
        <v>42</v>
      </c>
      <c r="F125" s="8">
        <v>45</v>
      </c>
      <c r="G125" s="8">
        <v>41</v>
      </c>
      <c r="H125" s="8">
        <v>68</v>
      </c>
      <c r="I125" s="8">
        <v>102</v>
      </c>
      <c r="J125" s="8">
        <v>177</v>
      </c>
      <c r="K125" s="8">
        <v>259</v>
      </c>
      <c r="L125" s="8">
        <v>226</v>
      </c>
      <c r="M125" s="8">
        <v>298</v>
      </c>
      <c r="N125" s="8">
        <v>270</v>
      </c>
      <c r="O125" s="8">
        <v>271</v>
      </c>
      <c r="P125" s="8">
        <v>190</v>
      </c>
      <c r="Q125" s="8">
        <v>245</v>
      </c>
      <c r="R125" s="8">
        <v>330</v>
      </c>
      <c r="S125" s="18">
        <v>350</v>
      </c>
      <c r="T125" s="8">
        <v>406</v>
      </c>
      <c r="U125" s="9">
        <v>505</v>
      </c>
      <c r="V125" s="8">
        <v>733</v>
      </c>
      <c r="W125" s="46">
        <v>727</v>
      </c>
    </row>
    <row r="126" spans="1:25" x14ac:dyDescent="0.25">
      <c r="A126" s="2">
        <v>3011</v>
      </c>
      <c r="B126" s="51" t="s">
        <v>132</v>
      </c>
      <c r="D126" s="8">
        <v>15</v>
      </c>
      <c r="E126" s="8">
        <v>37</v>
      </c>
      <c r="F126" s="8">
        <v>77</v>
      </c>
      <c r="G126" s="8">
        <v>10</v>
      </c>
      <c r="H126" s="8">
        <v>38</v>
      </c>
      <c r="I126" s="8">
        <v>129</v>
      </c>
      <c r="J126" s="8">
        <v>125</v>
      </c>
      <c r="K126" s="8">
        <v>192</v>
      </c>
      <c r="L126" s="8">
        <v>203</v>
      </c>
      <c r="M126" s="8">
        <v>171</v>
      </c>
      <c r="N126" s="8">
        <v>174</v>
      </c>
      <c r="O126" s="8">
        <v>144</v>
      </c>
      <c r="P126" s="8">
        <v>162</v>
      </c>
      <c r="Q126" s="8">
        <v>157</v>
      </c>
      <c r="R126" s="8">
        <v>229</v>
      </c>
      <c r="S126" s="18">
        <v>278</v>
      </c>
      <c r="T126" s="8">
        <v>125</v>
      </c>
      <c r="U126" s="9">
        <v>208</v>
      </c>
      <c r="V126" s="8">
        <v>319</v>
      </c>
      <c r="W126" s="46">
        <v>339</v>
      </c>
    </row>
    <row r="127" spans="1:25" x14ac:dyDescent="0.25">
      <c r="A127" s="2">
        <v>3012</v>
      </c>
      <c r="B127" s="59" t="s">
        <v>286</v>
      </c>
      <c r="D127" s="8">
        <v>1248</v>
      </c>
      <c r="E127" s="8">
        <v>1273</v>
      </c>
      <c r="F127" s="8">
        <v>1659</v>
      </c>
      <c r="G127" s="8">
        <v>1997</v>
      </c>
      <c r="H127" s="8">
        <v>2089</v>
      </c>
      <c r="I127" s="8">
        <v>2494</v>
      </c>
      <c r="J127" s="8">
        <v>2846</v>
      </c>
      <c r="K127" s="8">
        <v>3145</v>
      </c>
      <c r="L127" s="8">
        <v>3417</v>
      </c>
      <c r="M127" s="8">
        <v>3664</v>
      </c>
      <c r="N127" s="8">
        <v>3409</v>
      </c>
      <c r="O127" s="8">
        <v>3291</v>
      </c>
      <c r="P127" s="8">
        <v>3477</v>
      </c>
      <c r="Q127" s="8">
        <v>3552</v>
      </c>
      <c r="R127" s="8">
        <v>3572</v>
      </c>
      <c r="S127" s="18">
        <v>4093</v>
      </c>
      <c r="T127" s="8">
        <v>4610</v>
      </c>
      <c r="U127" s="9">
        <v>4777</v>
      </c>
      <c r="V127" s="8">
        <v>5248</v>
      </c>
      <c r="W127" s="46">
        <v>5480</v>
      </c>
    </row>
    <row r="128" spans="1:25" s="5" customFormat="1" x14ac:dyDescent="0.25">
      <c r="A128" s="2">
        <v>3013</v>
      </c>
      <c r="B128" s="51" t="s">
        <v>133</v>
      </c>
      <c r="C128" s="3"/>
      <c r="D128" s="8">
        <v>718</v>
      </c>
      <c r="E128" s="8">
        <v>817</v>
      </c>
      <c r="F128" s="8">
        <v>908</v>
      </c>
      <c r="G128" s="8">
        <v>1127</v>
      </c>
      <c r="H128" s="8">
        <v>1434</v>
      </c>
      <c r="I128" s="8">
        <v>1529</v>
      </c>
      <c r="J128" s="8">
        <v>1624</v>
      </c>
      <c r="K128" s="8">
        <v>1634</v>
      </c>
      <c r="L128" s="8">
        <v>1855</v>
      </c>
      <c r="M128" s="8">
        <v>2244</v>
      </c>
      <c r="N128" s="8">
        <v>2228</v>
      </c>
      <c r="O128" s="8">
        <v>2478</v>
      </c>
      <c r="P128" s="8">
        <v>2876</v>
      </c>
      <c r="Q128" s="8">
        <v>3302</v>
      </c>
      <c r="R128" s="8">
        <v>3545</v>
      </c>
      <c r="S128" s="8">
        <v>4034</v>
      </c>
      <c r="T128" s="8">
        <v>4632</v>
      </c>
      <c r="U128" s="8">
        <v>4457</v>
      </c>
      <c r="V128" s="8">
        <v>4637</v>
      </c>
      <c r="W128" s="46">
        <v>4846</v>
      </c>
    </row>
    <row r="129" spans="1:23" s="5" customFormat="1" x14ac:dyDescent="0.25">
      <c r="A129" s="2">
        <v>3014</v>
      </c>
      <c r="B129" s="51" t="s">
        <v>134</v>
      </c>
      <c r="C129" s="3"/>
      <c r="D129" s="8">
        <v>11</v>
      </c>
      <c r="E129" s="8">
        <v>18</v>
      </c>
      <c r="F129" s="8">
        <v>9</v>
      </c>
      <c r="G129" s="8">
        <v>15</v>
      </c>
      <c r="H129" s="8">
        <v>33</v>
      </c>
      <c r="I129" s="8">
        <v>8</v>
      </c>
      <c r="J129" s="8">
        <v>20</v>
      </c>
      <c r="K129" s="8">
        <v>67</v>
      </c>
      <c r="L129" s="8">
        <v>112</v>
      </c>
      <c r="M129" s="8">
        <v>73</v>
      </c>
      <c r="N129" s="8">
        <v>52</v>
      </c>
      <c r="O129" s="8">
        <v>54</v>
      </c>
      <c r="P129" s="8">
        <v>63</v>
      </c>
      <c r="Q129" s="8">
        <v>80</v>
      </c>
      <c r="R129" s="8">
        <v>145</v>
      </c>
      <c r="S129" s="18">
        <v>92</v>
      </c>
      <c r="T129" s="8">
        <v>151</v>
      </c>
      <c r="U129" s="9">
        <v>170</v>
      </c>
      <c r="V129" s="8">
        <v>110</v>
      </c>
      <c r="W129" s="46">
        <v>159</v>
      </c>
    </row>
    <row r="130" spans="1:23" s="5" customFormat="1" x14ac:dyDescent="0.25">
      <c r="A130" s="2">
        <v>3015</v>
      </c>
      <c r="B130" s="51" t="s">
        <v>135</v>
      </c>
      <c r="C130" s="3"/>
      <c r="D130" s="8">
        <v>211</v>
      </c>
      <c r="E130" s="8">
        <v>182</v>
      </c>
      <c r="F130" s="8">
        <v>169</v>
      </c>
      <c r="G130" s="8">
        <v>272</v>
      </c>
      <c r="H130" s="8">
        <v>136</v>
      </c>
      <c r="I130" s="8">
        <v>260</v>
      </c>
      <c r="J130" s="8">
        <v>150</v>
      </c>
      <c r="K130" s="8">
        <v>278</v>
      </c>
      <c r="L130" s="8">
        <v>256</v>
      </c>
      <c r="M130" s="8">
        <v>335</v>
      </c>
      <c r="N130" s="8">
        <v>211</v>
      </c>
      <c r="O130" s="8">
        <v>312</v>
      </c>
      <c r="P130" s="8">
        <v>256</v>
      </c>
      <c r="Q130" s="8">
        <v>294</v>
      </c>
      <c r="R130" s="8">
        <v>263</v>
      </c>
      <c r="S130" s="18">
        <v>330</v>
      </c>
      <c r="T130" s="8">
        <v>396</v>
      </c>
      <c r="U130" s="9">
        <v>458</v>
      </c>
      <c r="V130" s="8">
        <v>509</v>
      </c>
      <c r="W130" s="46">
        <v>490</v>
      </c>
    </row>
    <row r="131" spans="1:23" s="5" customFormat="1" x14ac:dyDescent="0.25">
      <c r="A131" s="2">
        <v>3016</v>
      </c>
      <c r="B131" s="51" t="s">
        <v>136</v>
      </c>
      <c r="C131" s="3"/>
      <c r="D131" s="8">
        <v>11924</v>
      </c>
      <c r="E131" s="8">
        <v>11905</v>
      </c>
      <c r="F131" s="8">
        <v>12274</v>
      </c>
      <c r="G131" s="8">
        <v>13080</v>
      </c>
      <c r="H131" s="8">
        <v>13718</v>
      </c>
      <c r="I131" s="8">
        <v>15374</v>
      </c>
      <c r="J131" s="8">
        <v>15602</v>
      </c>
      <c r="K131" s="8">
        <v>17233</v>
      </c>
      <c r="L131" s="8">
        <v>17336</v>
      </c>
      <c r="M131" s="8">
        <v>16910</v>
      </c>
      <c r="N131" s="8">
        <v>17161</v>
      </c>
      <c r="O131" s="8">
        <v>17019</v>
      </c>
      <c r="P131" s="8">
        <v>17168</v>
      </c>
      <c r="Q131" s="8">
        <v>17210</v>
      </c>
      <c r="R131" s="8">
        <v>17597</v>
      </c>
      <c r="S131" s="18">
        <v>18198</v>
      </c>
      <c r="T131" s="8">
        <v>17214</v>
      </c>
      <c r="U131" s="9">
        <v>16462</v>
      </c>
      <c r="V131" s="8">
        <v>17185</v>
      </c>
      <c r="W131" s="46">
        <v>18465</v>
      </c>
    </row>
    <row r="132" spans="1:23" s="5" customFormat="1" x14ac:dyDescent="0.25">
      <c r="A132" s="2">
        <v>3017</v>
      </c>
      <c r="B132" s="51" t="s">
        <v>137</v>
      </c>
      <c r="C132" s="3"/>
      <c r="D132" s="8">
        <v>0</v>
      </c>
      <c r="E132" s="8">
        <v>1</v>
      </c>
      <c r="F132" s="8">
        <v>1</v>
      </c>
      <c r="G132" s="8">
        <v>4</v>
      </c>
      <c r="H132" s="8">
        <v>33</v>
      </c>
      <c r="I132" s="8">
        <v>26</v>
      </c>
      <c r="J132" s="8">
        <v>20</v>
      </c>
      <c r="K132" s="8">
        <v>69</v>
      </c>
      <c r="L132" s="8">
        <v>20</v>
      </c>
      <c r="M132" s="8">
        <v>5</v>
      </c>
      <c r="N132" s="8">
        <v>28</v>
      </c>
      <c r="O132" s="8">
        <v>52</v>
      </c>
      <c r="P132" s="8">
        <v>39</v>
      </c>
      <c r="Q132" s="8">
        <v>75</v>
      </c>
      <c r="R132" s="8">
        <v>20</v>
      </c>
      <c r="S132" s="18">
        <v>94</v>
      </c>
      <c r="T132" s="8">
        <v>58</v>
      </c>
      <c r="U132" s="9">
        <v>56</v>
      </c>
      <c r="V132" s="8">
        <v>90</v>
      </c>
      <c r="W132" s="46">
        <v>85</v>
      </c>
    </row>
    <row r="133" spans="1:23" s="5" customFormat="1" x14ac:dyDescent="0.25">
      <c r="A133" s="2">
        <v>3018</v>
      </c>
      <c r="B133" s="51" t="s">
        <v>138</v>
      </c>
      <c r="C133" s="3"/>
      <c r="D133" s="8">
        <v>4744</v>
      </c>
      <c r="E133" s="8">
        <v>5116</v>
      </c>
      <c r="F133" s="8">
        <v>4856</v>
      </c>
      <c r="G133" s="8">
        <v>5587</v>
      </c>
      <c r="H133" s="8">
        <v>5985</v>
      </c>
      <c r="I133" s="8">
        <v>6557</v>
      </c>
      <c r="J133" s="8">
        <v>6858</v>
      </c>
      <c r="K133" s="8">
        <v>7355</v>
      </c>
      <c r="L133" s="8">
        <v>8253</v>
      </c>
      <c r="M133" s="8">
        <v>8330</v>
      </c>
      <c r="N133" s="8">
        <v>8551</v>
      </c>
      <c r="O133" s="8">
        <v>9018</v>
      </c>
      <c r="P133" s="8">
        <v>9370</v>
      </c>
      <c r="Q133" s="8">
        <v>9544</v>
      </c>
      <c r="R133" s="8">
        <v>10377</v>
      </c>
      <c r="S133" s="18">
        <v>11010</v>
      </c>
      <c r="T133" s="8">
        <v>11900</v>
      </c>
      <c r="U133" s="9">
        <v>12585</v>
      </c>
      <c r="V133" s="8">
        <v>12250</v>
      </c>
      <c r="W133" s="46">
        <v>12029</v>
      </c>
    </row>
    <row r="134" spans="1:23" s="5" customFormat="1" x14ac:dyDescent="0.25">
      <c r="A134" s="2">
        <v>3019</v>
      </c>
      <c r="B134" s="51" t="s">
        <v>139</v>
      </c>
      <c r="C134" s="3"/>
      <c r="D134" s="8">
        <v>1</v>
      </c>
      <c r="E134" s="8">
        <v>0</v>
      </c>
      <c r="F134" s="8">
        <v>0</v>
      </c>
      <c r="G134" s="8">
        <v>0</v>
      </c>
      <c r="H134" s="8">
        <v>6</v>
      </c>
      <c r="I134" s="8">
        <v>15</v>
      </c>
      <c r="J134" s="8">
        <v>8</v>
      </c>
      <c r="K134" s="8">
        <v>2</v>
      </c>
      <c r="L134" s="8">
        <v>0</v>
      </c>
      <c r="M134" s="8">
        <v>2</v>
      </c>
      <c r="N134" s="8">
        <v>1</v>
      </c>
      <c r="O134" s="8">
        <v>0</v>
      </c>
      <c r="P134" s="8">
        <v>0</v>
      </c>
      <c r="Q134" s="8">
        <v>1</v>
      </c>
      <c r="R134" s="8">
        <v>1</v>
      </c>
      <c r="S134" s="18">
        <v>0</v>
      </c>
      <c r="T134" s="8">
        <v>1</v>
      </c>
      <c r="U134" s="9">
        <v>0</v>
      </c>
      <c r="V134" s="8">
        <v>0</v>
      </c>
      <c r="W134" s="46">
        <v>1</v>
      </c>
    </row>
    <row r="135" spans="1:23" s="5" customFormat="1" x14ac:dyDescent="0.25">
      <c r="A135" s="2">
        <v>3020</v>
      </c>
      <c r="B135" s="51" t="s">
        <v>140</v>
      </c>
      <c r="C135" s="3"/>
      <c r="D135" s="8">
        <v>1449</v>
      </c>
      <c r="E135" s="8">
        <v>1754</v>
      </c>
      <c r="F135" s="8">
        <v>1856</v>
      </c>
      <c r="G135" s="8">
        <v>2011</v>
      </c>
      <c r="H135" s="8">
        <v>2099</v>
      </c>
      <c r="I135" s="8">
        <v>2445</v>
      </c>
      <c r="J135" s="8">
        <v>3227</v>
      </c>
      <c r="K135" s="8">
        <v>3417</v>
      </c>
      <c r="L135" s="8">
        <v>3847</v>
      </c>
      <c r="M135" s="8">
        <v>3616</v>
      </c>
      <c r="N135" s="8">
        <v>3700</v>
      </c>
      <c r="O135" s="8">
        <v>3428</v>
      </c>
      <c r="P135" s="8">
        <v>2701</v>
      </c>
      <c r="Q135" s="8">
        <v>2394</v>
      </c>
      <c r="R135" s="8">
        <v>3066</v>
      </c>
      <c r="S135" s="18">
        <v>3628</v>
      </c>
      <c r="T135" s="8">
        <v>3592</v>
      </c>
      <c r="U135" s="9">
        <v>4351</v>
      </c>
      <c r="V135" s="8">
        <v>5223</v>
      </c>
      <c r="W135" s="46">
        <v>5834</v>
      </c>
    </row>
    <row r="136" spans="1:23" s="5" customFormat="1" x14ac:dyDescent="0.25">
      <c r="A136" s="2">
        <v>3021</v>
      </c>
      <c r="B136" s="51" t="s">
        <v>141</v>
      </c>
      <c r="C136" s="3"/>
      <c r="D136" s="8">
        <v>441</v>
      </c>
      <c r="E136" s="8">
        <v>439</v>
      </c>
      <c r="F136" s="8">
        <v>452</v>
      </c>
      <c r="G136" s="8">
        <v>562</v>
      </c>
      <c r="H136" s="8">
        <v>654</v>
      </c>
      <c r="I136" s="8">
        <v>645</v>
      </c>
      <c r="J136" s="8">
        <v>720</v>
      </c>
      <c r="K136" s="8">
        <v>857</v>
      </c>
      <c r="L136" s="8">
        <v>902</v>
      </c>
      <c r="M136" s="8">
        <v>897</v>
      </c>
      <c r="N136" s="8">
        <v>920</v>
      </c>
      <c r="O136" s="8">
        <v>749</v>
      </c>
      <c r="P136" s="8">
        <v>682</v>
      </c>
      <c r="Q136" s="8">
        <v>938</v>
      </c>
      <c r="R136" s="8">
        <v>806</v>
      </c>
      <c r="S136" s="18">
        <v>899</v>
      </c>
      <c r="T136" s="8">
        <v>1086</v>
      </c>
      <c r="U136" s="9">
        <v>1291</v>
      </c>
      <c r="V136" s="8">
        <v>1161</v>
      </c>
      <c r="W136" s="46">
        <v>1231</v>
      </c>
    </row>
    <row r="137" spans="1:23" s="5" customFormat="1" x14ac:dyDescent="0.25">
      <c r="A137" s="2">
        <v>3022</v>
      </c>
      <c r="B137" s="51" t="s">
        <v>142</v>
      </c>
      <c r="C137" s="3"/>
      <c r="D137" s="8">
        <v>75</v>
      </c>
      <c r="E137" s="8">
        <v>123</v>
      </c>
      <c r="F137" s="8">
        <v>164</v>
      </c>
      <c r="G137" s="8">
        <v>134</v>
      </c>
      <c r="H137" s="8">
        <v>117</v>
      </c>
      <c r="I137" s="8">
        <v>118</v>
      </c>
      <c r="J137" s="8">
        <v>82</v>
      </c>
      <c r="K137" s="8">
        <v>190</v>
      </c>
      <c r="L137" s="8">
        <v>276</v>
      </c>
      <c r="M137" s="8">
        <v>237</v>
      </c>
      <c r="N137" s="8">
        <v>266</v>
      </c>
      <c r="O137" s="8">
        <v>218</v>
      </c>
      <c r="P137" s="8">
        <v>254</v>
      </c>
      <c r="Q137" s="8">
        <v>280</v>
      </c>
      <c r="R137" s="8">
        <v>485</v>
      </c>
      <c r="S137" s="18">
        <v>513</v>
      </c>
      <c r="T137" s="8">
        <v>688</v>
      </c>
      <c r="U137" s="9">
        <v>1052</v>
      </c>
      <c r="V137" s="8">
        <v>1129</v>
      </c>
      <c r="W137" s="46">
        <v>1286</v>
      </c>
    </row>
    <row r="138" spans="1:23" s="5" customFormat="1" x14ac:dyDescent="0.25">
      <c r="A138" s="2">
        <v>3023</v>
      </c>
      <c r="B138" s="51" t="s">
        <v>143</v>
      </c>
      <c r="C138" s="3"/>
      <c r="D138" s="8">
        <v>3810</v>
      </c>
      <c r="E138" s="8">
        <v>3973</v>
      </c>
      <c r="F138" s="8">
        <v>4375</v>
      </c>
      <c r="G138" s="8">
        <v>4892</v>
      </c>
      <c r="H138" s="8">
        <v>5198</v>
      </c>
      <c r="I138" s="8">
        <v>5083</v>
      </c>
      <c r="J138" s="8">
        <v>5499</v>
      </c>
      <c r="K138" s="8">
        <v>5785</v>
      </c>
      <c r="L138" s="8">
        <v>6881</v>
      </c>
      <c r="M138" s="8">
        <v>6858</v>
      </c>
      <c r="N138" s="8">
        <v>6798</v>
      </c>
      <c r="O138" s="8">
        <v>7007</v>
      </c>
      <c r="P138" s="8">
        <v>7640</v>
      </c>
      <c r="Q138" s="8">
        <v>8084</v>
      </c>
      <c r="R138" s="8">
        <v>8823</v>
      </c>
      <c r="S138" s="18">
        <v>10230</v>
      </c>
      <c r="T138" s="8">
        <v>11070</v>
      </c>
      <c r="U138" s="9">
        <v>11492</v>
      </c>
      <c r="V138" s="8">
        <v>11965</v>
      </c>
      <c r="W138" s="46">
        <v>11777</v>
      </c>
    </row>
    <row r="139" spans="1:23" s="5" customFormat="1" x14ac:dyDescent="0.25">
      <c r="A139" s="2">
        <v>3024</v>
      </c>
      <c r="B139" s="51" t="s">
        <v>144</v>
      </c>
      <c r="C139" s="3"/>
      <c r="D139" s="8">
        <v>12930</v>
      </c>
      <c r="E139" s="8">
        <v>16127</v>
      </c>
      <c r="F139" s="8">
        <v>17169</v>
      </c>
      <c r="G139" s="8">
        <v>18936</v>
      </c>
      <c r="H139" s="8">
        <v>21922</v>
      </c>
      <c r="I139" s="8">
        <v>24858</v>
      </c>
      <c r="J139" s="8">
        <v>26078</v>
      </c>
      <c r="K139" s="8">
        <v>27831</v>
      </c>
      <c r="L139" s="8">
        <v>30670</v>
      </c>
      <c r="M139" s="8">
        <v>27362</v>
      </c>
      <c r="N139" s="8">
        <v>27940</v>
      </c>
      <c r="O139" s="8">
        <v>30361</v>
      </c>
      <c r="P139" s="8">
        <v>29645</v>
      </c>
      <c r="Q139" s="8">
        <v>29848</v>
      </c>
      <c r="R139" s="8">
        <v>31166</v>
      </c>
      <c r="S139" s="18">
        <v>33768</v>
      </c>
      <c r="T139" s="8">
        <v>34894</v>
      </c>
      <c r="U139" s="9">
        <v>35366</v>
      </c>
      <c r="V139" s="8">
        <v>36945</v>
      </c>
      <c r="W139" s="46">
        <v>39043</v>
      </c>
    </row>
    <row r="140" spans="1:23" s="5" customFormat="1" x14ac:dyDescent="0.25">
      <c r="A140" s="2">
        <v>3025</v>
      </c>
      <c r="B140" s="51" t="s">
        <v>145</v>
      </c>
      <c r="C140" s="3"/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1</v>
      </c>
      <c r="J140" s="8">
        <v>0</v>
      </c>
      <c r="K140" s="8">
        <v>5</v>
      </c>
      <c r="L140" s="8">
        <v>15</v>
      </c>
      <c r="M140" s="8">
        <v>16</v>
      </c>
      <c r="N140" s="8">
        <v>22</v>
      </c>
      <c r="O140" s="8">
        <v>21</v>
      </c>
      <c r="P140" s="8">
        <v>16</v>
      </c>
      <c r="Q140" s="8">
        <v>20</v>
      </c>
      <c r="R140" s="8">
        <v>31</v>
      </c>
      <c r="S140" s="18">
        <v>18</v>
      </c>
      <c r="T140" s="8">
        <v>29</v>
      </c>
      <c r="U140" s="9">
        <v>28</v>
      </c>
      <c r="V140" s="8">
        <v>43</v>
      </c>
      <c r="W140" s="46">
        <v>87</v>
      </c>
    </row>
    <row r="141" spans="1:23" s="5" customFormat="1" x14ac:dyDescent="0.25">
      <c r="A141" s="2">
        <v>3026</v>
      </c>
      <c r="B141" s="51" t="s">
        <v>146</v>
      </c>
      <c r="C141" s="3"/>
      <c r="D141" s="8">
        <v>14</v>
      </c>
      <c r="E141" s="8">
        <v>14</v>
      </c>
      <c r="F141" s="8">
        <v>21</v>
      </c>
      <c r="G141" s="8">
        <v>4</v>
      </c>
      <c r="H141" s="8">
        <v>3</v>
      </c>
      <c r="I141" s="8">
        <v>20</v>
      </c>
      <c r="J141" s="8">
        <v>14</v>
      </c>
      <c r="K141" s="8">
        <v>10</v>
      </c>
      <c r="L141" s="8">
        <v>3</v>
      </c>
      <c r="M141" s="8">
        <v>14</v>
      </c>
      <c r="N141" s="8">
        <v>10</v>
      </c>
      <c r="O141" s="8">
        <v>7</v>
      </c>
      <c r="P141" s="8">
        <v>9</v>
      </c>
      <c r="Q141" s="8">
        <v>4</v>
      </c>
      <c r="R141" s="8">
        <v>67</v>
      </c>
      <c r="S141" s="18">
        <v>75</v>
      </c>
      <c r="T141" s="8">
        <v>77</v>
      </c>
      <c r="U141" s="9">
        <v>53</v>
      </c>
      <c r="V141" s="8">
        <v>75</v>
      </c>
      <c r="W141" s="46">
        <v>62</v>
      </c>
    </row>
    <row r="142" spans="1:23" s="5" customFormat="1" x14ac:dyDescent="0.25">
      <c r="A142" s="2">
        <v>3027</v>
      </c>
      <c r="B142" s="51" t="s">
        <v>147</v>
      </c>
      <c r="C142" s="3"/>
      <c r="D142" s="8">
        <v>1</v>
      </c>
      <c r="E142" s="8">
        <v>0</v>
      </c>
      <c r="F142" s="8">
        <v>2</v>
      </c>
      <c r="G142" s="8">
        <v>1</v>
      </c>
      <c r="H142" s="8">
        <v>0</v>
      </c>
      <c r="I142" s="8">
        <v>1</v>
      </c>
      <c r="J142" s="8">
        <v>0</v>
      </c>
      <c r="K142" s="8">
        <v>0</v>
      </c>
      <c r="L142" s="8">
        <v>15</v>
      </c>
      <c r="M142" s="8">
        <v>0</v>
      </c>
      <c r="N142" s="8">
        <v>1</v>
      </c>
      <c r="O142" s="8">
        <v>0</v>
      </c>
      <c r="P142" s="8">
        <v>0</v>
      </c>
      <c r="Q142" s="8">
        <v>0</v>
      </c>
      <c r="R142" s="8">
        <v>0</v>
      </c>
      <c r="S142" s="18">
        <v>0</v>
      </c>
      <c r="T142" s="8">
        <v>0</v>
      </c>
      <c r="U142" s="9">
        <v>8</v>
      </c>
      <c r="V142" s="8">
        <v>1</v>
      </c>
      <c r="W142" s="46">
        <v>0</v>
      </c>
    </row>
    <row r="143" spans="1:23" s="5" customFormat="1" x14ac:dyDescent="0.25">
      <c r="A143" s="2">
        <v>3028</v>
      </c>
      <c r="B143" s="51" t="s">
        <v>148</v>
      </c>
      <c r="C143" s="3"/>
      <c r="D143" s="8">
        <v>23</v>
      </c>
      <c r="E143" s="8">
        <v>23</v>
      </c>
      <c r="F143" s="8">
        <v>53</v>
      </c>
      <c r="G143" s="8">
        <v>16</v>
      </c>
      <c r="H143" s="8">
        <v>27</v>
      </c>
      <c r="I143" s="8">
        <v>41</v>
      </c>
      <c r="J143" s="8">
        <v>97</v>
      </c>
      <c r="K143" s="8">
        <v>155</v>
      </c>
      <c r="L143" s="8">
        <v>84</v>
      </c>
      <c r="M143" s="8">
        <v>86</v>
      </c>
      <c r="N143" s="8">
        <v>88</v>
      </c>
      <c r="O143" s="8">
        <v>32</v>
      </c>
      <c r="P143" s="8">
        <v>66</v>
      </c>
      <c r="Q143" s="8">
        <v>104</v>
      </c>
      <c r="R143" s="8">
        <v>152</v>
      </c>
      <c r="S143" s="18">
        <v>110</v>
      </c>
      <c r="T143" s="8">
        <v>154</v>
      </c>
      <c r="U143" s="9">
        <v>103</v>
      </c>
      <c r="V143" s="8">
        <v>182</v>
      </c>
      <c r="W143" s="46">
        <v>122</v>
      </c>
    </row>
    <row r="144" spans="1:23" s="5" customFormat="1" x14ac:dyDescent="0.25">
      <c r="A144" s="2">
        <v>3029</v>
      </c>
      <c r="B144" s="51" t="s">
        <v>149</v>
      </c>
      <c r="C144" s="3"/>
      <c r="D144" s="8">
        <v>462</v>
      </c>
      <c r="E144" s="8">
        <v>407</v>
      </c>
      <c r="F144" s="8">
        <v>359</v>
      </c>
      <c r="G144" s="8">
        <v>343</v>
      </c>
      <c r="H144" s="8">
        <v>420</v>
      </c>
      <c r="I144" s="8">
        <v>369</v>
      </c>
      <c r="J144" s="8">
        <v>424</v>
      </c>
      <c r="K144" s="8">
        <v>382</v>
      </c>
      <c r="L144" s="8">
        <v>316</v>
      </c>
      <c r="M144" s="8">
        <v>372</v>
      </c>
      <c r="N144" s="8">
        <v>389</v>
      </c>
      <c r="O144" s="8">
        <v>341</v>
      </c>
      <c r="P144" s="8">
        <v>369</v>
      </c>
      <c r="Q144" s="8">
        <v>340</v>
      </c>
      <c r="R144" s="8">
        <v>357</v>
      </c>
      <c r="S144" s="18">
        <v>372</v>
      </c>
      <c r="T144" s="8">
        <v>334</v>
      </c>
      <c r="U144" s="9">
        <v>256</v>
      </c>
      <c r="V144" s="8">
        <v>284</v>
      </c>
      <c r="W144" s="46">
        <v>308</v>
      </c>
    </row>
    <row r="145" spans="1:23" s="5" customFormat="1" x14ac:dyDescent="0.25">
      <c r="A145" s="2">
        <v>3030</v>
      </c>
      <c r="B145" s="59" t="s">
        <v>287</v>
      </c>
      <c r="C145" s="3"/>
      <c r="D145" s="8">
        <v>4</v>
      </c>
      <c r="E145" s="8">
        <v>3</v>
      </c>
      <c r="F145" s="8">
        <v>0</v>
      </c>
      <c r="G145" s="8">
        <v>15</v>
      </c>
      <c r="H145" s="8">
        <v>1</v>
      </c>
      <c r="I145" s="8">
        <v>2</v>
      </c>
      <c r="J145" s="8">
        <v>14</v>
      </c>
      <c r="K145" s="8">
        <v>10</v>
      </c>
      <c r="L145" s="8">
        <v>23</v>
      </c>
      <c r="M145" s="8">
        <v>34</v>
      </c>
      <c r="N145" s="8">
        <v>35</v>
      </c>
      <c r="O145" s="8">
        <v>30</v>
      </c>
      <c r="P145" s="8">
        <v>9</v>
      </c>
      <c r="Q145" s="8">
        <v>18</v>
      </c>
      <c r="R145" s="8">
        <v>7</v>
      </c>
      <c r="S145" s="18">
        <v>4</v>
      </c>
      <c r="T145" s="8">
        <v>3</v>
      </c>
      <c r="U145" s="9">
        <v>16</v>
      </c>
      <c r="V145" s="8">
        <v>9</v>
      </c>
      <c r="W145" s="46">
        <v>2</v>
      </c>
    </row>
    <row r="146" spans="1:23" s="5" customFormat="1" x14ac:dyDescent="0.25">
      <c r="A146" s="2">
        <v>3031</v>
      </c>
      <c r="B146" s="51" t="s">
        <v>150</v>
      </c>
      <c r="C146" s="3"/>
      <c r="D146" s="8">
        <v>72</v>
      </c>
      <c r="E146" s="8">
        <v>118</v>
      </c>
      <c r="F146" s="8">
        <v>101</v>
      </c>
      <c r="G146" s="8">
        <v>67</v>
      </c>
      <c r="H146" s="8">
        <v>86</v>
      </c>
      <c r="I146" s="8">
        <v>100</v>
      </c>
      <c r="J146" s="8">
        <v>133</v>
      </c>
      <c r="K146" s="8">
        <v>82</v>
      </c>
      <c r="L146" s="8">
        <v>129</v>
      </c>
      <c r="M146" s="8">
        <v>95</v>
      </c>
      <c r="N146" s="8">
        <v>105</v>
      </c>
      <c r="O146" s="8">
        <v>92</v>
      </c>
      <c r="P146" s="8">
        <v>133</v>
      </c>
      <c r="Q146" s="8">
        <v>126</v>
      </c>
      <c r="R146" s="8">
        <v>128</v>
      </c>
      <c r="S146" s="18">
        <v>65</v>
      </c>
      <c r="T146" s="8">
        <v>144</v>
      </c>
      <c r="U146" s="9">
        <v>190</v>
      </c>
      <c r="V146" s="8">
        <v>198</v>
      </c>
      <c r="W146" s="46">
        <v>94</v>
      </c>
    </row>
    <row r="147" spans="1:23" s="5" customFormat="1" x14ac:dyDescent="0.25">
      <c r="A147" s="2">
        <v>3032</v>
      </c>
      <c r="B147" s="51" t="s">
        <v>151</v>
      </c>
      <c r="C147" s="3"/>
      <c r="D147" s="8">
        <v>1</v>
      </c>
      <c r="E147" s="8">
        <v>0</v>
      </c>
      <c r="F147" s="8">
        <v>0</v>
      </c>
      <c r="G147" s="8">
        <v>4</v>
      </c>
      <c r="H147" s="8">
        <v>0</v>
      </c>
      <c r="I147" s="8">
        <v>0</v>
      </c>
      <c r="J147" s="8">
        <v>2</v>
      </c>
      <c r="K147" s="8">
        <v>1</v>
      </c>
      <c r="L147" s="8">
        <v>2</v>
      </c>
      <c r="M147" s="8">
        <v>10</v>
      </c>
      <c r="N147" s="8">
        <v>1</v>
      </c>
      <c r="O147" s="8">
        <v>11</v>
      </c>
      <c r="P147" s="8">
        <v>8</v>
      </c>
      <c r="Q147" s="8">
        <v>9</v>
      </c>
      <c r="R147" s="8">
        <v>6</v>
      </c>
      <c r="S147" s="18">
        <v>10</v>
      </c>
      <c r="T147" s="8">
        <v>1</v>
      </c>
      <c r="U147" s="9">
        <v>7</v>
      </c>
      <c r="V147" s="8">
        <v>6</v>
      </c>
      <c r="W147" s="46">
        <v>9</v>
      </c>
    </row>
    <row r="148" spans="1:23" s="5" customFormat="1" x14ac:dyDescent="0.25">
      <c r="A148" s="2">
        <v>3033</v>
      </c>
      <c r="B148" s="51" t="s">
        <v>152</v>
      </c>
      <c r="C148" s="3"/>
      <c r="D148" s="8">
        <v>13</v>
      </c>
      <c r="E148" s="8">
        <v>9</v>
      </c>
      <c r="F148" s="8">
        <v>0</v>
      </c>
      <c r="G148" s="8">
        <v>10</v>
      </c>
      <c r="H148" s="8">
        <v>29</v>
      </c>
      <c r="I148" s="8">
        <v>35</v>
      </c>
      <c r="J148" s="8">
        <v>12</v>
      </c>
      <c r="K148" s="8">
        <v>42</v>
      </c>
      <c r="L148" s="8">
        <v>26</v>
      </c>
      <c r="M148" s="8">
        <v>22</v>
      </c>
      <c r="N148" s="8">
        <v>16</v>
      </c>
      <c r="O148" s="8">
        <v>27</v>
      </c>
      <c r="P148" s="8">
        <v>4</v>
      </c>
      <c r="Q148" s="8">
        <v>6</v>
      </c>
      <c r="R148" s="8">
        <v>1</v>
      </c>
      <c r="S148" s="18">
        <v>1</v>
      </c>
      <c r="T148" s="8">
        <v>3</v>
      </c>
      <c r="U148" s="9">
        <v>13</v>
      </c>
      <c r="V148" s="8">
        <v>0</v>
      </c>
      <c r="W148" s="46">
        <v>5</v>
      </c>
    </row>
    <row r="149" spans="1:23" s="5" customFormat="1" x14ac:dyDescent="0.25">
      <c r="A149" s="2">
        <v>3034</v>
      </c>
      <c r="B149" s="51" t="s">
        <v>153</v>
      </c>
      <c r="C149" s="3"/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16</v>
      </c>
      <c r="K149" s="8">
        <v>0</v>
      </c>
      <c r="L149" s="8">
        <v>0</v>
      </c>
      <c r="M149" s="8">
        <v>0</v>
      </c>
      <c r="N149" s="8">
        <v>17</v>
      </c>
      <c r="O149" s="8">
        <v>21</v>
      </c>
      <c r="P149" s="8">
        <v>5</v>
      </c>
      <c r="Q149" s="8">
        <v>1</v>
      </c>
      <c r="R149" s="8">
        <v>0</v>
      </c>
      <c r="S149" s="18">
        <v>5</v>
      </c>
      <c r="T149" s="8">
        <v>32</v>
      </c>
      <c r="U149" s="9">
        <v>13</v>
      </c>
      <c r="V149" s="8">
        <v>21</v>
      </c>
      <c r="W149" s="46">
        <v>34</v>
      </c>
    </row>
    <row r="150" spans="1:23" s="5" customFormat="1" x14ac:dyDescent="0.25">
      <c r="A150" s="2">
        <v>3035</v>
      </c>
      <c r="B150" s="51" t="s">
        <v>154</v>
      </c>
      <c r="C150" s="3"/>
      <c r="D150" s="8">
        <v>1545</v>
      </c>
      <c r="E150" s="8">
        <v>1635</v>
      </c>
      <c r="F150" s="8">
        <v>1676</v>
      </c>
      <c r="G150" s="8">
        <v>1792</v>
      </c>
      <c r="H150" s="8">
        <v>1686</v>
      </c>
      <c r="I150" s="8">
        <v>1740</v>
      </c>
      <c r="J150" s="8">
        <v>1785</v>
      </c>
      <c r="K150" s="8">
        <v>2139</v>
      </c>
      <c r="L150" s="8">
        <v>2038</v>
      </c>
      <c r="M150" s="8">
        <v>2318</v>
      </c>
      <c r="N150" s="8">
        <v>2369</v>
      </c>
      <c r="O150" s="8">
        <v>2467</v>
      </c>
      <c r="P150" s="8">
        <v>2485</v>
      </c>
      <c r="Q150" s="8">
        <v>2637</v>
      </c>
      <c r="R150" s="8">
        <v>2615</v>
      </c>
      <c r="S150" s="18">
        <v>2929</v>
      </c>
      <c r="T150" s="8">
        <v>3433</v>
      </c>
      <c r="U150" s="9">
        <v>3437</v>
      </c>
      <c r="V150" s="8">
        <v>3966</v>
      </c>
      <c r="W150" s="46">
        <v>4182</v>
      </c>
    </row>
    <row r="151" spans="1:23" s="5" customFormat="1" x14ac:dyDescent="0.25">
      <c r="A151" s="2">
        <v>3036</v>
      </c>
      <c r="B151" s="51" t="s">
        <v>155</v>
      </c>
      <c r="C151" s="3"/>
      <c r="D151" s="8">
        <v>277</v>
      </c>
      <c r="E151" s="8">
        <v>215</v>
      </c>
      <c r="F151" s="8">
        <v>244</v>
      </c>
      <c r="G151" s="8">
        <v>270</v>
      </c>
      <c r="H151" s="8">
        <v>243</v>
      </c>
      <c r="I151" s="8">
        <v>291</v>
      </c>
      <c r="J151" s="8">
        <v>311</v>
      </c>
      <c r="K151" s="8">
        <v>298</v>
      </c>
      <c r="L151" s="8">
        <v>379</v>
      </c>
      <c r="M151" s="8">
        <v>479</v>
      </c>
      <c r="N151" s="8">
        <v>440</v>
      </c>
      <c r="O151" s="8">
        <v>463</v>
      </c>
      <c r="P151" s="8">
        <v>400</v>
      </c>
      <c r="Q151" s="8">
        <v>551</v>
      </c>
      <c r="R151" s="8">
        <v>606</v>
      </c>
      <c r="S151" s="18">
        <v>631</v>
      </c>
      <c r="T151" s="8">
        <v>583</v>
      </c>
      <c r="U151" s="9">
        <v>670</v>
      </c>
      <c r="V151" s="8">
        <v>764</v>
      </c>
      <c r="W151" s="46">
        <v>811</v>
      </c>
    </row>
    <row r="152" spans="1:23" s="5" customFormat="1" x14ac:dyDescent="0.25">
      <c r="A152" s="2">
        <v>3037</v>
      </c>
      <c r="B152" s="51" t="s">
        <v>156</v>
      </c>
      <c r="C152" s="3"/>
      <c r="D152" s="8">
        <v>244</v>
      </c>
      <c r="E152" s="8">
        <v>273</v>
      </c>
      <c r="F152" s="8">
        <v>378</v>
      </c>
      <c r="G152" s="8">
        <v>426</v>
      </c>
      <c r="H152" s="8">
        <v>418</v>
      </c>
      <c r="I152" s="8">
        <v>511</v>
      </c>
      <c r="J152" s="8">
        <v>626</v>
      </c>
      <c r="K152" s="8">
        <v>532</v>
      </c>
      <c r="L152" s="8">
        <v>642</v>
      </c>
      <c r="M152" s="8">
        <v>595</v>
      </c>
      <c r="N152" s="8">
        <v>437</v>
      </c>
      <c r="O152" s="8">
        <v>561</v>
      </c>
      <c r="P152" s="8">
        <v>562</v>
      </c>
      <c r="Q152" s="8">
        <v>520</v>
      </c>
      <c r="R152" s="8">
        <v>601</v>
      </c>
      <c r="S152" s="18">
        <v>730</v>
      </c>
      <c r="T152" s="8">
        <v>789</v>
      </c>
      <c r="U152" s="9">
        <v>834</v>
      </c>
      <c r="V152" s="8">
        <v>976</v>
      </c>
      <c r="W152" s="46">
        <v>899</v>
      </c>
    </row>
    <row r="153" spans="1:23" s="5" customFormat="1" x14ac:dyDescent="0.25">
      <c r="A153" s="2">
        <v>3038</v>
      </c>
      <c r="B153" s="51" t="s">
        <v>157</v>
      </c>
      <c r="C153" s="3"/>
      <c r="D153" s="8">
        <v>60</v>
      </c>
      <c r="E153" s="8">
        <v>77</v>
      </c>
      <c r="F153" s="8">
        <v>115</v>
      </c>
      <c r="G153" s="8">
        <v>143</v>
      </c>
      <c r="H153" s="8">
        <v>80</v>
      </c>
      <c r="I153" s="8">
        <v>140</v>
      </c>
      <c r="J153" s="8">
        <v>101</v>
      </c>
      <c r="K153" s="8">
        <v>79</v>
      </c>
      <c r="L153" s="8">
        <v>149</v>
      </c>
      <c r="M153" s="8">
        <v>240</v>
      </c>
      <c r="N153" s="8">
        <v>198</v>
      </c>
      <c r="O153" s="8">
        <v>291</v>
      </c>
      <c r="P153" s="8">
        <v>211</v>
      </c>
      <c r="Q153" s="8">
        <v>197</v>
      </c>
      <c r="R153" s="8">
        <v>319</v>
      </c>
      <c r="S153" s="18">
        <v>423</v>
      </c>
      <c r="T153" s="8">
        <v>523</v>
      </c>
      <c r="U153" s="9">
        <v>693</v>
      </c>
      <c r="V153" s="8">
        <v>857</v>
      </c>
      <c r="W153" s="46">
        <v>1096</v>
      </c>
    </row>
    <row r="154" spans="1:23" s="5" customFormat="1" x14ac:dyDescent="0.25">
      <c r="A154" s="2">
        <v>3039</v>
      </c>
      <c r="B154" s="51" t="s">
        <v>158</v>
      </c>
      <c r="C154" s="3"/>
      <c r="D154" s="8">
        <v>75</v>
      </c>
      <c r="E154" s="8">
        <v>71</v>
      </c>
      <c r="F154" s="8">
        <v>57</v>
      </c>
      <c r="G154" s="8">
        <v>97</v>
      </c>
      <c r="H154" s="8">
        <v>136</v>
      </c>
      <c r="I154" s="8">
        <v>188</v>
      </c>
      <c r="J154" s="8">
        <v>206</v>
      </c>
      <c r="K154" s="8">
        <v>180</v>
      </c>
      <c r="L154" s="8">
        <v>129</v>
      </c>
      <c r="M154" s="8">
        <v>219</v>
      </c>
      <c r="N154" s="8">
        <v>140</v>
      </c>
      <c r="O154" s="8">
        <v>246</v>
      </c>
      <c r="P154" s="8">
        <v>204</v>
      </c>
      <c r="Q154" s="8">
        <v>287</v>
      </c>
      <c r="R154" s="8">
        <v>270</v>
      </c>
      <c r="S154" s="18">
        <v>181</v>
      </c>
      <c r="T154" s="8">
        <v>275</v>
      </c>
      <c r="U154" s="9">
        <v>297</v>
      </c>
      <c r="V154" s="8">
        <v>358</v>
      </c>
      <c r="W154" s="46">
        <v>288</v>
      </c>
    </row>
    <row r="155" spans="1:23" s="5" customFormat="1" x14ac:dyDescent="0.25">
      <c r="A155" s="2">
        <v>3040</v>
      </c>
      <c r="B155" s="51" t="s">
        <v>159</v>
      </c>
      <c r="C155" s="3"/>
      <c r="D155" s="8">
        <v>1103</v>
      </c>
      <c r="E155" s="8">
        <v>1152</v>
      </c>
      <c r="F155" s="8">
        <v>1269</v>
      </c>
      <c r="G155" s="8">
        <v>1521</v>
      </c>
      <c r="H155" s="8">
        <v>1797</v>
      </c>
      <c r="I155" s="8">
        <v>1743</v>
      </c>
      <c r="J155" s="8">
        <v>1923</v>
      </c>
      <c r="K155" s="8">
        <v>1716</v>
      </c>
      <c r="L155" s="8">
        <v>1857</v>
      </c>
      <c r="M155" s="8">
        <v>1798</v>
      </c>
      <c r="N155" s="8">
        <v>1828</v>
      </c>
      <c r="O155" s="8">
        <v>1827</v>
      </c>
      <c r="P155" s="8">
        <v>1777</v>
      </c>
      <c r="Q155" s="8">
        <v>1562</v>
      </c>
      <c r="R155" s="8">
        <v>1527</v>
      </c>
      <c r="S155" s="18">
        <v>1187</v>
      </c>
      <c r="T155" s="8">
        <v>1319</v>
      </c>
      <c r="U155" s="9">
        <v>1499</v>
      </c>
      <c r="V155" s="8">
        <v>1321</v>
      </c>
      <c r="W155" s="46">
        <v>1305</v>
      </c>
    </row>
    <row r="156" spans="1:23" s="5" customFormat="1" x14ac:dyDescent="0.25">
      <c r="A156" s="2">
        <v>3041</v>
      </c>
      <c r="B156" s="51" t="s">
        <v>160</v>
      </c>
      <c r="C156" s="3"/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8">
        <v>0</v>
      </c>
      <c r="R156" s="8">
        <v>0</v>
      </c>
      <c r="S156" s="18">
        <v>0</v>
      </c>
      <c r="T156" s="8">
        <v>0</v>
      </c>
      <c r="U156" s="9">
        <v>0</v>
      </c>
      <c r="V156" s="8">
        <v>0</v>
      </c>
      <c r="W156" s="46">
        <v>0</v>
      </c>
    </row>
    <row r="157" spans="1:23" s="5" customFormat="1" x14ac:dyDescent="0.25">
      <c r="A157" s="2">
        <v>3042</v>
      </c>
      <c r="B157" s="51" t="s">
        <v>161</v>
      </c>
      <c r="C157" s="3"/>
      <c r="D157" s="8">
        <v>0</v>
      </c>
      <c r="E157" s="8">
        <v>0</v>
      </c>
      <c r="F157" s="8">
        <v>0</v>
      </c>
      <c r="G157" s="8">
        <v>0</v>
      </c>
      <c r="H157" s="8">
        <v>14</v>
      </c>
      <c r="I157" s="8">
        <v>8</v>
      </c>
      <c r="J157" s="8">
        <v>25</v>
      </c>
      <c r="K157" s="8">
        <v>45</v>
      </c>
      <c r="L157" s="8">
        <v>11</v>
      </c>
      <c r="M157" s="8">
        <v>23</v>
      </c>
      <c r="N157" s="8">
        <v>62</v>
      </c>
      <c r="O157" s="8">
        <v>63</v>
      </c>
      <c r="P157" s="8">
        <v>51</v>
      </c>
      <c r="Q157" s="8">
        <v>86</v>
      </c>
      <c r="R157" s="8">
        <v>85</v>
      </c>
      <c r="S157" s="18">
        <v>76</v>
      </c>
      <c r="T157" s="8">
        <v>179</v>
      </c>
      <c r="U157" s="9">
        <v>116</v>
      </c>
      <c r="V157" s="8">
        <v>150</v>
      </c>
      <c r="W157" s="46">
        <v>90</v>
      </c>
    </row>
    <row r="158" spans="1:23" x14ac:dyDescent="0.25">
      <c r="A158" s="2">
        <v>3043</v>
      </c>
      <c r="B158" s="51" t="s">
        <v>162</v>
      </c>
      <c r="D158" s="8">
        <v>12</v>
      </c>
      <c r="E158" s="8">
        <v>26</v>
      </c>
      <c r="F158" s="8">
        <v>5</v>
      </c>
      <c r="G158" s="8">
        <v>29</v>
      </c>
      <c r="H158" s="8">
        <v>2</v>
      </c>
      <c r="I158" s="8">
        <v>16</v>
      </c>
      <c r="J158" s="8">
        <v>52</v>
      </c>
      <c r="K158" s="8">
        <v>76</v>
      </c>
      <c r="L158" s="8">
        <v>41</v>
      </c>
      <c r="M158" s="8">
        <v>27</v>
      </c>
      <c r="N158" s="8">
        <v>76</v>
      </c>
      <c r="O158" s="8">
        <v>49</v>
      </c>
      <c r="P158" s="8">
        <v>25</v>
      </c>
      <c r="Q158" s="8">
        <v>28</v>
      </c>
      <c r="R158" s="8">
        <v>59</v>
      </c>
      <c r="S158" s="18">
        <v>70</v>
      </c>
      <c r="T158" s="8">
        <v>41</v>
      </c>
      <c r="U158" s="9">
        <v>36</v>
      </c>
      <c r="V158" s="8">
        <v>47</v>
      </c>
      <c r="W158" s="46">
        <v>80</v>
      </c>
    </row>
    <row r="159" spans="1:23" x14ac:dyDescent="0.25">
      <c r="A159" s="2">
        <v>3044</v>
      </c>
      <c r="B159" s="51" t="s">
        <v>163</v>
      </c>
      <c r="D159" s="8">
        <v>34</v>
      </c>
      <c r="E159" s="8">
        <v>20</v>
      </c>
      <c r="F159" s="8">
        <v>29</v>
      </c>
      <c r="G159" s="8">
        <v>26</v>
      </c>
      <c r="H159" s="8">
        <v>18</v>
      </c>
      <c r="I159" s="8">
        <v>25</v>
      </c>
      <c r="J159" s="8">
        <v>19</v>
      </c>
      <c r="K159" s="8">
        <v>16</v>
      </c>
      <c r="L159" s="8">
        <v>28</v>
      </c>
      <c r="M159" s="8">
        <v>88</v>
      </c>
      <c r="N159" s="8">
        <v>7</v>
      </c>
      <c r="O159" s="8">
        <v>29</v>
      </c>
      <c r="P159" s="8">
        <v>48</v>
      </c>
      <c r="Q159" s="8">
        <v>49</v>
      </c>
      <c r="R159" s="8">
        <v>75</v>
      </c>
      <c r="S159" s="8">
        <v>47</v>
      </c>
      <c r="T159" s="8">
        <v>49</v>
      </c>
      <c r="U159" s="8">
        <v>103</v>
      </c>
      <c r="V159" s="8">
        <v>105</v>
      </c>
      <c r="W159" s="46">
        <v>118</v>
      </c>
    </row>
    <row r="160" spans="1:23" x14ac:dyDescent="0.25">
      <c r="A160" s="2">
        <v>3045</v>
      </c>
      <c r="B160" s="51" t="s">
        <v>164</v>
      </c>
      <c r="D160" s="8">
        <v>13974</v>
      </c>
      <c r="E160" s="8">
        <v>16016</v>
      </c>
      <c r="F160" s="8">
        <v>17176</v>
      </c>
      <c r="G160" s="8">
        <v>18865</v>
      </c>
      <c r="H160" s="8">
        <v>20080</v>
      </c>
      <c r="I160" s="8">
        <v>20806</v>
      </c>
      <c r="J160" s="8">
        <v>21881</v>
      </c>
      <c r="K160" s="8">
        <v>24005</v>
      </c>
      <c r="L160" s="8">
        <v>25212</v>
      </c>
      <c r="M160" s="8">
        <v>24169</v>
      </c>
      <c r="N160" s="8">
        <v>25411</v>
      </c>
      <c r="O160" s="8">
        <v>25965</v>
      </c>
      <c r="P160" s="8">
        <v>26480</v>
      </c>
      <c r="Q160" s="8">
        <v>26281</v>
      </c>
      <c r="R160" s="8">
        <v>26949</v>
      </c>
      <c r="S160" s="18">
        <v>28325</v>
      </c>
      <c r="T160" s="8">
        <v>29975</v>
      </c>
      <c r="U160" s="9">
        <v>31230</v>
      </c>
      <c r="V160" s="8">
        <v>32411</v>
      </c>
      <c r="W160" s="46">
        <v>33849</v>
      </c>
    </row>
    <row r="161" spans="1:25" x14ac:dyDescent="0.25">
      <c r="A161" s="2">
        <v>3046</v>
      </c>
      <c r="B161" s="51" t="s">
        <v>165</v>
      </c>
      <c r="D161" s="8">
        <v>538</v>
      </c>
      <c r="E161" s="8">
        <v>543</v>
      </c>
      <c r="F161" s="8">
        <v>598</v>
      </c>
      <c r="G161" s="8">
        <v>818</v>
      </c>
      <c r="H161" s="8">
        <v>830</v>
      </c>
      <c r="I161" s="8">
        <v>769</v>
      </c>
      <c r="J161" s="8">
        <v>856</v>
      </c>
      <c r="K161" s="8">
        <v>934</v>
      </c>
      <c r="L161" s="8">
        <v>919</v>
      </c>
      <c r="M161" s="8">
        <v>1150</v>
      </c>
      <c r="N161" s="8">
        <v>1002</v>
      </c>
      <c r="O161" s="8">
        <v>1003</v>
      </c>
      <c r="P161" s="8">
        <v>1083</v>
      </c>
      <c r="Q161" s="8">
        <v>1238</v>
      </c>
      <c r="R161" s="8">
        <v>1224</v>
      </c>
      <c r="S161" s="18">
        <v>1404</v>
      </c>
      <c r="T161" s="8">
        <v>1441</v>
      </c>
      <c r="U161" s="9">
        <v>1661</v>
      </c>
      <c r="V161" s="8">
        <v>1830</v>
      </c>
      <c r="W161" s="46">
        <v>1896</v>
      </c>
    </row>
    <row r="162" spans="1:25" x14ac:dyDescent="0.25">
      <c r="A162" s="2">
        <v>3047</v>
      </c>
      <c r="B162" s="51" t="s">
        <v>166</v>
      </c>
      <c r="D162" s="8">
        <v>845</v>
      </c>
      <c r="E162" s="8">
        <v>827</v>
      </c>
      <c r="F162" s="8">
        <v>1022</v>
      </c>
      <c r="G162" s="8">
        <v>1148</v>
      </c>
      <c r="H162" s="8">
        <v>1280</v>
      </c>
      <c r="I162" s="8">
        <v>1428</v>
      </c>
      <c r="J162" s="8">
        <v>1589</v>
      </c>
      <c r="K162" s="8">
        <v>1771</v>
      </c>
      <c r="L162" s="8">
        <v>1942</v>
      </c>
      <c r="M162" s="8">
        <v>2004</v>
      </c>
      <c r="N162" s="8">
        <v>1863</v>
      </c>
      <c r="O162" s="8">
        <v>2019</v>
      </c>
      <c r="P162" s="8">
        <v>1679</v>
      </c>
      <c r="Q162" s="8">
        <v>1572</v>
      </c>
      <c r="R162" s="8">
        <v>1809</v>
      </c>
      <c r="S162" s="18">
        <v>1738</v>
      </c>
      <c r="T162" s="8">
        <v>2032</v>
      </c>
      <c r="U162" s="9">
        <v>2046</v>
      </c>
      <c r="V162" s="8">
        <v>2125</v>
      </c>
      <c r="W162" s="46">
        <v>2121</v>
      </c>
    </row>
    <row r="163" spans="1:25" x14ac:dyDescent="0.25">
      <c r="A163" s="2">
        <v>3048</v>
      </c>
      <c r="B163" s="51" t="s">
        <v>167</v>
      </c>
      <c r="D163" s="8">
        <v>99</v>
      </c>
      <c r="E163" s="8">
        <v>234</v>
      </c>
      <c r="F163" s="8">
        <v>129</v>
      </c>
      <c r="G163" s="8">
        <v>228</v>
      </c>
      <c r="H163" s="8">
        <v>200</v>
      </c>
      <c r="I163" s="8">
        <v>454</v>
      </c>
      <c r="J163" s="8">
        <v>694</v>
      </c>
      <c r="K163" s="8">
        <v>924</v>
      </c>
      <c r="L163" s="8">
        <v>1172</v>
      </c>
      <c r="M163" s="8">
        <v>1261</v>
      </c>
      <c r="N163" s="8">
        <v>1522</v>
      </c>
      <c r="O163" s="8">
        <v>2042</v>
      </c>
      <c r="P163" s="8">
        <v>1987</v>
      </c>
      <c r="Q163" s="8">
        <v>2037</v>
      </c>
      <c r="R163" s="8">
        <v>2163</v>
      </c>
      <c r="S163" s="18">
        <v>1889</v>
      </c>
      <c r="T163" s="8">
        <v>705</v>
      </c>
      <c r="U163" s="9">
        <v>46</v>
      </c>
      <c r="V163" s="8">
        <v>78</v>
      </c>
      <c r="W163" s="46">
        <v>143</v>
      </c>
    </row>
    <row r="164" spans="1:25" x14ac:dyDescent="0.25">
      <c r="A164" s="2">
        <v>3049</v>
      </c>
      <c r="B164" s="51" t="s">
        <v>168</v>
      </c>
      <c r="D164" s="8">
        <v>77</v>
      </c>
      <c r="E164" s="8">
        <v>132</v>
      </c>
      <c r="F164" s="8">
        <v>53</v>
      </c>
      <c r="G164" s="8">
        <v>123</v>
      </c>
      <c r="H164" s="8">
        <v>135</v>
      </c>
      <c r="I164" s="8">
        <v>89</v>
      </c>
      <c r="J164" s="8">
        <v>172</v>
      </c>
      <c r="K164" s="8">
        <v>163</v>
      </c>
      <c r="L164" s="8">
        <v>140</v>
      </c>
      <c r="M164" s="8">
        <v>84</v>
      </c>
      <c r="N164" s="8">
        <v>198</v>
      </c>
      <c r="O164" s="8">
        <v>110</v>
      </c>
      <c r="P164" s="8">
        <v>131</v>
      </c>
      <c r="Q164" s="8">
        <v>102</v>
      </c>
      <c r="R164" s="8">
        <v>38</v>
      </c>
      <c r="S164" s="18">
        <v>7</v>
      </c>
      <c r="T164" s="8">
        <v>34</v>
      </c>
      <c r="U164" s="9">
        <v>14</v>
      </c>
      <c r="V164" s="8">
        <v>83</v>
      </c>
      <c r="W164" s="46">
        <v>100</v>
      </c>
    </row>
    <row r="165" spans="1:25" x14ac:dyDescent="0.25">
      <c r="A165" s="2">
        <v>3050</v>
      </c>
      <c r="B165" s="51" t="s">
        <v>169</v>
      </c>
      <c r="D165" s="8">
        <v>29289</v>
      </c>
      <c r="E165" s="8">
        <v>30289</v>
      </c>
      <c r="F165" s="8">
        <v>30143</v>
      </c>
      <c r="G165" s="8">
        <v>31706</v>
      </c>
      <c r="H165" s="8">
        <v>32237</v>
      </c>
      <c r="I165" s="8">
        <v>32071</v>
      </c>
      <c r="J165" s="8">
        <v>32109</v>
      </c>
      <c r="K165" s="8">
        <v>32705</v>
      </c>
      <c r="L165" s="8">
        <v>33333</v>
      </c>
      <c r="M165" s="8">
        <v>31342</v>
      </c>
      <c r="N165" s="8">
        <v>32683</v>
      </c>
      <c r="O165" s="8">
        <v>33182</v>
      </c>
      <c r="P165" s="8">
        <v>34660</v>
      </c>
      <c r="Q165" s="8">
        <v>36210</v>
      </c>
      <c r="R165" s="8">
        <v>38250</v>
      </c>
      <c r="S165" s="18">
        <v>38189</v>
      </c>
      <c r="T165" s="8">
        <v>39140</v>
      </c>
      <c r="U165" s="9">
        <v>39851</v>
      </c>
      <c r="V165" s="8">
        <v>39403</v>
      </c>
      <c r="W165" s="46">
        <v>39358</v>
      </c>
    </row>
    <row r="166" spans="1:25" x14ac:dyDescent="0.25">
      <c r="A166" s="2">
        <v>3051</v>
      </c>
      <c r="B166" s="51" t="s">
        <v>170</v>
      </c>
      <c r="D166" s="8">
        <v>0</v>
      </c>
      <c r="E166" s="8">
        <v>0</v>
      </c>
      <c r="F166" s="8">
        <v>30</v>
      </c>
      <c r="G166" s="8">
        <v>0</v>
      </c>
      <c r="H166" s="8">
        <v>17</v>
      </c>
      <c r="I166" s="8">
        <v>0</v>
      </c>
      <c r="J166" s="39">
        <v>7</v>
      </c>
      <c r="K166" s="39">
        <v>5</v>
      </c>
      <c r="L166" s="39">
        <v>22</v>
      </c>
      <c r="M166" s="39">
        <v>38</v>
      </c>
      <c r="N166" s="39">
        <v>47</v>
      </c>
      <c r="O166" s="39">
        <v>4</v>
      </c>
      <c r="P166" s="39">
        <v>17</v>
      </c>
      <c r="Q166" s="39">
        <v>1</v>
      </c>
      <c r="R166" s="39">
        <v>16</v>
      </c>
      <c r="S166" s="39">
        <v>2</v>
      </c>
      <c r="T166" s="39">
        <v>12</v>
      </c>
      <c r="U166" s="39">
        <v>16</v>
      </c>
      <c r="V166" s="39">
        <v>3</v>
      </c>
      <c r="W166" s="46">
        <v>1</v>
      </c>
    </row>
    <row r="167" spans="1:25" x14ac:dyDescent="0.25">
      <c r="B167" s="51" t="s">
        <v>171</v>
      </c>
      <c r="D167" s="8">
        <v>53</v>
      </c>
      <c r="E167" s="8">
        <v>70</v>
      </c>
      <c r="F167" s="8">
        <v>55</v>
      </c>
      <c r="G167" s="8">
        <v>64</v>
      </c>
      <c r="H167" s="8">
        <v>2</v>
      </c>
      <c r="I167" s="39" t="s">
        <v>33</v>
      </c>
      <c r="J167" s="39" t="s">
        <v>33</v>
      </c>
      <c r="K167" s="39" t="s">
        <v>33</v>
      </c>
      <c r="L167" s="39" t="s">
        <v>33</v>
      </c>
      <c r="M167" s="39" t="s">
        <v>33</v>
      </c>
      <c r="N167" s="39" t="s">
        <v>33</v>
      </c>
      <c r="O167" s="39" t="s">
        <v>33</v>
      </c>
      <c r="P167" s="39" t="s">
        <v>33</v>
      </c>
      <c r="Q167" s="39" t="s">
        <v>33</v>
      </c>
      <c r="R167" s="39" t="s">
        <v>33</v>
      </c>
      <c r="S167" s="39" t="s">
        <v>33</v>
      </c>
      <c r="T167" s="39" t="s">
        <v>33</v>
      </c>
      <c r="U167" s="39" t="s">
        <v>33</v>
      </c>
      <c r="V167" s="39" t="s">
        <v>33</v>
      </c>
      <c r="W167" s="39" t="s">
        <v>33</v>
      </c>
    </row>
    <row r="168" spans="1:25" x14ac:dyDescent="0.25">
      <c r="A168" s="2">
        <v>3999</v>
      </c>
      <c r="B168" s="51" t="s">
        <v>172</v>
      </c>
      <c r="D168" s="8">
        <v>14</v>
      </c>
      <c r="E168" s="8">
        <v>82</v>
      </c>
      <c r="F168" s="8">
        <v>35</v>
      </c>
      <c r="G168" s="8">
        <v>0</v>
      </c>
      <c r="H168" s="8">
        <v>1</v>
      </c>
      <c r="I168" s="39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</row>
    <row r="169" spans="1:25" x14ac:dyDescent="0.25">
      <c r="B169" s="51" t="s">
        <v>173</v>
      </c>
      <c r="D169" s="39">
        <v>9</v>
      </c>
      <c r="E169" s="39">
        <v>0</v>
      </c>
      <c r="F169" s="39">
        <v>20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39">
        <v>0</v>
      </c>
      <c r="Q169" s="39">
        <v>0</v>
      </c>
      <c r="R169" s="39">
        <v>0</v>
      </c>
      <c r="S169" s="39">
        <v>0</v>
      </c>
      <c r="T169" s="39">
        <v>0</v>
      </c>
      <c r="U169" s="39">
        <v>0</v>
      </c>
      <c r="V169" s="39">
        <v>0</v>
      </c>
      <c r="W169" s="39">
        <v>0</v>
      </c>
    </row>
    <row r="170" spans="1:25" x14ac:dyDescent="0.25">
      <c r="B170" s="51" t="s">
        <v>174</v>
      </c>
      <c r="D170" s="39">
        <v>51</v>
      </c>
      <c r="E170" s="39">
        <v>377</v>
      </c>
      <c r="F170" s="39">
        <v>214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</row>
    <row r="171" spans="1:25" x14ac:dyDescent="0.25">
      <c r="B171" s="5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12"/>
    </row>
    <row r="172" spans="1:25" x14ac:dyDescent="0.25">
      <c r="B172" s="5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12"/>
    </row>
    <row r="173" spans="1:25" s="4" customFormat="1" x14ac:dyDescent="0.25">
      <c r="A173" s="4">
        <v>4000</v>
      </c>
      <c r="B173" s="50" t="s">
        <v>175</v>
      </c>
      <c r="C173" s="7"/>
      <c r="D173" s="16">
        <f t="shared" ref="D173:V173" si="10">SUM(D176,D204,D215,D174)</f>
        <v>20183</v>
      </c>
      <c r="E173" s="16">
        <f t="shared" si="10"/>
        <v>22455</v>
      </c>
      <c r="F173" s="16">
        <f t="shared" si="10"/>
        <v>23371</v>
      </c>
      <c r="G173" s="16">
        <f t="shared" si="10"/>
        <v>26700</v>
      </c>
      <c r="H173" s="16">
        <f t="shared" si="10"/>
        <v>29111</v>
      </c>
      <c r="I173" s="16">
        <f t="shared" si="10"/>
        <v>29747</v>
      </c>
      <c r="J173" s="16">
        <f t="shared" si="10"/>
        <v>33981</v>
      </c>
      <c r="K173" s="16">
        <f t="shared" si="10"/>
        <v>36444</v>
      </c>
      <c r="L173" s="16">
        <f t="shared" si="10"/>
        <v>40257</v>
      </c>
      <c r="M173" s="16">
        <f t="shared" si="10"/>
        <v>40135</v>
      </c>
      <c r="N173" s="16">
        <f t="shared" si="10"/>
        <v>40798</v>
      </c>
      <c r="O173" s="16">
        <f t="shared" si="10"/>
        <v>40000</v>
      </c>
      <c r="P173" s="16">
        <f t="shared" si="10"/>
        <v>44677</v>
      </c>
      <c r="Q173" s="16">
        <f t="shared" si="10"/>
        <v>45473</v>
      </c>
      <c r="R173" s="16">
        <f t="shared" si="10"/>
        <v>49312</v>
      </c>
      <c r="S173" s="16">
        <f t="shared" si="10"/>
        <v>50298</v>
      </c>
      <c r="T173" s="16">
        <f t="shared" si="10"/>
        <v>53105</v>
      </c>
      <c r="U173" s="16">
        <f t="shared" si="10"/>
        <v>51513</v>
      </c>
      <c r="V173" s="16">
        <f t="shared" si="10"/>
        <v>50807</v>
      </c>
      <c r="W173" s="44">
        <v>47954</v>
      </c>
      <c r="Y173" s="44"/>
    </row>
    <row r="174" spans="1:25" s="4" customFormat="1" x14ac:dyDescent="0.25">
      <c r="B174" s="50" t="s">
        <v>176</v>
      </c>
      <c r="C174" s="7"/>
      <c r="D174" s="22">
        <v>14</v>
      </c>
      <c r="E174" s="22">
        <v>13</v>
      </c>
      <c r="F174" s="22">
        <v>12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  <c r="V174" s="22">
        <v>0</v>
      </c>
      <c r="W174" s="22">
        <v>0</v>
      </c>
    </row>
    <row r="175" spans="1:25" x14ac:dyDescent="0.25">
      <c r="B175" s="51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5" s="4" customFormat="1" x14ac:dyDescent="0.25">
      <c r="A176" s="4">
        <v>4100</v>
      </c>
      <c r="B176" s="50" t="s">
        <v>177</v>
      </c>
      <c r="C176" s="7"/>
      <c r="D176" s="16">
        <f t="shared" ref="D176:V176" si="11">SUM(D177:D202)</f>
        <v>2878</v>
      </c>
      <c r="E176" s="16">
        <f t="shared" si="11"/>
        <v>3354</v>
      </c>
      <c r="F176" s="16">
        <f t="shared" si="11"/>
        <v>3569</v>
      </c>
      <c r="G176" s="16">
        <f t="shared" si="11"/>
        <v>4132</v>
      </c>
      <c r="H176" s="16">
        <f t="shared" si="11"/>
        <v>4754</v>
      </c>
      <c r="I176" s="16">
        <f t="shared" si="11"/>
        <v>3213</v>
      </c>
      <c r="J176" s="16">
        <f t="shared" si="11"/>
        <v>3243</v>
      </c>
      <c r="K176" s="16">
        <f t="shared" si="11"/>
        <v>3818</v>
      </c>
      <c r="L176" s="16">
        <f t="shared" si="11"/>
        <v>3889</v>
      </c>
      <c r="M176" s="16">
        <f t="shared" si="11"/>
        <v>4313</v>
      </c>
      <c r="N176" s="16">
        <f t="shared" si="11"/>
        <v>4452</v>
      </c>
      <c r="O176" s="16">
        <f t="shared" si="11"/>
        <v>4869</v>
      </c>
      <c r="P176" s="16">
        <f t="shared" si="11"/>
        <v>6454</v>
      </c>
      <c r="Q176" s="16">
        <f t="shared" si="11"/>
        <v>6816</v>
      </c>
      <c r="R176" s="16">
        <f t="shared" si="11"/>
        <v>7350</v>
      </c>
      <c r="S176" s="16">
        <f t="shared" si="11"/>
        <v>8344</v>
      </c>
      <c r="T176" s="16">
        <f t="shared" si="11"/>
        <v>10257</v>
      </c>
      <c r="U176" s="16">
        <f t="shared" si="11"/>
        <v>11068</v>
      </c>
      <c r="V176" s="16">
        <f t="shared" si="11"/>
        <v>8416</v>
      </c>
      <c r="W176" s="44">
        <v>8053</v>
      </c>
    </row>
    <row r="177" spans="1:23" x14ac:dyDescent="0.25">
      <c r="A177" s="2">
        <v>4101</v>
      </c>
      <c r="B177" s="51" t="s">
        <v>178</v>
      </c>
      <c r="D177" s="13">
        <v>26</v>
      </c>
      <c r="E177" s="13">
        <v>23</v>
      </c>
      <c r="F177" s="13">
        <v>7</v>
      </c>
      <c r="G177" s="13">
        <v>13</v>
      </c>
      <c r="H177" s="13">
        <v>1</v>
      </c>
      <c r="I177" s="13">
        <v>39</v>
      </c>
      <c r="J177" s="13">
        <v>5</v>
      </c>
      <c r="K177" s="13">
        <v>8</v>
      </c>
      <c r="L177" s="13">
        <v>0</v>
      </c>
      <c r="M177" s="13">
        <v>0</v>
      </c>
      <c r="N177" s="13">
        <v>14</v>
      </c>
      <c r="O177" s="13">
        <v>1</v>
      </c>
      <c r="P177" s="13">
        <v>5</v>
      </c>
      <c r="Q177" s="13">
        <v>11</v>
      </c>
      <c r="R177" s="13">
        <v>12</v>
      </c>
      <c r="S177" s="21">
        <v>0</v>
      </c>
      <c r="T177" s="13">
        <v>1</v>
      </c>
      <c r="U177" s="9">
        <v>0</v>
      </c>
      <c r="V177" s="11">
        <v>0</v>
      </c>
      <c r="W177" s="46">
        <v>1</v>
      </c>
    </row>
    <row r="178" spans="1:23" x14ac:dyDescent="0.25">
      <c r="A178" s="2">
        <v>4102</v>
      </c>
      <c r="B178" s="51" t="s">
        <v>179</v>
      </c>
      <c r="D178" s="8">
        <v>4</v>
      </c>
      <c r="E178" s="8">
        <v>11</v>
      </c>
      <c r="F178" s="8">
        <v>0</v>
      </c>
      <c r="G178" s="8">
        <v>0</v>
      </c>
      <c r="H178" s="8">
        <v>11</v>
      </c>
      <c r="I178" s="8">
        <v>25</v>
      </c>
      <c r="J178" s="8">
        <v>0</v>
      </c>
      <c r="K178" s="8">
        <v>1</v>
      </c>
      <c r="L178" s="8">
        <v>2</v>
      </c>
      <c r="M178" s="8">
        <v>21</v>
      </c>
      <c r="N178" s="8">
        <v>0</v>
      </c>
      <c r="O178" s="8">
        <v>24</v>
      </c>
      <c r="P178" s="8">
        <v>38</v>
      </c>
      <c r="Q178" s="8">
        <v>28</v>
      </c>
      <c r="R178" s="8">
        <v>52</v>
      </c>
      <c r="S178" s="18">
        <v>22</v>
      </c>
      <c r="T178" s="8">
        <v>18</v>
      </c>
      <c r="U178" s="9">
        <v>23</v>
      </c>
      <c r="V178" s="11">
        <v>2</v>
      </c>
      <c r="W178" s="46">
        <v>10</v>
      </c>
    </row>
    <row r="179" spans="1:23" x14ac:dyDescent="0.25">
      <c r="A179" s="2">
        <v>4103</v>
      </c>
      <c r="B179" s="51" t="s">
        <v>180</v>
      </c>
      <c r="D179" s="8">
        <v>0</v>
      </c>
      <c r="E179" s="8">
        <v>0</v>
      </c>
      <c r="F179" s="8">
        <v>1</v>
      </c>
      <c r="G179" s="8">
        <v>11</v>
      </c>
      <c r="H179" s="8">
        <v>0</v>
      </c>
      <c r="I179" s="8">
        <v>1</v>
      </c>
      <c r="J179" s="8">
        <v>5</v>
      </c>
      <c r="K179" s="8">
        <v>0</v>
      </c>
      <c r="L179" s="8">
        <v>1</v>
      </c>
      <c r="M179" s="8">
        <v>3</v>
      </c>
      <c r="N179" s="8">
        <v>0</v>
      </c>
      <c r="O179" s="8">
        <v>1</v>
      </c>
      <c r="P179" s="8">
        <v>0</v>
      </c>
      <c r="Q179" s="8">
        <v>4</v>
      </c>
      <c r="R179" s="8">
        <v>1</v>
      </c>
      <c r="S179" s="18">
        <v>14</v>
      </c>
      <c r="T179" s="8">
        <v>3</v>
      </c>
      <c r="U179" s="9">
        <v>6</v>
      </c>
      <c r="V179" s="11">
        <v>3</v>
      </c>
      <c r="W179" s="46">
        <v>21</v>
      </c>
    </row>
    <row r="180" spans="1:23" x14ac:dyDescent="0.25">
      <c r="A180" s="2">
        <v>4104</v>
      </c>
      <c r="B180" s="51" t="s">
        <v>181</v>
      </c>
      <c r="D180" s="8">
        <v>411</v>
      </c>
      <c r="E180" s="8">
        <v>515</v>
      </c>
      <c r="F180" s="8">
        <v>414</v>
      </c>
      <c r="G180" s="8">
        <v>535</v>
      </c>
      <c r="H180" s="8">
        <v>508</v>
      </c>
      <c r="I180" s="8">
        <v>417</v>
      </c>
      <c r="J180" s="8">
        <v>515</v>
      </c>
      <c r="K180" s="8">
        <v>657</v>
      </c>
      <c r="L180" s="8">
        <v>646</v>
      </c>
      <c r="M180" s="8">
        <v>726</v>
      </c>
      <c r="N180" s="8">
        <v>755</v>
      </c>
      <c r="O180" s="8">
        <v>947</v>
      </c>
      <c r="P180" s="8">
        <v>757</v>
      </c>
      <c r="Q180" s="8">
        <v>901</v>
      </c>
      <c r="R180" s="8">
        <v>750</v>
      </c>
      <c r="S180" s="18">
        <v>900</v>
      </c>
      <c r="T180" s="8">
        <v>1137</v>
      </c>
      <c r="U180" s="9">
        <v>955</v>
      </c>
      <c r="V180" s="11">
        <v>746</v>
      </c>
      <c r="W180" s="46">
        <v>965</v>
      </c>
    </row>
    <row r="181" spans="1:23" x14ac:dyDescent="0.25">
      <c r="A181" s="2">
        <v>4105</v>
      </c>
      <c r="B181" s="51" t="s">
        <v>182</v>
      </c>
      <c r="D181" s="8">
        <v>131</v>
      </c>
      <c r="E181" s="8">
        <v>147</v>
      </c>
      <c r="F181" s="8">
        <v>126</v>
      </c>
      <c r="G181" s="8">
        <v>162</v>
      </c>
      <c r="H181" s="8">
        <v>183</v>
      </c>
      <c r="I181" s="8">
        <v>202</v>
      </c>
      <c r="J181" s="8">
        <v>143</v>
      </c>
      <c r="K181" s="8">
        <v>187</v>
      </c>
      <c r="L181" s="8">
        <v>146</v>
      </c>
      <c r="M181" s="8">
        <v>160</v>
      </c>
      <c r="N181" s="8">
        <v>204</v>
      </c>
      <c r="O181" s="8">
        <v>248</v>
      </c>
      <c r="P181" s="8">
        <v>214</v>
      </c>
      <c r="Q181" s="8">
        <v>272</v>
      </c>
      <c r="R181" s="8">
        <v>156</v>
      </c>
      <c r="S181" s="18">
        <v>169</v>
      </c>
      <c r="T181" s="8">
        <v>177</v>
      </c>
      <c r="U181" s="9">
        <v>157</v>
      </c>
      <c r="V181" s="11">
        <v>258</v>
      </c>
      <c r="W181" s="46">
        <v>227</v>
      </c>
    </row>
    <row r="182" spans="1:23" x14ac:dyDescent="0.25">
      <c r="A182" s="2">
        <v>6001</v>
      </c>
      <c r="B182" s="51" t="s">
        <v>183</v>
      </c>
      <c r="D182" s="8">
        <v>67</v>
      </c>
      <c r="E182" s="8">
        <v>68</v>
      </c>
      <c r="F182" s="8">
        <v>71</v>
      </c>
      <c r="G182" s="8">
        <v>57</v>
      </c>
      <c r="H182" s="8">
        <v>58</v>
      </c>
      <c r="I182" s="8">
        <v>92</v>
      </c>
      <c r="J182" s="8">
        <v>79</v>
      </c>
      <c r="K182" s="8">
        <v>105</v>
      </c>
      <c r="L182" s="8">
        <v>76</v>
      </c>
      <c r="M182" s="8">
        <v>91</v>
      </c>
      <c r="N182" s="8">
        <v>149</v>
      </c>
      <c r="O182" s="8">
        <v>129</v>
      </c>
      <c r="P182" s="8">
        <v>148</v>
      </c>
      <c r="Q182" s="8">
        <v>158</v>
      </c>
      <c r="R182" s="8">
        <v>163</v>
      </c>
      <c r="S182" s="18">
        <v>119</v>
      </c>
      <c r="T182" s="8">
        <v>131</v>
      </c>
      <c r="U182" s="9">
        <v>125</v>
      </c>
      <c r="V182" s="11">
        <v>138</v>
      </c>
      <c r="W182" s="46">
        <v>190</v>
      </c>
    </row>
    <row r="183" spans="1:23" x14ac:dyDescent="0.25">
      <c r="A183" s="2">
        <v>4106</v>
      </c>
      <c r="B183" s="51" t="s">
        <v>184</v>
      </c>
      <c r="D183" s="8">
        <v>57</v>
      </c>
      <c r="E183" s="8">
        <v>97</v>
      </c>
      <c r="F183" s="8">
        <v>55</v>
      </c>
      <c r="G183" s="8">
        <v>119</v>
      </c>
      <c r="H183" s="8">
        <v>140</v>
      </c>
      <c r="I183" s="8">
        <v>110</v>
      </c>
      <c r="J183" s="8">
        <v>112</v>
      </c>
      <c r="K183" s="8">
        <v>75</v>
      </c>
      <c r="L183" s="8">
        <v>32</v>
      </c>
      <c r="M183" s="8">
        <v>44</v>
      </c>
      <c r="N183" s="8">
        <v>47</v>
      </c>
      <c r="O183" s="8">
        <v>114</v>
      </c>
      <c r="P183" s="8">
        <v>104</v>
      </c>
      <c r="Q183" s="8">
        <v>102</v>
      </c>
      <c r="R183" s="8">
        <v>58</v>
      </c>
      <c r="S183" s="18">
        <v>140</v>
      </c>
      <c r="T183" s="8">
        <v>159</v>
      </c>
      <c r="U183" s="9">
        <v>141</v>
      </c>
      <c r="V183" s="11">
        <v>37</v>
      </c>
      <c r="W183" s="46">
        <v>46</v>
      </c>
    </row>
    <row r="184" spans="1:23" x14ac:dyDescent="0.25">
      <c r="A184" s="2">
        <v>4107</v>
      </c>
      <c r="B184" s="51" t="s">
        <v>185</v>
      </c>
      <c r="D184" s="8">
        <v>39</v>
      </c>
      <c r="E184" s="8">
        <v>61</v>
      </c>
      <c r="F184" s="8">
        <v>35</v>
      </c>
      <c r="G184" s="8">
        <v>43</v>
      </c>
      <c r="H184" s="8">
        <v>15</v>
      </c>
      <c r="I184" s="8">
        <v>26</v>
      </c>
      <c r="J184" s="8">
        <v>19</v>
      </c>
      <c r="K184" s="8">
        <v>19</v>
      </c>
      <c r="L184" s="8">
        <v>65</v>
      </c>
      <c r="M184" s="8">
        <v>65</v>
      </c>
      <c r="N184" s="8">
        <v>120</v>
      </c>
      <c r="O184" s="8">
        <v>52</v>
      </c>
      <c r="P184" s="8">
        <v>156</v>
      </c>
      <c r="Q184" s="8">
        <v>35</v>
      </c>
      <c r="R184" s="8">
        <v>92</v>
      </c>
      <c r="S184" s="18">
        <v>90</v>
      </c>
      <c r="T184" s="8">
        <v>91</v>
      </c>
      <c r="U184" s="9">
        <v>55</v>
      </c>
      <c r="V184" s="11">
        <v>148</v>
      </c>
      <c r="W184" s="46">
        <v>144</v>
      </c>
    </row>
    <row r="185" spans="1:23" x14ac:dyDescent="0.25">
      <c r="A185" s="2">
        <v>4108</v>
      </c>
      <c r="B185" s="51" t="s">
        <v>186</v>
      </c>
      <c r="D185" s="8">
        <v>553</v>
      </c>
      <c r="E185" s="8">
        <v>905</v>
      </c>
      <c r="F185" s="8">
        <v>1279</v>
      </c>
      <c r="G185" s="8">
        <v>1474</v>
      </c>
      <c r="H185" s="8">
        <v>2148</v>
      </c>
      <c r="I185" s="8">
        <v>169</v>
      </c>
      <c r="J185" s="8">
        <v>140</v>
      </c>
      <c r="K185" s="8">
        <v>220</v>
      </c>
      <c r="L185" s="8">
        <v>249</v>
      </c>
      <c r="M185" s="8">
        <v>251</v>
      </c>
      <c r="N185" s="8">
        <v>298</v>
      </c>
      <c r="O185" s="8">
        <v>375</v>
      </c>
      <c r="P185" s="8">
        <v>1454</v>
      </c>
      <c r="Q185" s="8">
        <v>1633</v>
      </c>
      <c r="R185" s="8">
        <v>1845</v>
      </c>
      <c r="S185" s="18">
        <v>2384</v>
      </c>
      <c r="T185" s="8">
        <v>3781</v>
      </c>
      <c r="U185" s="9">
        <v>4607</v>
      </c>
      <c r="V185" s="11">
        <v>2464</v>
      </c>
      <c r="W185" s="46">
        <v>2414</v>
      </c>
    </row>
    <row r="186" spans="1:23" x14ac:dyDescent="0.25">
      <c r="A186" s="2">
        <v>4123</v>
      </c>
      <c r="B186" s="51" t="s">
        <v>187</v>
      </c>
      <c r="D186" s="22" t="s">
        <v>33</v>
      </c>
      <c r="E186" s="22" t="s">
        <v>33</v>
      </c>
      <c r="F186" s="22" t="s">
        <v>33</v>
      </c>
      <c r="G186" s="22" t="s">
        <v>33</v>
      </c>
      <c r="H186" s="22" t="s">
        <v>33</v>
      </c>
      <c r="I186" s="22" t="s">
        <v>33</v>
      </c>
      <c r="J186" s="22" t="s">
        <v>33</v>
      </c>
      <c r="K186" s="22" t="s">
        <v>33</v>
      </c>
      <c r="L186" s="22" t="s">
        <v>33</v>
      </c>
      <c r="M186" s="22" t="s">
        <v>33</v>
      </c>
      <c r="N186" s="22" t="s">
        <v>33</v>
      </c>
      <c r="O186" s="22" t="s">
        <v>33</v>
      </c>
      <c r="P186" s="22" t="s">
        <v>33</v>
      </c>
      <c r="Q186" s="23">
        <v>17</v>
      </c>
      <c r="R186" s="23">
        <v>46</v>
      </c>
      <c r="S186" s="18">
        <v>25</v>
      </c>
      <c r="T186" s="8">
        <v>17</v>
      </c>
      <c r="U186" s="9">
        <v>27</v>
      </c>
      <c r="V186" s="11">
        <v>73</v>
      </c>
      <c r="W186" s="46">
        <v>96</v>
      </c>
    </row>
    <row r="187" spans="1:23" x14ac:dyDescent="0.25">
      <c r="A187" s="2">
        <v>4109</v>
      </c>
      <c r="B187" s="51" t="s">
        <v>188</v>
      </c>
      <c r="D187" s="8">
        <v>22</v>
      </c>
      <c r="E187" s="8">
        <v>12</v>
      </c>
      <c r="F187" s="8">
        <v>35</v>
      </c>
      <c r="G187" s="8">
        <v>0</v>
      </c>
      <c r="H187" s="8">
        <v>60</v>
      </c>
      <c r="I187" s="8">
        <v>82</v>
      </c>
      <c r="J187" s="8">
        <v>112</v>
      </c>
      <c r="K187" s="8">
        <v>192</v>
      </c>
      <c r="L187" s="8">
        <v>135</v>
      </c>
      <c r="M187" s="8">
        <v>112</v>
      </c>
      <c r="N187" s="8">
        <v>117</v>
      </c>
      <c r="O187" s="8">
        <v>72</v>
      </c>
      <c r="P187" s="8">
        <v>100</v>
      </c>
      <c r="Q187" s="8">
        <v>108</v>
      </c>
      <c r="R187" s="8">
        <v>83</v>
      </c>
      <c r="S187" s="18">
        <v>147</v>
      </c>
      <c r="T187" s="8">
        <v>139</v>
      </c>
      <c r="U187" s="9">
        <v>102</v>
      </c>
      <c r="V187" s="11">
        <v>68</v>
      </c>
      <c r="W187" s="46">
        <v>102</v>
      </c>
    </row>
    <row r="188" spans="1:23" x14ac:dyDescent="0.25">
      <c r="A188" s="2">
        <v>4110</v>
      </c>
      <c r="B188" s="51" t="s">
        <v>189</v>
      </c>
      <c r="D188" s="8">
        <v>542</v>
      </c>
      <c r="E188" s="8">
        <v>527</v>
      </c>
      <c r="F188" s="8">
        <v>596</v>
      </c>
      <c r="G188" s="8">
        <v>651</v>
      </c>
      <c r="H188" s="8">
        <v>705</v>
      </c>
      <c r="I188" s="8">
        <v>724</v>
      </c>
      <c r="J188" s="8">
        <v>922</v>
      </c>
      <c r="K188" s="8">
        <v>948</v>
      </c>
      <c r="L188" s="8">
        <v>1205</v>
      </c>
      <c r="M188" s="8">
        <v>1448</v>
      </c>
      <c r="N188" s="8">
        <v>1324</v>
      </c>
      <c r="O188" s="8">
        <v>1343</v>
      </c>
      <c r="P188" s="8">
        <v>1554</v>
      </c>
      <c r="Q188" s="8">
        <v>1639</v>
      </c>
      <c r="R188" s="8">
        <v>1698</v>
      </c>
      <c r="S188" s="18">
        <v>2146</v>
      </c>
      <c r="T188" s="8">
        <v>2001</v>
      </c>
      <c r="U188" s="9">
        <v>2197</v>
      </c>
      <c r="V188" s="11">
        <v>1992</v>
      </c>
      <c r="W188" s="46">
        <v>1889</v>
      </c>
    </row>
    <row r="189" spans="1:23" x14ac:dyDescent="0.25">
      <c r="A189" s="2">
        <v>4111</v>
      </c>
      <c r="B189" s="51" t="s">
        <v>190</v>
      </c>
      <c r="D189" s="8">
        <v>15</v>
      </c>
      <c r="E189" s="8">
        <v>14</v>
      </c>
      <c r="F189" s="8">
        <v>9</v>
      </c>
      <c r="G189" s="8">
        <v>0</v>
      </c>
      <c r="H189" s="8">
        <v>26</v>
      </c>
      <c r="I189" s="8">
        <v>42</v>
      </c>
      <c r="J189" s="8">
        <v>5</v>
      </c>
      <c r="K189" s="8">
        <v>25</v>
      </c>
      <c r="L189" s="8">
        <v>49</v>
      </c>
      <c r="M189" s="8">
        <v>36</v>
      </c>
      <c r="N189" s="8">
        <v>99</v>
      </c>
      <c r="O189" s="8">
        <v>94</v>
      </c>
      <c r="P189" s="8">
        <v>27</v>
      </c>
      <c r="Q189" s="8">
        <v>42</v>
      </c>
      <c r="R189" s="8">
        <v>28</v>
      </c>
      <c r="S189" s="18">
        <v>32</v>
      </c>
      <c r="T189" s="8">
        <v>37</v>
      </c>
      <c r="U189" s="9">
        <v>128</v>
      </c>
      <c r="V189" s="11">
        <v>88</v>
      </c>
      <c r="W189" s="46">
        <v>66</v>
      </c>
    </row>
    <row r="190" spans="1:23" x14ac:dyDescent="0.25">
      <c r="A190" s="2">
        <v>4112</v>
      </c>
      <c r="B190" s="51" t="s">
        <v>191</v>
      </c>
      <c r="D190" s="8">
        <v>36</v>
      </c>
      <c r="E190" s="8">
        <v>26</v>
      </c>
      <c r="F190" s="8">
        <v>49</v>
      </c>
      <c r="G190" s="8">
        <v>22</v>
      </c>
      <c r="H190" s="8">
        <v>41</v>
      </c>
      <c r="I190" s="8">
        <v>38</v>
      </c>
      <c r="J190" s="8">
        <v>0</v>
      </c>
      <c r="K190" s="8">
        <v>42</v>
      </c>
      <c r="L190" s="8">
        <v>10</v>
      </c>
      <c r="M190" s="8">
        <v>19</v>
      </c>
      <c r="N190" s="8">
        <v>2</v>
      </c>
      <c r="O190" s="8">
        <v>21</v>
      </c>
      <c r="P190" s="8">
        <v>6</v>
      </c>
      <c r="Q190" s="8">
        <v>9</v>
      </c>
      <c r="R190" s="8">
        <v>10</v>
      </c>
      <c r="S190" s="18">
        <v>3</v>
      </c>
      <c r="T190" s="8">
        <v>7</v>
      </c>
      <c r="U190" s="9">
        <v>39</v>
      </c>
      <c r="V190" s="11">
        <v>28</v>
      </c>
      <c r="W190" s="46">
        <v>9</v>
      </c>
    </row>
    <row r="191" spans="1:23" x14ac:dyDescent="0.25">
      <c r="A191" s="2">
        <v>4113</v>
      </c>
      <c r="B191" s="51" t="s">
        <v>192</v>
      </c>
      <c r="D191" s="8">
        <v>65</v>
      </c>
      <c r="E191" s="8">
        <v>58</v>
      </c>
      <c r="F191" s="8">
        <v>105</v>
      </c>
      <c r="G191" s="8">
        <v>92</v>
      </c>
      <c r="H191" s="8">
        <v>48</v>
      </c>
      <c r="I191" s="8">
        <v>19</v>
      </c>
      <c r="J191" s="8">
        <v>3</v>
      </c>
      <c r="K191" s="8">
        <v>39</v>
      </c>
      <c r="L191" s="8">
        <v>45</v>
      </c>
      <c r="M191" s="8">
        <v>78</v>
      </c>
      <c r="N191" s="8">
        <v>85</v>
      </c>
      <c r="O191" s="8">
        <v>213</v>
      </c>
      <c r="P191" s="8">
        <v>454</v>
      </c>
      <c r="Q191" s="8">
        <v>501</v>
      </c>
      <c r="R191" s="8">
        <v>740</v>
      </c>
      <c r="S191" s="18">
        <v>532</v>
      </c>
      <c r="T191" s="8">
        <v>689</v>
      </c>
      <c r="U191" s="9">
        <v>754</v>
      </c>
      <c r="V191" s="11">
        <v>611</v>
      </c>
      <c r="W191" s="46">
        <v>254</v>
      </c>
    </row>
    <row r="192" spans="1:23" x14ac:dyDescent="0.25">
      <c r="A192" s="2">
        <v>4114</v>
      </c>
      <c r="B192" s="51" t="s">
        <v>193</v>
      </c>
      <c r="D192" s="8">
        <v>548</v>
      </c>
      <c r="E192" s="8">
        <v>462</v>
      </c>
      <c r="F192" s="8">
        <v>405</v>
      </c>
      <c r="G192" s="8">
        <v>539</v>
      </c>
      <c r="H192" s="8">
        <v>435</v>
      </c>
      <c r="I192" s="8">
        <v>555</v>
      </c>
      <c r="J192" s="8">
        <v>727</v>
      </c>
      <c r="K192" s="8">
        <v>790</v>
      </c>
      <c r="L192" s="8">
        <v>712</v>
      </c>
      <c r="M192" s="8">
        <v>704</v>
      </c>
      <c r="N192" s="8">
        <v>614</v>
      </c>
      <c r="O192" s="8">
        <v>666</v>
      </c>
      <c r="P192" s="8">
        <v>868</v>
      </c>
      <c r="Q192" s="8">
        <v>905</v>
      </c>
      <c r="R192" s="8">
        <v>975</v>
      </c>
      <c r="S192" s="18">
        <v>1047</v>
      </c>
      <c r="T192" s="8">
        <v>1153</v>
      </c>
      <c r="U192" s="9">
        <v>1171</v>
      </c>
      <c r="V192" s="11">
        <v>1140</v>
      </c>
      <c r="W192" s="46">
        <v>1040</v>
      </c>
    </row>
    <row r="193" spans="1:25" x14ac:dyDescent="0.25">
      <c r="A193" s="2">
        <v>4115</v>
      </c>
      <c r="B193" s="51" t="s">
        <v>194</v>
      </c>
      <c r="D193" s="8">
        <v>81</v>
      </c>
      <c r="E193" s="8">
        <v>46</v>
      </c>
      <c r="F193" s="8">
        <v>82</v>
      </c>
      <c r="G193" s="8">
        <v>73</v>
      </c>
      <c r="H193" s="8">
        <v>89</v>
      </c>
      <c r="I193" s="8">
        <v>141</v>
      </c>
      <c r="J193" s="8">
        <v>82</v>
      </c>
      <c r="K193" s="8">
        <v>110</v>
      </c>
      <c r="L193" s="8">
        <v>49</v>
      </c>
      <c r="M193" s="8">
        <v>56</v>
      </c>
      <c r="N193" s="8">
        <v>70</v>
      </c>
      <c r="O193" s="8">
        <v>43</v>
      </c>
      <c r="P193" s="8">
        <v>24</v>
      </c>
      <c r="Q193" s="8">
        <v>21</v>
      </c>
      <c r="R193" s="8">
        <v>42</v>
      </c>
      <c r="S193" s="18">
        <v>43</v>
      </c>
      <c r="T193" s="8">
        <v>85</v>
      </c>
      <c r="U193" s="9">
        <v>72</v>
      </c>
      <c r="V193" s="11">
        <v>121</v>
      </c>
      <c r="W193" s="46">
        <v>83</v>
      </c>
    </row>
    <row r="194" spans="1:25" x14ac:dyDescent="0.25">
      <c r="A194" s="2">
        <v>4116</v>
      </c>
      <c r="B194" s="51" t="s">
        <v>195</v>
      </c>
      <c r="D194" s="8">
        <v>0</v>
      </c>
      <c r="E194" s="8">
        <v>0</v>
      </c>
      <c r="F194" s="8">
        <v>5</v>
      </c>
      <c r="G194" s="8">
        <v>0</v>
      </c>
      <c r="H194" s="8">
        <v>0</v>
      </c>
      <c r="I194" s="8">
        <v>17</v>
      </c>
      <c r="J194" s="8">
        <v>13</v>
      </c>
      <c r="K194" s="8">
        <v>1</v>
      </c>
      <c r="L194" s="8">
        <v>4</v>
      </c>
      <c r="M194" s="8">
        <v>0</v>
      </c>
      <c r="N194" s="8">
        <v>0</v>
      </c>
      <c r="O194" s="8">
        <v>1</v>
      </c>
      <c r="P194" s="8">
        <v>1</v>
      </c>
      <c r="Q194" s="8">
        <v>0</v>
      </c>
      <c r="R194" s="8">
        <v>0</v>
      </c>
      <c r="S194" s="18">
        <v>0</v>
      </c>
      <c r="T194" s="8">
        <v>0</v>
      </c>
      <c r="U194" s="9">
        <v>0</v>
      </c>
      <c r="V194" s="11">
        <v>0</v>
      </c>
      <c r="W194" s="46">
        <v>0</v>
      </c>
    </row>
    <row r="195" spans="1:25" x14ac:dyDescent="0.25">
      <c r="B195" s="51" t="s">
        <v>196</v>
      </c>
      <c r="D195" s="8">
        <v>16</v>
      </c>
      <c r="E195" s="8">
        <v>22</v>
      </c>
      <c r="F195" s="8">
        <v>20</v>
      </c>
      <c r="G195" s="8">
        <v>13</v>
      </c>
      <c r="H195" s="8">
        <v>34</v>
      </c>
      <c r="I195" s="8">
        <v>60</v>
      </c>
      <c r="J195" s="8">
        <v>81</v>
      </c>
      <c r="K195" s="8">
        <v>66</v>
      </c>
      <c r="L195" s="8">
        <v>94</v>
      </c>
      <c r="M195" s="8">
        <v>83</v>
      </c>
      <c r="N195" s="8">
        <v>124</v>
      </c>
      <c r="O195" s="8">
        <v>84</v>
      </c>
      <c r="P195" s="8">
        <v>94</v>
      </c>
      <c r="Q195" s="22">
        <v>22</v>
      </c>
      <c r="R195" s="22" t="s">
        <v>33</v>
      </c>
      <c r="S195" s="22" t="s">
        <v>33</v>
      </c>
      <c r="T195" s="22" t="s">
        <v>33</v>
      </c>
      <c r="U195" s="22" t="s">
        <v>33</v>
      </c>
      <c r="V195" s="22" t="s">
        <v>33</v>
      </c>
      <c r="W195" s="22" t="s">
        <v>33</v>
      </c>
    </row>
    <row r="196" spans="1:25" x14ac:dyDescent="0.25">
      <c r="A196" s="2">
        <v>4118</v>
      </c>
      <c r="B196" s="51" t="s">
        <v>197</v>
      </c>
      <c r="D196" s="8">
        <v>35</v>
      </c>
      <c r="E196" s="8">
        <v>20</v>
      </c>
      <c r="F196" s="8">
        <v>7</v>
      </c>
      <c r="G196" s="8">
        <v>12</v>
      </c>
      <c r="H196" s="8">
        <v>14</v>
      </c>
      <c r="I196" s="8">
        <v>25</v>
      </c>
      <c r="J196" s="8">
        <v>24</v>
      </c>
      <c r="K196" s="8">
        <v>26</v>
      </c>
      <c r="L196" s="8">
        <v>19</v>
      </c>
      <c r="M196" s="8">
        <v>36</v>
      </c>
      <c r="N196" s="8">
        <v>50</v>
      </c>
      <c r="O196" s="8">
        <v>89</v>
      </c>
      <c r="P196" s="8">
        <v>33</v>
      </c>
      <c r="Q196" s="8">
        <v>61</v>
      </c>
      <c r="R196" s="8">
        <v>52</v>
      </c>
      <c r="S196" s="18">
        <v>54</v>
      </c>
      <c r="T196" s="8">
        <v>66</v>
      </c>
      <c r="U196" s="9">
        <v>42</v>
      </c>
      <c r="V196" s="11">
        <v>39</v>
      </c>
      <c r="W196" s="46">
        <v>57</v>
      </c>
    </row>
    <row r="197" spans="1:25" x14ac:dyDescent="0.25">
      <c r="A197" s="2">
        <v>4119</v>
      </c>
      <c r="B197" s="51" t="s">
        <v>198</v>
      </c>
      <c r="D197" s="8">
        <v>2</v>
      </c>
      <c r="E197" s="8">
        <v>10</v>
      </c>
      <c r="F197" s="8">
        <v>0</v>
      </c>
      <c r="G197" s="8">
        <v>0</v>
      </c>
      <c r="H197" s="8">
        <v>1</v>
      </c>
      <c r="I197" s="8">
        <v>21</v>
      </c>
      <c r="J197" s="8">
        <v>16</v>
      </c>
      <c r="K197" s="8">
        <v>30</v>
      </c>
      <c r="L197" s="8">
        <v>65</v>
      </c>
      <c r="M197" s="8">
        <v>61</v>
      </c>
      <c r="N197" s="8">
        <v>73</v>
      </c>
      <c r="O197" s="8">
        <v>71</v>
      </c>
      <c r="P197" s="8">
        <v>43</v>
      </c>
      <c r="Q197" s="8">
        <v>28</v>
      </c>
      <c r="R197" s="8">
        <v>56</v>
      </c>
      <c r="S197" s="18">
        <v>54</v>
      </c>
      <c r="T197" s="8">
        <v>67</v>
      </c>
      <c r="U197" s="9">
        <v>52</v>
      </c>
      <c r="V197" s="11">
        <v>113</v>
      </c>
      <c r="W197" s="46">
        <v>30</v>
      </c>
    </row>
    <row r="198" spans="1:25" x14ac:dyDescent="0.25">
      <c r="A198" s="2">
        <v>4120</v>
      </c>
      <c r="B198" s="51" t="s">
        <v>199</v>
      </c>
      <c r="D198" s="22">
        <v>0</v>
      </c>
      <c r="E198" s="22">
        <v>2</v>
      </c>
      <c r="F198" s="22">
        <v>0</v>
      </c>
      <c r="G198" s="22">
        <v>6</v>
      </c>
      <c r="H198" s="22">
        <v>16</v>
      </c>
      <c r="I198" s="22">
        <v>3</v>
      </c>
      <c r="J198" s="22">
        <v>0</v>
      </c>
      <c r="K198" s="22">
        <v>0</v>
      </c>
      <c r="L198" s="22">
        <v>0</v>
      </c>
      <c r="M198" s="22">
        <v>0</v>
      </c>
      <c r="N198" s="22">
        <v>7</v>
      </c>
      <c r="O198" s="22">
        <v>11</v>
      </c>
      <c r="P198" s="22">
        <v>2</v>
      </c>
      <c r="Q198" s="23">
        <v>1</v>
      </c>
      <c r="R198" s="23">
        <v>0</v>
      </c>
      <c r="S198" s="18">
        <v>15</v>
      </c>
      <c r="T198" s="8">
        <v>8</v>
      </c>
      <c r="U198" s="9">
        <v>13</v>
      </c>
      <c r="V198" s="11">
        <v>2</v>
      </c>
      <c r="W198" s="46">
        <v>4</v>
      </c>
    </row>
    <row r="199" spans="1:25" x14ac:dyDescent="0.25">
      <c r="A199" s="2">
        <v>4195</v>
      </c>
      <c r="B199" s="51" t="s">
        <v>200</v>
      </c>
      <c r="D199" s="22" t="s">
        <v>33</v>
      </c>
      <c r="E199" s="22" t="s">
        <v>33</v>
      </c>
      <c r="F199" s="22" t="s">
        <v>33</v>
      </c>
      <c r="G199" s="22" t="s">
        <v>33</v>
      </c>
      <c r="H199" s="22" t="s">
        <v>33</v>
      </c>
      <c r="I199" s="22" t="s">
        <v>33</v>
      </c>
      <c r="J199" s="22" t="s">
        <v>33</v>
      </c>
      <c r="K199" s="22" t="s">
        <v>33</v>
      </c>
      <c r="L199" s="22" t="s">
        <v>33</v>
      </c>
      <c r="M199" s="22" t="s">
        <v>33</v>
      </c>
      <c r="N199" s="22" t="s">
        <v>33</v>
      </c>
      <c r="O199" s="22" t="s">
        <v>33</v>
      </c>
      <c r="P199" s="22" t="s">
        <v>33</v>
      </c>
      <c r="Q199" s="8">
        <v>0</v>
      </c>
      <c r="R199" s="8">
        <v>4</v>
      </c>
      <c r="S199" s="18">
        <v>1</v>
      </c>
      <c r="T199" s="8">
        <v>12</v>
      </c>
      <c r="U199" s="9">
        <v>6</v>
      </c>
      <c r="V199" s="11">
        <v>6</v>
      </c>
      <c r="W199" s="46">
        <v>0</v>
      </c>
    </row>
    <row r="200" spans="1:25" x14ac:dyDescent="0.25">
      <c r="A200" s="2">
        <v>4121</v>
      </c>
      <c r="B200" s="51" t="s">
        <v>201</v>
      </c>
      <c r="D200" s="8">
        <v>121</v>
      </c>
      <c r="E200" s="8">
        <v>123</v>
      </c>
      <c r="F200" s="8">
        <v>175</v>
      </c>
      <c r="G200" s="8">
        <v>107</v>
      </c>
      <c r="H200" s="8">
        <v>161</v>
      </c>
      <c r="I200" s="8">
        <v>261</v>
      </c>
      <c r="J200" s="8">
        <v>144</v>
      </c>
      <c r="K200" s="8">
        <v>229</v>
      </c>
      <c r="L200" s="8">
        <v>222</v>
      </c>
      <c r="M200" s="8">
        <v>249</v>
      </c>
      <c r="N200" s="8">
        <v>217</v>
      </c>
      <c r="O200" s="8">
        <v>169</v>
      </c>
      <c r="P200" s="8">
        <v>265</v>
      </c>
      <c r="Q200" s="8">
        <v>225</v>
      </c>
      <c r="R200" s="8">
        <v>349</v>
      </c>
      <c r="S200" s="18">
        <v>282</v>
      </c>
      <c r="T200" s="8">
        <v>356</v>
      </c>
      <c r="U200" s="9">
        <v>295</v>
      </c>
      <c r="V200" s="11">
        <v>277</v>
      </c>
      <c r="W200" s="46">
        <v>275</v>
      </c>
    </row>
    <row r="201" spans="1:25" x14ac:dyDescent="0.25">
      <c r="A201" s="2">
        <v>4122</v>
      </c>
      <c r="B201" s="51" t="s">
        <v>202</v>
      </c>
      <c r="D201" s="8">
        <v>9</v>
      </c>
      <c r="E201" s="8">
        <v>9</v>
      </c>
      <c r="F201" s="8">
        <v>10</v>
      </c>
      <c r="G201" s="8">
        <v>19</v>
      </c>
      <c r="H201" s="8">
        <v>40</v>
      </c>
      <c r="I201" s="8">
        <v>144</v>
      </c>
      <c r="J201" s="8">
        <v>74</v>
      </c>
      <c r="K201" s="8">
        <v>48</v>
      </c>
      <c r="L201" s="8">
        <v>62</v>
      </c>
      <c r="M201" s="8">
        <v>70</v>
      </c>
      <c r="N201" s="8">
        <v>83</v>
      </c>
      <c r="O201" s="8">
        <v>101</v>
      </c>
      <c r="P201" s="8">
        <v>107</v>
      </c>
      <c r="Q201" s="8">
        <v>93</v>
      </c>
      <c r="R201" s="8">
        <v>138</v>
      </c>
      <c r="S201" s="18">
        <v>125</v>
      </c>
      <c r="T201" s="8">
        <v>122</v>
      </c>
      <c r="U201" s="9">
        <v>101</v>
      </c>
      <c r="V201" s="11">
        <v>62</v>
      </c>
      <c r="W201" s="46">
        <v>130</v>
      </c>
    </row>
    <row r="202" spans="1:25" x14ac:dyDescent="0.25">
      <c r="A202" s="2">
        <v>4999</v>
      </c>
      <c r="B202" s="51" t="s">
        <v>203</v>
      </c>
      <c r="D202" s="19">
        <v>98</v>
      </c>
      <c r="E202" s="19">
        <v>196</v>
      </c>
      <c r="F202" s="19">
        <v>83</v>
      </c>
      <c r="G202" s="19">
        <v>184</v>
      </c>
      <c r="H202" s="19">
        <v>20</v>
      </c>
      <c r="I202" s="22">
        <v>0</v>
      </c>
      <c r="J202" s="22">
        <v>22</v>
      </c>
      <c r="K202" s="22">
        <v>0</v>
      </c>
      <c r="L202" s="22">
        <v>1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0</v>
      </c>
    </row>
    <row r="203" spans="1:25" x14ac:dyDescent="0.25">
      <c r="B203" s="5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3"/>
    </row>
    <row r="204" spans="1:25" s="4" customFormat="1" x14ac:dyDescent="0.25">
      <c r="A204" s="4">
        <v>4200</v>
      </c>
      <c r="B204" s="50" t="s">
        <v>204</v>
      </c>
      <c r="C204" s="7"/>
      <c r="D204" s="16">
        <f t="shared" ref="D204:V204" si="12">SUM(D205:D213)</f>
        <v>12414</v>
      </c>
      <c r="E204" s="16">
        <f t="shared" si="12"/>
        <v>13677</v>
      </c>
      <c r="F204" s="16">
        <f t="shared" si="12"/>
        <v>14023</v>
      </c>
      <c r="G204" s="16">
        <f t="shared" si="12"/>
        <v>15859</v>
      </c>
      <c r="H204" s="16">
        <f t="shared" si="12"/>
        <v>16472</v>
      </c>
      <c r="I204" s="16">
        <f t="shared" si="12"/>
        <v>16982</v>
      </c>
      <c r="J204" s="16">
        <f t="shared" si="12"/>
        <v>19086</v>
      </c>
      <c r="K204" s="16">
        <f t="shared" si="12"/>
        <v>19029</v>
      </c>
      <c r="L204" s="16">
        <f t="shared" si="12"/>
        <v>21448</v>
      </c>
      <c r="M204" s="16">
        <f t="shared" si="12"/>
        <v>19039</v>
      </c>
      <c r="N204" s="16">
        <f t="shared" si="12"/>
        <v>19058</v>
      </c>
      <c r="O204" s="16">
        <f t="shared" si="12"/>
        <v>17361</v>
      </c>
      <c r="P204" s="16">
        <f t="shared" si="12"/>
        <v>19148</v>
      </c>
      <c r="Q204" s="16">
        <f t="shared" si="12"/>
        <v>19616</v>
      </c>
      <c r="R204" s="16">
        <f t="shared" si="12"/>
        <v>21847</v>
      </c>
      <c r="S204" s="16">
        <f t="shared" si="12"/>
        <v>22788</v>
      </c>
      <c r="T204" s="16">
        <f t="shared" si="12"/>
        <v>23961</v>
      </c>
      <c r="U204" s="16">
        <f t="shared" si="12"/>
        <v>22618</v>
      </c>
      <c r="V204" s="16">
        <f t="shared" si="12"/>
        <v>23315</v>
      </c>
      <c r="W204" s="44">
        <v>21601</v>
      </c>
      <c r="Y204" s="44"/>
    </row>
    <row r="205" spans="1:25" x14ac:dyDescent="0.25">
      <c r="A205" s="2">
        <v>4201</v>
      </c>
      <c r="B205" s="51" t="s">
        <v>205</v>
      </c>
      <c r="D205" s="8">
        <v>568</v>
      </c>
      <c r="E205" s="8">
        <v>556</v>
      </c>
      <c r="F205" s="8">
        <v>681</v>
      </c>
      <c r="G205" s="8">
        <v>1363</v>
      </c>
      <c r="H205" s="8">
        <v>823</v>
      </c>
      <c r="I205" s="8">
        <v>941</v>
      </c>
      <c r="J205" s="8">
        <v>812</v>
      </c>
      <c r="K205" s="8">
        <v>1319</v>
      </c>
      <c r="L205" s="8">
        <v>1466</v>
      </c>
      <c r="M205" s="8">
        <v>1333</v>
      </c>
      <c r="N205" s="8">
        <v>1541</v>
      </c>
      <c r="O205" s="8">
        <v>1715</v>
      </c>
      <c r="P205" s="8">
        <v>2209</v>
      </c>
      <c r="Q205" s="8">
        <v>2286</v>
      </c>
      <c r="R205" s="8">
        <v>2667</v>
      </c>
      <c r="S205" s="18">
        <v>2590</v>
      </c>
      <c r="T205" s="8">
        <v>2703</v>
      </c>
      <c r="U205" s="9">
        <v>2715</v>
      </c>
      <c r="V205" s="11">
        <v>2584</v>
      </c>
      <c r="W205" s="46">
        <v>2589</v>
      </c>
    </row>
    <row r="206" spans="1:25" x14ac:dyDescent="0.25">
      <c r="A206" s="2">
        <v>4202</v>
      </c>
      <c r="B206" s="51" t="s">
        <v>206</v>
      </c>
      <c r="D206" s="8">
        <v>3421</v>
      </c>
      <c r="E206" s="8">
        <v>3641</v>
      </c>
      <c r="F206" s="8">
        <v>3781</v>
      </c>
      <c r="G206" s="8">
        <v>4296</v>
      </c>
      <c r="H206" s="8">
        <v>4510</v>
      </c>
      <c r="I206" s="8">
        <v>4887</v>
      </c>
      <c r="J206" s="8">
        <v>5518</v>
      </c>
      <c r="K206" s="8">
        <v>5383</v>
      </c>
      <c r="L206" s="8">
        <v>6096</v>
      </c>
      <c r="M206" s="8">
        <v>6363</v>
      </c>
      <c r="N206" s="8">
        <v>6262</v>
      </c>
      <c r="O206" s="8">
        <v>7230</v>
      </c>
      <c r="P206" s="8">
        <v>7900</v>
      </c>
      <c r="Q206" s="8">
        <v>8497</v>
      </c>
      <c r="R206" s="8">
        <v>8578</v>
      </c>
      <c r="S206" s="18">
        <v>9305</v>
      </c>
      <c r="T206" s="8">
        <v>9233</v>
      </c>
      <c r="U206" s="9">
        <v>8322</v>
      </c>
      <c r="V206" s="11">
        <v>8681</v>
      </c>
      <c r="W206" s="46">
        <v>8333</v>
      </c>
    </row>
    <row r="207" spans="1:25" x14ac:dyDescent="0.25">
      <c r="A207" s="2">
        <v>4203</v>
      </c>
      <c r="B207" s="51" t="s">
        <v>207</v>
      </c>
      <c r="D207" s="8">
        <v>77</v>
      </c>
      <c r="E207" s="8">
        <v>78</v>
      </c>
      <c r="F207" s="8">
        <v>145</v>
      </c>
      <c r="G207" s="8">
        <v>117</v>
      </c>
      <c r="H207" s="8">
        <v>232</v>
      </c>
      <c r="I207" s="8">
        <v>269</v>
      </c>
      <c r="J207" s="8">
        <v>261</v>
      </c>
      <c r="K207" s="8">
        <v>271</v>
      </c>
      <c r="L207" s="8">
        <v>444</v>
      </c>
      <c r="M207" s="8">
        <v>381</v>
      </c>
      <c r="N207" s="8">
        <v>385</v>
      </c>
      <c r="O207" s="8">
        <v>303</v>
      </c>
      <c r="P207" s="8">
        <v>364</v>
      </c>
      <c r="Q207" s="8">
        <v>303</v>
      </c>
      <c r="R207" s="8">
        <v>242</v>
      </c>
      <c r="S207" s="18">
        <v>298</v>
      </c>
      <c r="T207" s="8">
        <v>120</v>
      </c>
      <c r="U207" s="9">
        <v>94</v>
      </c>
      <c r="V207" s="11">
        <v>62</v>
      </c>
      <c r="W207" s="46">
        <v>112</v>
      </c>
    </row>
    <row r="208" spans="1:25" x14ac:dyDescent="0.25">
      <c r="A208" s="2">
        <v>4204</v>
      </c>
      <c r="B208" s="51" t="s">
        <v>208</v>
      </c>
      <c r="D208" s="8">
        <v>389</v>
      </c>
      <c r="E208" s="8">
        <v>473</v>
      </c>
      <c r="F208" s="8">
        <v>410</v>
      </c>
      <c r="G208" s="8">
        <v>446</v>
      </c>
      <c r="H208" s="8">
        <v>646</v>
      </c>
      <c r="I208" s="8">
        <v>702</v>
      </c>
      <c r="J208" s="8">
        <v>710</v>
      </c>
      <c r="K208" s="8">
        <v>1095</v>
      </c>
      <c r="L208" s="8">
        <v>1265</v>
      </c>
      <c r="M208" s="8">
        <v>1242</v>
      </c>
      <c r="N208" s="8">
        <v>1333</v>
      </c>
      <c r="O208" s="8">
        <v>1254</v>
      </c>
      <c r="P208" s="8">
        <v>1767</v>
      </c>
      <c r="Q208" s="8">
        <v>1661</v>
      </c>
      <c r="R208" s="8">
        <v>2168</v>
      </c>
      <c r="S208" s="18">
        <v>2195</v>
      </c>
      <c r="T208" s="8">
        <v>2292</v>
      </c>
      <c r="U208" s="9">
        <v>2018</v>
      </c>
      <c r="V208" s="11">
        <v>2314</v>
      </c>
      <c r="W208" s="46">
        <v>1976</v>
      </c>
    </row>
    <row r="209" spans="1:25" x14ac:dyDescent="0.25">
      <c r="A209" s="2">
        <v>4205</v>
      </c>
      <c r="B209" s="51" t="s">
        <v>209</v>
      </c>
      <c r="D209" s="8">
        <v>309</v>
      </c>
      <c r="E209" s="8">
        <v>311</v>
      </c>
      <c r="F209" s="8">
        <v>332</v>
      </c>
      <c r="G209" s="8">
        <v>462</v>
      </c>
      <c r="H209" s="8">
        <v>430</v>
      </c>
      <c r="I209" s="8">
        <v>399</v>
      </c>
      <c r="J209" s="8">
        <v>649</v>
      </c>
      <c r="K209" s="8">
        <v>499</v>
      </c>
      <c r="L209" s="8">
        <v>877</v>
      </c>
      <c r="M209" s="8">
        <v>773</v>
      </c>
      <c r="N209" s="8">
        <v>631</v>
      </c>
      <c r="O209" s="8">
        <v>1004</v>
      </c>
      <c r="P209" s="8">
        <v>812</v>
      </c>
      <c r="Q209" s="8">
        <v>824</v>
      </c>
      <c r="R209" s="8">
        <v>757</v>
      </c>
      <c r="S209" s="18">
        <v>693</v>
      </c>
      <c r="T209" s="8">
        <v>859</v>
      </c>
      <c r="U209" s="9">
        <v>703</v>
      </c>
      <c r="V209" s="11">
        <v>731</v>
      </c>
      <c r="W209" s="46">
        <v>726</v>
      </c>
    </row>
    <row r="210" spans="1:25" x14ac:dyDescent="0.25">
      <c r="A210" s="2">
        <v>4206</v>
      </c>
      <c r="B210" s="51" t="s">
        <v>210</v>
      </c>
      <c r="D210" s="8">
        <v>7374</v>
      </c>
      <c r="E210" s="8">
        <v>8360</v>
      </c>
      <c r="F210" s="8">
        <v>8078</v>
      </c>
      <c r="G210" s="8">
        <v>8775</v>
      </c>
      <c r="H210" s="8">
        <v>9293</v>
      </c>
      <c r="I210" s="8">
        <v>9244</v>
      </c>
      <c r="J210" s="8">
        <v>10022</v>
      </c>
      <c r="K210" s="8">
        <v>9461</v>
      </c>
      <c r="L210" s="8">
        <v>9928</v>
      </c>
      <c r="M210" s="8">
        <v>7320</v>
      </c>
      <c r="N210" s="8">
        <v>7157</v>
      </c>
      <c r="O210" s="8">
        <v>4167</v>
      </c>
      <c r="P210" s="8">
        <v>3815</v>
      </c>
      <c r="Q210" s="8">
        <v>3730</v>
      </c>
      <c r="R210" s="8">
        <v>4445</v>
      </c>
      <c r="S210" s="18">
        <v>4712</v>
      </c>
      <c r="T210" s="8">
        <v>5178</v>
      </c>
      <c r="U210" s="9">
        <v>5736</v>
      </c>
      <c r="V210" s="11">
        <v>5963</v>
      </c>
      <c r="W210" s="46">
        <v>6340</v>
      </c>
    </row>
    <row r="211" spans="1:25" x14ac:dyDescent="0.25">
      <c r="A211" s="2">
        <v>4207</v>
      </c>
      <c r="B211" s="51" t="s">
        <v>211</v>
      </c>
      <c r="D211" s="8">
        <v>201</v>
      </c>
      <c r="E211" s="8">
        <v>162</v>
      </c>
      <c r="F211" s="8">
        <v>251</v>
      </c>
      <c r="G211" s="8">
        <v>290</v>
      </c>
      <c r="H211" s="8">
        <v>343</v>
      </c>
      <c r="I211" s="8">
        <v>312</v>
      </c>
      <c r="J211" s="8">
        <v>463</v>
      </c>
      <c r="K211" s="8">
        <v>563</v>
      </c>
      <c r="L211" s="8">
        <v>791</v>
      </c>
      <c r="M211" s="8">
        <v>870</v>
      </c>
      <c r="N211" s="8">
        <v>1058</v>
      </c>
      <c r="O211" s="8">
        <v>1064</v>
      </c>
      <c r="P211" s="8">
        <v>1551</v>
      </c>
      <c r="Q211" s="8">
        <v>1357</v>
      </c>
      <c r="R211" s="8">
        <v>1884</v>
      </c>
      <c r="S211" s="18">
        <v>1930</v>
      </c>
      <c r="T211" s="8">
        <v>2320</v>
      </c>
      <c r="U211" s="9">
        <v>1922</v>
      </c>
      <c r="V211" s="11">
        <v>1641</v>
      </c>
      <c r="W211" s="46">
        <v>202</v>
      </c>
    </row>
    <row r="212" spans="1:25" x14ac:dyDescent="0.25">
      <c r="A212" s="2">
        <v>4208</v>
      </c>
      <c r="B212" s="51" t="s">
        <v>212</v>
      </c>
      <c r="D212" s="8">
        <v>75</v>
      </c>
      <c r="E212" s="8">
        <v>96</v>
      </c>
      <c r="F212" s="8">
        <v>344</v>
      </c>
      <c r="G212" s="8">
        <v>109</v>
      </c>
      <c r="H212" s="8">
        <v>195</v>
      </c>
      <c r="I212" s="8">
        <v>228</v>
      </c>
      <c r="J212" s="8">
        <v>651</v>
      </c>
      <c r="K212" s="8">
        <v>438</v>
      </c>
      <c r="L212" s="8">
        <v>581</v>
      </c>
      <c r="M212" s="8">
        <v>757</v>
      </c>
      <c r="N212" s="8">
        <v>691</v>
      </c>
      <c r="O212" s="8">
        <v>624</v>
      </c>
      <c r="P212" s="8">
        <v>730</v>
      </c>
      <c r="Q212" s="8">
        <v>958</v>
      </c>
      <c r="R212" s="8">
        <v>1106</v>
      </c>
      <c r="S212" s="18">
        <v>1065</v>
      </c>
      <c r="T212" s="8">
        <v>1256</v>
      </c>
      <c r="U212" s="9">
        <v>1108</v>
      </c>
      <c r="V212" s="11">
        <v>1339</v>
      </c>
      <c r="W212" s="46">
        <v>1323</v>
      </c>
    </row>
    <row r="213" spans="1:25" x14ac:dyDescent="0.25">
      <c r="B213" s="51" t="s">
        <v>213</v>
      </c>
      <c r="D213" s="22">
        <v>0</v>
      </c>
      <c r="E213" s="22">
        <v>0</v>
      </c>
      <c r="F213" s="22">
        <v>1</v>
      </c>
      <c r="G213" s="22">
        <v>1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  <c r="V213" s="22">
        <v>0</v>
      </c>
      <c r="W213" s="22">
        <v>0</v>
      </c>
    </row>
    <row r="214" spans="1:25" x14ac:dyDescent="0.25">
      <c r="B214" s="51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5" s="4" customFormat="1" x14ac:dyDescent="0.25">
      <c r="A215" s="4">
        <v>4300</v>
      </c>
      <c r="B215" s="50" t="s">
        <v>214</v>
      </c>
      <c r="C215" s="7"/>
      <c r="D215" s="16">
        <f t="shared" ref="D215:V215" si="13">SUM(D216:D230)</f>
        <v>4877</v>
      </c>
      <c r="E215" s="16">
        <f t="shared" si="13"/>
        <v>5411</v>
      </c>
      <c r="F215" s="16">
        <f t="shared" si="13"/>
        <v>5767</v>
      </c>
      <c r="G215" s="16">
        <f t="shared" si="13"/>
        <v>6709</v>
      </c>
      <c r="H215" s="16">
        <f t="shared" si="13"/>
        <v>7885</v>
      </c>
      <c r="I215" s="16">
        <f t="shared" si="13"/>
        <v>9552</v>
      </c>
      <c r="J215" s="16">
        <f t="shared" si="13"/>
        <v>11652</v>
      </c>
      <c r="K215" s="16">
        <f t="shared" si="13"/>
        <v>13597</v>
      </c>
      <c r="L215" s="16">
        <f t="shared" si="13"/>
        <v>14920</v>
      </c>
      <c r="M215" s="16">
        <f t="shared" si="13"/>
        <v>16783</v>
      </c>
      <c r="N215" s="16">
        <f t="shared" si="13"/>
        <v>17288</v>
      </c>
      <c r="O215" s="16">
        <f t="shared" si="13"/>
        <v>17770</v>
      </c>
      <c r="P215" s="16">
        <f t="shared" si="13"/>
        <v>19075</v>
      </c>
      <c r="Q215" s="16">
        <f t="shared" si="13"/>
        <v>19041</v>
      </c>
      <c r="R215" s="16">
        <f t="shared" si="13"/>
        <v>20115</v>
      </c>
      <c r="S215" s="16">
        <f t="shared" si="13"/>
        <v>19166</v>
      </c>
      <c r="T215" s="16">
        <f t="shared" si="13"/>
        <v>18887</v>
      </c>
      <c r="U215" s="16">
        <f t="shared" si="13"/>
        <v>17827</v>
      </c>
      <c r="V215" s="16">
        <f t="shared" si="13"/>
        <v>19076</v>
      </c>
      <c r="W215" s="44">
        <v>18300</v>
      </c>
      <c r="Y215" s="44"/>
    </row>
    <row r="216" spans="1:25" x14ac:dyDescent="0.25">
      <c r="A216" s="2">
        <v>4301</v>
      </c>
      <c r="B216" s="51" t="s">
        <v>215</v>
      </c>
      <c r="D216" s="8">
        <v>985</v>
      </c>
      <c r="E216" s="8">
        <v>1258</v>
      </c>
      <c r="F216" s="8">
        <v>905</v>
      </c>
      <c r="G216" s="8">
        <v>868</v>
      </c>
      <c r="H216" s="8">
        <v>1315</v>
      </c>
      <c r="I216" s="8">
        <v>2013</v>
      </c>
      <c r="J216" s="8">
        <v>2865</v>
      </c>
      <c r="K216" s="8">
        <v>3617</v>
      </c>
      <c r="L216" s="8">
        <v>4109</v>
      </c>
      <c r="M216" s="8">
        <v>4705</v>
      </c>
      <c r="N216" s="8">
        <v>4835</v>
      </c>
      <c r="O216" s="8">
        <v>4589</v>
      </c>
      <c r="P216" s="8">
        <v>4763</v>
      </c>
      <c r="Q216" s="8">
        <v>4549</v>
      </c>
      <c r="R216" s="8">
        <v>4301</v>
      </c>
      <c r="S216" s="18">
        <v>3708</v>
      </c>
      <c r="T216" s="8">
        <v>3846</v>
      </c>
      <c r="U216" s="9">
        <v>3422</v>
      </c>
      <c r="V216" s="11">
        <v>3805</v>
      </c>
      <c r="W216" s="46">
        <v>3317</v>
      </c>
    </row>
    <row r="217" spans="1:25" x14ac:dyDescent="0.25">
      <c r="A217" s="2">
        <v>4302</v>
      </c>
      <c r="B217" s="51" t="s">
        <v>216</v>
      </c>
      <c r="D217" s="8">
        <v>158</v>
      </c>
      <c r="E217" s="8">
        <v>177</v>
      </c>
      <c r="F217" s="8">
        <v>156</v>
      </c>
      <c r="G217" s="8">
        <v>159</v>
      </c>
      <c r="H217" s="8">
        <v>234</v>
      </c>
      <c r="I217" s="8">
        <v>187</v>
      </c>
      <c r="J217" s="8">
        <v>225</v>
      </c>
      <c r="K217" s="8">
        <v>215</v>
      </c>
      <c r="L217" s="8">
        <v>341</v>
      </c>
      <c r="M217" s="8">
        <v>196</v>
      </c>
      <c r="N217" s="8">
        <v>359</v>
      </c>
      <c r="O217" s="8">
        <v>306</v>
      </c>
      <c r="P217" s="8">
        <v>274</v>
      </c>
      <c r="Q217" s="8">
        <v>345</v>
      </c>
      <c r="R217" s="8">
        <v>353</v>
      </c>
      <c r="S217" s="18">
        <v>320</v>
      </c>
      <c r="T217" s="8">
        <v>286</v>
      </c>
      <c r="U217" s="9">
        <v>362</v>
      </c>
      <c r="V217" s="11">
        <v>293</v>
      </c>
      <c r="W217" s="46">
        <v>371</v>
      </c>
    </row>
    <row r="218" spans="1:25" x14ac:dyDescent="0.25">
      <c r="A218" s="2">
        <v>4303</v>
      </c>
      <c r="B218" s="51" t="s">
        <v>217</v>
      </c>
      <c r="D218" s="8">
        <v>717</v>
      </c>
      <c r="E218" s="8">
        <v>760</v>
      </c>
      <c r="F218" s="8">
        <v>1064</v>
      </c>
      <c r="G218" s="8">
        <v>1345</v>
      </c>
      <c r="H218" s="8">
        <v>1554</v>
      </c>
      <c r="I218" s="8">
        <v>1994</v>
      </c>
      <c r="J218" s="8">
        <v>2328</v>
      </c>
      <c r="K218" s="8">
        <v>2524</v>
      </c>
      <c r="L218" s="8">
        <v>2723</v>
      </c>
      <c r="M218" s="8">
        <v>2777</v>
      </c>
      <c r="N218" s="8">
        <v>3099</v>
      </c>
      <c r="O218" s="8">
        <v>3485</v>
      </c>
      <c r="P218" s="8">
        <v>4060</v>
      </c>
      <c r="Q218" s="8">
        <v>4223</v>
      </c>
      <c r="R218" s="8">
        <v>4226</v>
      </c>
      <c r="S218" s="18">
        <v>3836</v>
      </c>
      <c r="T218" s="8">
        <v>3400</v>
      </c>
      <c r="U218" s="9">
        <v>2078</v>
      </c>
      <c r="V218" s="11">
        <v>2699</v>
      </c>
      <c r="W218" s="46">
        <v>2269</v>
      </c>
    </row>
    <row r="219" spans="1:25" x14ac:dyDescent="0.25">
      <c r="A219" s="2">
        <v>4304</v>
      </c>
      <c r="B219" s="51" t="s">
        <v>218</v>
      </c>
      <c r="D219" s="8">
        <v>937</v>
      </c>
      <c r="E219" s="8">
        <v>1233</v>
      </c>
      <c r="F219" s="8">
        <v>1492</v>
      </c>
      <c r="G219" s="8">
        <v>1944</v>
      </c>
      <c r="H219" s="8">
        <v>2135</v>
      </c>
      <c r="I219" s="8">
        <v>2393</v>
      </c>
      <c r="J219" s="8">
        <v>2578</v>
      </c>
      <c r="K219" s="8">
        <v>2824</v>
      </c>
      <c r="L219" s="8">
        <v>2739</v>
      </c>
      <c r="M219" s="8">
        <v>3503</v>
      </c>
      <c r="N219" s="8">
        <v>3115</v>
      </c>
      <c r="O219" s="8">
        <v>3280</v>
      </c>
      <c r="P219" s="8">
        <v>3064</v>
      </c>
      <c r="Q219" s="8">
        <v>2879</v>
      </c>
      <c r="R219" s="8">
        <v>3333</v>
      </c>
      <c r="S219" s="18">
        <v>3136</v>
      </c>
      <c r="T219" s="8">
        <v>2942</v>
      </c>
      <c r="U219" s="9">
        <v>3073</v>
      </c>
      <c r="V219" s="11">
        <v>3020</v>
      </c>
      <c r="W219" s="46">
        <v>3190</v>
      </c>
    </row>
    <row r="220" spans="1:25" x14ac:dyDescent="0.25">
      <c r="A220" s="2">
        <v>4305</v>
      </c>
      <c r="B220" s="51" t="s">
        <v>219</v>
      </c>
      <c r="D220" s="8">
        <v>44</v>
      </c>
      <c r="E220" s="8">
        <v>13</v>
      </c>
      <c r="F220" s="8">
        <v>26</v>
      </c>
      <c r="G220" s="8">
        <v>15</v>
      </c>
      <c r="H220" s="8">
        <v>20</v>
      </c>
      <c r="I220" s="8">
        <v>42</v>
      </c>
      <c r="J220" s="8">
        <v>37</v>
      </c>
      <c r="K220" s="8">
        <v>51</v>
      </c>
      <c r="L220" s="8">
        <v>68</v>
      </c>
      <c r="M220" s="8">
        <v>109</v>
      </c>
      <c r="N220" s="8">
        <v>180</v>
      </c>
      <c r="O220" s="8">
        <v>200</v>
      </c>
      <c r="P220" s="8">
        <v>294</v>
      </c>
      <c r="Q220" s="8">
        <v>340</v>
      </c>
      <c r="R220" s="8">
        <v>439</v>
      </c>
      <c r="S220" s="18">
        <v>664</v>
      </c>
      <c r="T220" s="8">
        <v>828</v>
      </c>
      <c r="U220" s="9">
        <v>911</v>
      </c>
      <c r="V220" s="11">
        <v>905</v>
      </c>
      <c r="W220" s="46">
        <v>1030</v>
      </c>
    </row>
    <row r="221" spans="1:25" x14ac:dyDescent="0.25">
      <c r="A221" s="2">
        <v>4306</v>
      </c>
      <c r="B221" s="51" t="s">
        <v>220</v>
      </c>
      <c r="D221" s="8">
        <v>1286</v>
      </c>
      <c r="E221" s="8">
        <v>1311</v>
      </c>
      <c r="F221" s="8">
        <v>1425</v>
      </c>
      <c r="G221" s="8">
        <v>1567</v>
      </c>
      <c r="H221" s="8">
        <v>1678</v>
      </c>
      <c r="I221" s="8">
        <v>1711</v>
      </c>
      <c r="J221" s="8">
        <v>2171</v>
      </c>
      <c r="K221" s="8">
        <v>2813</v>
      </c>
      <c r="L221" s="8">
        <v>2814</v>
      </c>
      <c r="M221" s="8">
        <v>2859</v>
      </c>
      <c r="N221" s="8">
        <v>2960</v>
      </c>
      <c r="O221" s="8">
        <v>3107</v>
      </c>
      <c r="P221" s="8">
        <v>3572</v>
      </c>
      <c r="Q221" s="8">
        <v>3438</v>
      </c>
      <c r="R221" s="8">
        <v>3699</v>
      </c>
      <c r="S221" s="18">
        <v>3746</v>
      </c>
      <c r="T221" s="8">
        <v>3751</v>
      </c>
      <c r="U221" s="9">
        <v>4021</v>
      </c>
      <c r="V221" s="11">
        <v>4055</v>
      </c>
      <c r="W221" s="46">
        <v>3675</v>
      </c>
    </row>
    <row r="222" spans="1:25" x14ac:dyDescent="0.25">
      <c r="A222" s="2">
        <v>4307</v>
      </c>
      <c r="B222" s="51" t="s">
        <v>289</v>
      </c>
      <c r="D222" s="23">
        <v>0</v>
      </c>
      <c r="E222" s="8">
        <v>0</v>
      </c>
      <c r="F222" s="8">
        <v>0</v>
      </c>
      <c r="G222" s="23">
        <v>0</v>
      </c>
      <c r="H222" s="23">
        <v>0</v>
      </c>
      <c r="I222" s="23">
        <v>0</v>
      </c>
      <c r="J222" s="8">
        <v>0</v>
      </c>
      <c r="K222" s="8">
        <v>1</v>
      </c>
      <c r="L222" s="8">
        <v>0</v>
      </c>
      <c r="M222" s="8">
        <v>18</v>
      </c>
      <c r="N222" s="8">
        <v>0</v>
      </c>
      <c r="O222" s="22">
        <v>0</v>
      </c>
      <c r="P222" s="8">
        <v>0</v>
      </c>
      <c r="Q222" s="8">
        <v>0</v>
      </c>
      <c r="R222" s="8">
        <v>0</v>
      </c>
      <c r="S222" s="18">
        <v>0</v>
      </c>
      <c r="T222" s="8">
        <v>0</v>
      </c>
      <c r="U222" s="9">
        <v>0</v>
      </c>
      <c r="V222" s="11">
        <v>0</v>
      </c>
      <c r="W222" s="46">
        <v>0</v>
      </c>
    </row>
    <row r="223" spans="1:25" x14ac:dyDescent="0.25">
      <c r="A223" s="2">
        <v>4308</v>
      </c>
      <c r="B223" s="51" t="s">
        <v>221</v>
      </c>
      <c r="D223" s="8">
        <v>0</v>
      </c>
      <c r="E223" s="8">
        <v>0</v>
      </c>
      <c r="F223" s="8">
        <v>2</v>
      </c>
      <c r="G223" s="8">
        <v>0</v>
      </c>
      <c r="H223" s="8">
        <v>6</v>
      </c>
      <c r="I223" s="8">
        <v>22</v>
      </c>
      <c r="J223" s="8">
        <v>2</v>
      </c>
      <c r="K223" s="8">
        <v>1</v>
      </c>
      <c r="L223" s="8">
        <v>3</v>
      </c>
      <c r="M223" s="8">
        <v>38</v>
      </c>
      <c r="N223" s="8">
        <v>1</v>
      </c>
      <c r="O223" s="8">
        <v>0</v>
      </c>
      <c r="P223" s="8">
        <v>1</v>
      </c>
      <c r="Q223" s="8">
        <v>0</v>
      </c>
      <c r="R223" s="8">
        <v>2</v>
      </c>
      <c r="S223" s="18">
        <v>0</v>
      </c>
      <c r="T223" s="8">
        <v>4</v>
      </c>
      <c r="U223" s="9">
        <v>0</v>
      </c>
      <c r="V223" s="11">
        <v>0</v>
      </c>
      <c r="W223" s="46">
        <v>37</v>
      </c>
    </row>
    <row r="224" spans="1:25" x14ac:dyDescent="0.25">
      <c r="A224" s="2">
        <v>4309</v>
      </c>
      <c r="B224" s="51" t="s">
        <v>222</v>
      </c>
      <c r="D224" s="8">
        <v>17</v>
      </c>
      <c r="E224" s="8">
        <v>1</v>
      </c>
      <c r="F224" s="8">
        <v>9</v>
      </c>
      <c r="G224" s="8">
        <v>37</v>
      </c>
      <c r="H224" s="8">
        <v>41</v>
      </c>
      <c r="I224" s="8">
        <v>29</v>
      </c>
      <c r="J224" s="8">
        <v>29</v>
      </c>
      <c r="K224" s="8">
        <v>36</v>
      </c>
      <c r="L224" s="8">
        <v>81</v>
      </c>
      <c r="M224" s="8">
        <v>29</v>
      </c>
      <c r="N224" s="8">
        <v>51</v>
      </c>
      <c r="O224" s="8">
        <v>31</v>
      </c>
      <c r="P224" s="8">
        <v>67</v>
      </c>
      <c r="Q224" s="8">
        <v>40</v>
      </c>
      <c r="R224" s="8">
        <v>114</v>
      </c>
      <c r="S224" s="18">
        <v>72</v>
      </c>
      <c r="T224" s="8">
        <v>37</v>
      </c>
      <c r="U224" s="9">
        <v>49</v>
      </c>
      <c r="V224" s="11">
        <v>97</v>
      </c>
      <c r="W224" s="46">
        <v>94</v>
      </c>
    </row>
    <row r="225" spans="1:25" x14ac:dyDescent="0.25">
      <c r="A225" s="2">
        <v>4310</v>
      </c>
      <c r="B225" s="51" t="s">
        <v>223</v>
      </c>
      <c r="D225" s="8">
        <v>34</v>
      </c>
      <c r="E225" s="8">
        <v>47</v>
      </c>
      <c r="F225" s="8">
        <v>16</v>
      </c>
      <c r="G225" s="8">
        <v>59</v>
      </c>
      <c r="H225" s="8">
        <v>75</v>
      </c>
      <c r="I225" s="8">
        <v>56</v>
      </c>
      <c r="J225" s="8">
        <v>34</v>
      </c>
      <c r="K225" s="8">
        <v>39</v>
      </c>
      <c r="L225" s="8">
        <v>54</v>
      </c>
      <c r="M225" s="8">
        <v>53</v>
      </c>
      <c r="N225" s="8">
        <v>39</v>
      </c>
      <c r="O225" s="8">
        <v>36</v>
      </c>
      <c r="P225" s="8">
        <v>25</v>
      </c>
      <c r="Q225" s="8">
        <v>40</v>
      </c>
      <c r="R225" s="8">
        <v>14</v>
      </c>
      <c r="S225" s="18">
        <v>48</v>
      </c>
      <c r="T225" s="8">
        <v>87</v>
      </c>
      <c r="U225" s="9">
        <v>102</v>
      </c>
      <c r="V225" s="11">
        <v>82</v>
      </c>
      <c r="W225" s="46">
        <v>57</v>
      </c>
    </row>
    <row r="226" spans="1:25" x14ac:dyDescent="0.25">
      <c r="A226" s="2">
        <v>4311</v>
      </c>
      <c r="B226" s="51" t="s">
        <v>224</v>
      </c>
      <c r="D226" s="8">
        <v>349</v>
      </c>
      <c r="E226" s="8">
        <v>356</v>
      </c>
      <c r="F226" s="8">
        <v>522</v>
      </c>
      <c r="G226" s="8">
        <v>599</v>
      </c>
      <c r="H226" s="8">
        <v>624</v>
      </c>
      <c r="I226" s="8">
        <v>867</v>
      </c>
      <c r="J226" s="8">
        <v>1135</v>
      </c>
      <c r="K226" s="8">
        <v>1230</v>
      </c>
      <c r="L226" s="8">
        <v>1638</v>
      </c>
      <c r="M226" s="8">
        <v>2163</v>
      </c>
      <c r="N226" s="8">
        <v>2316</v>
      </c>
      <c r="O226" s="8">
        <v>2448</v>
      </c>
      <c r="P226" s="8">
        <v>2680</v>
      </c>
      <c r="Q226" s="8">
        <v>2956</v>
      </c>
      <c r="R226" s="8">
        <v>3396</v>
      </c>
      <c r="S226" s="18">
        <v>3481</v>
      </c>
      <c r="T226" s="8">
        <v>3513</v>
      </c>
      <c r="U226" s="9">
        <v>3695</v>
      </c>
      <c r="V226" s="11">
        <v>3939</v>
      </c>
      <c r="W226" s="46">
        <v>4041</v>
      </c>
    </row>
    <row r="227" spans="1:25" x14ac:dyDescent="0.25">
      <c r="A227" s="2">
        <v>4312</v>
      </c>
      <c r="B227" s="51" t="s">
        <v>225</v>
      </c>
      <c r="D227" s="8">
        <v>2</v>
      </c>
      <c r="E227" s="8">
        <v>0</v>
      </c>
      <c r="F227" s="8">
        <v>0</v>
      </c>
      <c r="G227" s="8">
        <v>0</v>
      </c>
      <c r="H227" s="8">
        <v>14</v>
      </c>
      <c r="I227" s="8">
        <v>9</v>
      </c>
      <c r="J227" s="8">
        <v>12</v>
      </c>
      <c r="K227" s="8">
        <v>0</v>
      </c>
      <c r="L227" s="8">
        <v>5</v>
      </c>
      <c r="M227" s="8">
        <v>0</v>
      </c>
      <c r="N227" s="8">
        <v>23</v>
      </c>
      <c r="O227" s="8">
        <v>38</v>
      </c>
      <c r="P227" s="8">
        <v>12</v>
      </c>
      <c r="Q227" s="8">
        <v>12</v>
      </c>
      <c r="R227" s="8">
        <v>0</v>
      </c>
      <c r="S227" s="18">
        <v>13</v>
      </c>
      <c r="T227" s="8">
        <v>28</v>
      </c>
      <c r="U227" s="9">
        <v>6</v>
      </c>
      <c r="V227" s="11">
        <v>2</v>
      </c>
      <c r="W227" s="46">
        <v>6</v>
      </c>
    </row>
    <row r="228" spans="1:25" x14ac:dyDescent="0.25">
      <c r="A228" s="2">
        <v>4313</v>
      </c>
      <c r="B228" s="51" t="s">
        <v>226</v>
      </c>
      <c r="D228" s="8">
        <v>9</v>
      </c>
      <c r="E228" s="8">
        <v>49</v>
      </c>
      <c r="F228" s="8">
        <v>52</v>
      </c>
      <c r="G228" s="8">
        <v>59</v>
      </c>
      <c r="H228" s="8">
        <v>108</v>
      </c>
      <c r="I228" s="8">
        <v>82</v>
      </c>
      <c r="J228" s="8">
        <v>91</v>
      </c>
      <c r="K228" s="8">
        <v>81</v>
      </c>
      <c r="L228" s="8">
        <v>172</v>
      </c>
      <c r="M228" s="8">
        <v>160</v>
      </c>
      <c r="N228" s="8">
        <v>168</v>
      </c>
      <c r="O228" s="8">
        <v>133</v>
      </c>
      <c r="P228" s="8">
        <v>142</v>
      </c>
      <c r="Q228" s="8">
        <v>162</v>
      </c>
      <c r="R228" s="8">
        <v>201</v>
      </c>
      <c r="S228" s="18">
        <v>116</v>
      </c>
      <c r="T228" s="8">
        <v>142</v>
      </c>
      <c r="U228" s="9">
        <v>107</v>
      </c>
      <c r="V228" s="11">
        <v>169</v>
      </c>
      <c r="W228" s="46">
        <v>212</v>
      </c>
    </row>
    <row r="229" spans="1:25" x14ac:dyDescent="0.25">
      <c r="A229" s="2">
        <v>4314</v>
      </c>
      <c r="B229" s="51" t="s">
        <v>227</v>
      </c>
      <c r="D229" s="8">
        <v>339</v>
      </c>
      <c r="E229" s="8">
        <v>206</v>
      </c>
      <c r="F229" s="8">
        <v>97</v>
      </c>
      <c r="G229" s="8">
        <v>57</v>
      </c>
      <c r="H229" s="8">
        <v>81</v>
      </c>
      <c r="I229" s="8">
        <v>147</v>
      </c>
      <c r="J229" s="8">
        <v>145</v>
      </c>
      <c r="K229" s="8">
        <v>165</v>
      </c>
      <c r="L229" s="8">
        <v>173</v>
      </c>
      <c r="M229" s="8">
        <v>173</v>
      </c>
      <c r="N229" s="8">
        <v>142</v>
      </c>
      <c r="O229" s="8">
        <v>117</v>
      </c>
      <c r="P229" s="8">
        <v>121</v>
      </c>
      <c r="Q229" s="8">
        <v>57</v>
      </c>
      <c r="R229" s="8">
        <v>37</v>
      </c>
      <c r="S229" s="18">
        <v>26</v>
      </c>
      <c r="T229" s="8">
        <v>23</v>
      </c>
      <c r="U229" s="9">
        <v>1</v>
      </c>
      <c r="V229" s="11">
        <v>10</v>
      </c>
      <c r="W229" s="46">
        <v>1</v>
      </c>
    </row>
    <row r="230" spans="1:25" x14ac:dyDescent="0.25">
      <c r="B230" s="51" t="s">
        <v>228</v>
      </c>
      <c r="D230" s="22">
        <v>0</v>
      </c>
      <c r="E230" s="22">
        <v>0</v>
      </c>
      <c r="F230" s="22">
        <v>1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  <c r="W230" s="22">
        <v>0</v>
      </c>
    </row>
    <row r="231" spans="1:25" x14ac:dyDescent="0.25">
      <c r="B231" s="5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11"/>
    </row>
    <row r="232" spans="1:25" x14ac:dyDescent="0.25">
      <c r="B232" s="51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5" s="4" customFormat="1" x14ac:dyDescent="0.25">
      <c r="A233" s="4">
        <v>8000</v>
      </c>
      <c r="B233" s="50" t="s">
        <v>229</v>
      </c>
      <c r="C233" s="7"/>
      <c r="D233" s="16">
        <f t="shared" ref="D233:V233" si="14">SUM(D235,D252)</f>
        <v>4614</v>
      </c>
      <c r="E233" s="16">
        <f t="shared" si="14"/>
        <v>2139</v>
      </c>
      <c r="F233" s="16">
        <f t="shared" si="14"/>
        <v>1535</v>
      </c>
      <c r="G233" s="16">
        <f t="shared" si="14"/>
        <v>905</v>
      </c>
      <c r="H233" s="16">
        <f t="shared" si="14"/>
        <v>1694</v>
      </c>
      <c r="I233" s="16">
        <f t="shared" si="14"/>
        <v>3152</v>
      </c>
      <c r="J233" s="16">
        <f t="shared" si="14"/>
        <v>3993</v>
      </c>
      <c r="K233" s="16">
        <f t="shared" si="14"/>
        <v>4413</v>
      </c>
      <c r="L233" s="16">
        <f t="shared" si="14"/>
        <v>5722</v>
      </c>
      <c r="M233" s="16">
        <f t="shared" si="14"/>
        <v>6446</v>
      </c>
      <c r="N233" s="16">
        <f t="shared" si="14"/>
        <v>8281</v>
      </c>
      <c r="O233" s="16">
        <f t="shared" si="14"/>
        <v>7206</v>
      </c>
      <c r="P233" s="16">
        <f t="shared" si="14"/>
        <v>6947</v>
      </c>
      <c r="Q233" s="16">
        <f t="shared" si="14"/>
        <v>6415</v>
      </c>
      <c r="R233" s="16">
        <f t="shared" si="14"/>
        <v>6349</v>
      </c>
      <c r="S233" s="16">
        <f t="shared" si="14"/>
        <v>6844</v>
      </c>
      <c r="T233" s="16">
        <f t="shared" si="14"/>
        <v>6044</v>
      </c>
      <c r="U233" s="16">
        <f t="shared" si="14"/>
        <v>6901</v>
      </c>
      <c r="V233" s="16">
        <f t="shared" si="14"/>
        <v>7207</v>
      </c>
      <c r="W233" s="44">
        <v>7965</v>
      </c>
      <c r="Y233" s="44"/>
    </row>
    <row r="234" spans="1:25" x14ac:dyDescent="0.25">
      <c r="B234" s="5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12"/>
    </row>
    <row r="235" spans="1:25" s="4" customFormat="1" x14ac:dyDescent="0.25">
      <c r="A235" s="4">
        <v>5000</v>
      </c>
      <c r="B235" s="50" t="s">
        <v>230</v>
      </c>
      <c r="C235" s="7"/>
      <c r="D235" s="16">
        <f t="shared" ref="D235:V235" si="15">SUM(D236:D250)</f>
        <v>4013</v>
      </c>
      <c r="E235" s="16">
        <f t="shared" si="15"/>
        <v>1388</v>
      </c>
      <c r="F235" s="16">
        <f t="shared" si="15"/>
        <v>1104</v>
      </c>
      <c r="G235" s="16">
        <f t="shared" si="15"/>
        <v>410</v>
      </c>
      <c r="H235" s="16">
        <f t="shared" si="15"/>
        <v>812</v>
      </c>
      <c r="I235" s="16">
        <f t="shared" si="15"/>
        <v>1977</v>
      </c>
      <c r="J235" s="16">
        <f t="shared" si="15"/>
        <v>2585</v>
      </c>
      <c r="K235" s="16">
        <f t="shared" si="15"/>
        <v>2759</v>
      </c>
      <c r="L235" s="16">
        <f t="shared" si="15"/>
        <v>3362</v>
      </c>
      <c r="M235" s="16">
        <f t="shared" si="15"/>
        <v>3670</v>
      </c>
      <c r="N235" s="16">
        <f t="shared" si="15"/>
        <v>4959</v>
      </c>
      <c r="O235" s="16">
        <f t="shared" si="15"/>
        <v>4997</v>
      </c>
      <c r="P235" s="16">
        <f t="shared" si="15"/>
        <v>5185</v>
      </c>
      <c r="Q235" s="16">
        <f t="shared" si="15"/>
        <v>4699</v>
      </c>
      <c r="R235" s="16">
        <f t="shared" si="15"/>
        <v>5003</v>
      </c>
      <c r="S235" s="16">
        <f t="shared" si="15"/>
        <v>5276</v>
      </c>
      <c r="T235" s="16">
        <f t="shared" si="15"/>
        <v>4498</v>
      </c>
      <c r="U235" s="16">
        <f t="shared" si="15"/>
        <v>4945</v>
      </c>
      <c r="V235" s="16">
        <f t="shared" si="15"/>
        <v>5657</v>
      </c>
      <c r="W235" s="44">
        <v>5925</v>
      </c>
      <c r="Y235" s="44"/>
    </row>
    <row r="236" spans="1:25" x14ac:dyDescent="0.25">
      <c r="A236" s="2">
        <v>5001</v>
      </c>
      <c r="B236" s="51" t="s">
        <v>231</v>
      </c>
      <c r="D236" s="8">
        <v>0</v>
      </c>
      <c r="E236" s="8">
        <v>2</v>
      </c>
      <c r="F236" s="8">
        <v>3</v>
      </c>
      <c r="G236" s="8">
        <v>0</v>
      </c>
      <c r="H236" s="8">
        <v>3</v>
      </c>
      <c r="I236" s="8">
        <v>3</v>
      </c>
      <c r="J236" s="8">
        <v>1</v>
      </c>
      <c r="K236" s="8">
        <v>33</v>
      </c>
      <c r="L236" s="8">
        <v>37</v>
      </c>
      <c r="M236" s="8">
        <v>26</v>
      </c>
      <c r="N236" s="8">
        <v>31</v>
      </c>
      <c r="O236" s="8">
        <v>16</v>
      </c>
      <c r="P236" s="8">
        <v>0</v>
      </c>
      <c r="Q236" s="8">
        <v>5</v>
      </c>
      <c r="R236" s="8">
        <v>14</v>
      </c>
      <c r="S236" s="18">
        <v>16</v>
      </c>
      <c r="T236" s="8">
        <v>23</v>
      </c>
      <c r="U236" s="9">
        <v>27</v>
      </c>
      <c r="V236" s="11">
        <v>50</v>
      </c>
      <c r="W236" s="46">
        <v>26</v>
      </c>
    </row>
    <row r="237" spans="1:25" x14ac:dyDescent="0.25">
      <c r="A237" s="2">
        <v>5002</v>
      </c>
      <c r="B237" s="51" t="s">
        <v>232</v>
      </c>
      <c r="D237" s="8">
        <v>0</v>
      </c>
      <c r="E237" s="8">
        <v>1</v>
      </c>
      <c r="F237" s="8">
        <v>2</v>
      </c>
      <c r="G237" s="8">
        <v>1</v>
      </c>
      <c r="H237" s="8">
        <v>1</v>
      </c>
      <c r="I237" s="8">
        <v>2</v>
      </c>
      <c r="J237" s="8">
        <v>7</v>
      </c>
      <c r="K237" s="8">
        <v>2</v>
      </c>
      <c r="L237" s="8">
        <v>1</v>
      </c>
      <c r="M237" s="8">
        <v>3</v>
      </c>
      <c r="N237" s="8">
        <v>2</v>
      </c>
      <c r="O237" s="8">
        <v>1</v>
      </c>
      <c r="P237" s="8">
        <v>1</v>
      </c>
      <c r="Q237" s="8">
        <v>2</v>
      </c>
      <c r="R237" s="8">
        <v>15</v>
      </c>
      <c r="S237" s="18">
        <v>2</v>
      </c>
      <c r="T237" s="8">
        <v>3</v>
      </c>
      <c r="U237" s="9">
        <v>1</v>
      </c>
      <c r="V237" s="11">
        <v>2</v>
      </c>
      <c r="W237" s="46">
        <v>28</v>
      </c>
    </row>
    <row r="238" spans="1:25" x14ac:dyDescent="0.25">
      <c r="A238" s="2">
        <v>5003</v>
      </c>
      <c r="B238" s="51" t="s">
        <v>233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1</v>
      </c>
      <c r="J238" s="8">
        <v>0</v>
      </c>
      <c r="K238" s="8">
        <v>0</v>
      </c>
      <c r="L238" s="8">
        <v>0</v>
      </c>
      <c r="M238" s="8">
        <v>0</v>
      </c>
      <c r="N238" s="8">
        <v>2</v>
      </c>
      <c r="O238" s="8">
        <v>1</v>
      </c>
      <c r="P238" s="8">
        <v>0</v>
      </c>
      <c r="Q238" s="8">
        <v>9</v>
      </c>
      <c r="R238" s="8">
        <v>6</v>
      </c>
      <c r="S238" s="18">
        <v>0</v>
      </c>
      <c r="T238" s="8">
        <v>1</v>
      </c>
      <c r="U238" s="9">
        <v>2</v>
      </c>
      <c r="V238" s="11">
        <v>3</v>
      </c>
      <c r="W238" s="46">
        <v>4</v>
      </c>
    </row>
    <row r="239" spans="1:25" x14ac:dyDescent="0.25">
      <c r="A239" s="2">
        <v>5004</v>
      </c>
      <c r="B239" s="51" t="s">
        <v>234</v>
      </c>
      <c r="D239" s="8">
        <v>3898</v>
      </c>
      <c r="E239" s="8">
        <v>1248</v>
      </c>
      <c r="F239" s="8">
        <v>1031</v>
      </c>
      <c r="G239" s="8">
        <v>340</v>
      </c>
      <c r="H239" s="8">
        <v>665</v>
      </c>
      <c r="I239" s="8">
        <v>1617</v>
      </c>
      <c r="J239" s="8">
        <v>1981</v>
      </c>
      <c r="K239" s="8">
        <v>2226</v>
      </c>
      <c r="L239" s="8">
        <v>2322</v>
      </c>
      <c r="M239" s="8">
        <v>1958</v>
      </c>
      <c r="N239" s="8">
        <v>3146</v>
      </c>
      <c r="O239" s="8">
        <v>3441</v>
      </c>
      <c r="P239" s="8">
        <v>3189</v>
      </c>
      <c r="Q239" s="8">
        <v>2798</v>
      </c>
      <c r="R239" s="8">
        <v>2876</v>
      </c>
      <c r="S239" s="18">
        <v>3317</v>
      </c>
      <c r="T239" s="8">
        <v>2435</v>
      </c>
      <c r="U239" s="9">
        <v>2999</v>
      </c>
      <c r="V239" s="11">
        <v>3355</v>
      </c>
      <c r="W239" s="46">
        <v>3532</v>
      </c>
    </row>
    <row r="240" spans="1:25" x14ac:dyDescent="0.25">
      <c r="A240" s="2">
        <v>5005</v>
      </c>
      <c r="B240" s="51" t="s">
        <v>235</v>
      </c>
      <c r="D240" s="8">
        <v>86</v>
      </c>
      <c r="E240" s="8">
        <v>83</v>
      </c>
      <c r="F240" s="8">
        <v>37</v>
      </c>
      <c r="G240" s="8">
        <v>29</v>
      </c>
      <c r="H240" s="8">
        <v>65</v>
      </c>
      <c r="I240" s="8">
        <v>171</v>
      </c>
      <c r="J240" s="8">
        <v>309</v>
      </c>
      <c r="K240" s="8">
        <v>231</v>
      </c>
      <c r="L240" s="8">
        <v>486</v>
      </c>
      <c r="M240" s="8">
        <v>483</v>
      </c>
      <c r="N240" s="8">
        <v>745</v>
      </c>
      <c r="O240" s="8">
        <v>731</v>
      </c>
      <c r="P240" s="8">
        <v>976</v>
      </c>
      <c r="Q240" s="8">
        <v>935</v>
      </c>
      <c r="R240" s="8">
        <v>1085</v>
      </c>
      <c r="S240" s="18">
        <v>985</v>
      </c>
      <c r="T240" s="8">
        <v>969</v>
      </c>
      <c r="U240" s="9">
        <v>735</v>
      </c>
      <c r="V240" s="11">
        <v>1017</v>
      </c>
      <c r="W240" s="46">
        <v>1064</v>
      </c>
    </row>
    <row r="241" spans="1:25" x14ac:dyDescent="0.25">
      <c r="A241" s="2">
        <v>5006</v>
      </c>
      <c r="B241" s="51" t="s">
        <v>236</v>
      </c>
      <c r="D241" s="8">
        <v>2</v>
      </c>
      <c r="E241" s="8">
        <v>3</v>
      </c>
      <c r="F241" s="8">
        <v>4</v>
      </c>
      <c r="G241" s="8">
        <v>6</v>
      </c>
      <c r="H241" s="8">
        <v>3</v>
      </c>
      <c r="I241" s="8">
        <v>2</v>
      </c>
      <c r="J241" s="8">
        <v>1</v>
      </c>
      <c r="K241" s="8">
        <v>2</v>
      </c>
      <c r="L241" s="8">
        <v>35</v>
      </c>
      <c r="M241" s="8">
        <v>25</v>
      </c>
      <c r="N241" s="8">
        <v>30</v>
      </c>
      <c r="O241" s="8">
        <v>30</v>
      </c>
      <c r="P241" s="8">
        <v>26</v>
      </c>
      <c r="Q241" s="8">
        <v>30</v>
      </c>
      <c r="R241" s="8">
        <v>28</v>
      </c>
      <c r="S241" s="18">
        <v>28</v>
      </c>
      <c r="T241" s="8">
        <v>23</v>
      </c>
      <c r="U241" s="9">
        <v>13</v>
      </c>
      <c r="V241" s="11">
        <v>0</v>
      </c>
      <c r="W241" s="46">
        <v>5</v>
      </c>
    </row>
    <row r="242" spans="1:25" x14ac:dyDescent="0.25">
      <c r="A242" s="2">
        <v>5007</v>
      </c>
      <c r="B242" s="51" t="s">
        <v>237</v>
      </c>
      <c r="D242" s="8">
        <v>13</v>
      </c>
      <c r="E242" s="8">
        <v>19</v>
      </c>
      <c r="F242" s="8">
        <v>16</v>
      </c>
      <c r="G242" s="8">
        <v>14</v>
      </c>
      <c r="H242" s="8">
        <v>23</v>
      </c>
      <c r="I242" s="8">
        <v>43</v>
      </c>
      <c r="J242" s="8">
        <v>46</v>
      </c>
      <c r="K242" s="8">
        <v>14</v>
      </c>
      <c r="L242" s="8">
        <v>31</v>
      </c>
      <c r="M242" s="8">
        <v>44</v>
      </c>
      <c r="N242" s="8">
        <v>86</v>
      </c>
      <c r="O242" s="8">
        <v>117</v>
      </c>
      <c r="P242" s="8">
        <v>85</v>
      </c>
      <c r="Q242" s="8">
        <v>39</v>
      </c>
      <c r="R242" s="8">
        <v>26</v>
      </c>
      <c r="S242" s="18">
        <v>37</v>
      </c>
      <c r="T242" s="8">
        <v>29</v>
      </c>
      <c r="U242" s="9">
        <v>56</v>
      </c>
      <c r="V242" s="11">
        <v>64</v>
      </c>
      <c r="W242" s="46">
        <v>82</v>
      </c>
    </row>
    <row r="243" spans="1:25" x14ac:dyDescent="0.25">
      <c r="A243" s="2">
        <v>5008</v>
      </c>
      <c r="B243" s="51" t="s">
        <v>238</v>
      </c>
      <c r="D243" s="8">
        <v>0</v>
      </c>
      <c r="E243" s="8">
        <v>0</v>
      </c>
      <c r="F243" s="8">
        <v>1</v>
      </c>
      <c r="G243" s="8">
        <v>0</v>
      </c>
      <c r="H243" s="8">
        <v>1</v>
      </c>
      <c r="I243" s="8">
        <v>2</v>
      </c>
      <c r="J243" s="8">
        <v>23</v>
      </c>
      <c r="K243" s="8">
        <v>21</v>
      </c>
      <c r="L243" s="8">
        <v>33</v>
      </c>
      <c r="M243" s="8">
        <v>27</v>
      </c>
      <c r="N243" s="8">
        <v>48</v>
      </c>
      <c r="O243" s="8">
        <v>36</v>
      </c>
      <c r="P243" s="8">
        <v>51</v>
      </c>
      <c r="Q243" s="8">
        <v>33</v>
      </c>
      <c r="R243" s="8">
        <v>71</v>
      </c>
      <c r="S243" s="18">
        <v>92</v>
      </c>
      <c r="T243" s="8">
        <v>143</v>
      </c>
      <c r="U243" s="9">
        <v>102</v>
      </c>
      <c r="V243" s="11">
        <v>96</v>
      </c>
      <c r="W243" s="46">
        <v>149</v>
      </c>
    </row>
    <row r="244" spans="1:25" x14ac:dyDescent="0.25">
      <c r="A244" s="2">
        <v>5009</v>
      </c>
      <c r="B244" s="51" t="s">
        <v>239</v>
      </c>
      <c r="D244" s="8">
        <v>1</v>
      </c>
      <c r="E244" s="8">
        <v>1</v>
      </c>
      <c r="F244" s="8">
        <v>0</v>
      </c>
      <c r="G244" s="8">
        <v>0</v>
      </c>
      <c r="H244" s="8">
        <v>1</v>
      </c>
      <c r="I244" s="8">
        <v>23</v>
      </c>
      <c r="J244" s="8">
        <v>25</v>
      </c>
      <c r="K244" s="8">
        <v>7</v>
      </c>
      <c r="L244" s="8">
        <v>4</v>
      </c>
      <c r="M244" s="8">
        <v>8</v>
      </c>
      <c r="N244" s="8">
        <v>27</v>
      </c>
      <c r="O244" s="8">
        <v>15</v>
      </c>
      <c r="P244" s="8">
        <v>14</v>
      </c>
      <c r="Q244" s="8">
        <v>35</v>
      </c>
      <c r="R244" s="8">
        <v>22</v>
      </c>
      <c r="S244" s="18">
        <v>30</v>
      </c>
      <c r="T244" s="8">
        <v>15</v>
      </c>
      <c r="U244" s="9">
        <v>17</v>
      </c>
      <c r="V244" s="11">
        <v>27</v>
      </c>
      <c r="W244" s="46">
        <v>14</v>
      </c>
    </row>
    <row r="245" spans="1:25" x14ac:dyDescent="0.25">
      <c r="A245" s="2">
        <v>5010</v>
      </c>
      <c r="B245" s="51" t="s">
        <v>240</v>
      </c>
      <c r="D245" s="8">
        <v>0</v>
      </c>
      <c r="E245" s="8">
        <v>0</v>
      </c>
      <c r="F245" s="8">
        <v>0</v>
      </c>
      <c r="G245" s="8">
        <v>0</v>
      </c>
      <c r="H245" s="8">
        <v>2</v>
      </c>
      <c r="I245" s="8">
        <v>7</v>
      </c>
      <c r="J245" s="8">
        <v>2</v>
      </c>
      <c r="K245" s="8">
        <v>2</v>
      </c>
      <c r="L245" s="8">
        <v>24</v>
      </c>
      <c r="M245" s="8">
        <v>70</v>
      </c>
      <c r="N245" s="8">
        <v>84</v>
      </c>
      <c r="O245" s="8">
        <v>67</v>
      </c>
      <c r="P245" s="8">
        <v>151</v>
      </c>
      <c r="Q245" s="8">
        <v>88</v>
      </c>
      <c r="R245" s="8">
        <v>99</v>
      </c>
      <c r="S245" s="18">
        <v>138</v>
      </c>
      <c r="T245" s="8">
        <v>122</v>
      </c>
      <c r="U245" s="9">
        <v>108</v>
      </c>
      <c r="V245" s="11">
        <v>96</v>
      </c>
      <c r="W245" s="46">
        <v>62</v>
      </c>
    </row>
    <row r="246" spans="1:25" x14ac:dyDescent="0.25">
      <c r="A246" s="2">
        <v>5011</v>
      </c>
      <c r="B246" s="51" t="s">
        <v>241</v>
      </c>
      <c r="D246" s="8">
        <v>2</v>
      </c>
      <c r="E246" s="8">
        <v>1</v>
      </c>
      <c r="F246" s="8">
        <v>1</v>
      </c>
      <c r="G246" s="8">
        <v>2</v>
      </c>
      <c r="H246" s="8">
        <v>2</v>
      </c>
      <c r="I246" s="8">
        <v>1</v>
      </c>
      <c r="J246" s="8">
        <v>1</v>
      </c>
      <c r="K246" s="8">
        <v>3</v>
      </c>
      <c r="L246" s="8">
        <v>2</v>
      </c>
      <c r="M246" s="8">
        <v>26</v>
      </c>
      <c r="N246" s="8">
        <v>14</v>
      </c>
      <c r="O246" s="8">
        <v>18</v>
      </c>
      <c r="P246" s="8">
        <v>25</v>
      </c>
      <c r="Q246" s="8">
        <v>11</v>
      </c>
      <c r="R246" s="8">
        <v>25</v>
      </c>
      <c r="S246" s="18">
        <v>11</v>
      </c>
      <c r="T246" s="8">
        <v>16</v>
      </c>
      <c r="U246" s="9">
        <v>20</v>
      </c>
      <c r="V246" s="11">
        <v>8</v>
      </c>
      <c r="W246" s="46">
        <v>4</v>
      </c>
    </row>
    <row r="247" spans="1:25" x14ac:dyDescent="0.25">
      <c r="A247" s="2">
        <v>5012</v>
      </c>
      <c r="B247" s="51" t="s">
        <v>242</v>
      </c>
      <c r="D247" s="8">
        <v>5</v>
      </c>
      <c r="E247" s="8">
        <v>3</v>
      </c>
      <c r="F247" s="8">
        <v>2</v>
      </c>
      <c r="G247" s="8">
        <v>4</v>
      </c>
      <c r="H247" s="8">
        <v>19</v>
      </c>
      <c r="I247" s="8">
        <v>19</v>
      </c>
      <c r="J247" s="8">
        <v>39</v>
      </c>
      <c r="K247" s="8">
        <v>21</v>
      </c>
      <c r="L247" s="8">
        <v>22</v>
      </c>
      <c r="M247" s="8">
        <v>35</v>
      </c>
      <c r="N247" s="8">
        <v>104</v>
      </c>
      <c r="O247" s="8">
        <v>50</v>
      </c>
      <c r="P247" s="8">
        <v>5</v>
      </c>
      <c r="Q247" s="8">
        <v>16</v>
      </c>
      <c r="R247" s="8">
        <v>0</v>
      </c>
      <c r="S247" s="18">
        <v>1</v>
      </c>
      <c r="T247" s="8">
        <v>1</v>
      </c>
      <c r="U247" s="9">
        <v>0</v>
      </c>
      <c r="V247" s="11">
        <v>0</v>
      </c>
      <c r="W247" s="46">
        <v>0</v>
      </c>
    </row>
    <row r="248" spans="1:25" x14ac:dyDescent="0.25">
      <c r="A248" s="2">
        <v>5013</v>
      </c>
      <c r="B248" s="51" t="s">
        <v>243</v>
      </c>
      <c r="D248" s="8">
        <v>5</v>
      </c>
      <c r="E248" s="8">
        <v>5</v>
      </c>
      <c r="F248" s="8">
        <v>7</v>
      </c>
      <c r="G248" s="8">
        <v>12</v>
      </c>
      <c r="H248" s="8">
        <v>20</v>
      </c>
      <c r="I248" s="8">
        <v>84</v>
      </c>
      <c r="J248" s="8">
        <v>146</v>
      </c>
      <c r="K248" s="8">
        <v>173</v>
      </c>
      <c r="L248" s="8">
        <v>345</v>
      </c>
      <c r="M248" s="8">
        <v>955</v>
      </c>
      <c r="N248" s="8">
        <v>634</v>
      </c>
      <c r="O248" s="8">
        <v>474</v>
      </c>
      <c r="P248" s="8">
        <v>661</v>
      </c>
      <c r="Q248" s="8">
        <v>696</v>
      </c>
      <c r="R248" s="8">
        <v>735</v>
      </c>
      <c r="S248" s="18">
        <v>619</v>
      </c>
      <c r="T248" s="8">
        <v>718</v>
      </c>
      <c r="U248" s="9">
        <v>865</v>
      </c>
      <c r="V248" s="11">
        <v>939</v>
      </c>
      <c r="W248" s="46">
        <v>955</v>
      </c>
    </row>
    <row r="249" spans="1:25" x14ac:dyDescent="0.25">
      <c r="A249" s="2">
        <v>5014</v>
      </c>
      <c r="B249" s="51" t="s">
        <v>244</v>
      </c>
      <c r="D249" s="8">
        <v>1</v>
      </c>
      <c r="E249" s="8">
        <v>3</v>
      </c>
      <c r="F249" s="8">
        <v>0</v>
      </c>
      <c r="G249" s="8">
        <v>1</v>
      </c>
      <c r="H249" s="8">
        <v>7</v>
      </c>
      <c r="I249" s="8">
        <v>2</v>
      </c>
      <c r="J249" s="8">
        <v>4</v>
      </c>
      <c r="K249" s="8">
        <v>24</v>
      </c>
      <c r="L249" s="8">
        <v>20</v>
      </c>
      <c r="M249" s="8">
        <v>10</v>
      </c>
      <c r="N249" s="8">
        <v>6</v>
      </c>
      <c r="O249" s="8">
        <v>0</v>
      </c>
      <c r="P249" s="8">
        <v>1</v>
      </c>
      <c r="Q249" s="8">
        <v>2</v>
      </c>
      <c r="R249" s="8">
        <v>1</v>
      </c>
      <c r="S249" s="18">
        <v>0</v>
      </c>
      <c r="T249" s="8">
        <v>0</v>
      </c>
      <c r="U249" s="9">
        <v>0</v>
      </c>
      <c r="V249" s="11">
        <v>0</v>
      </c>
      <c r="W249" s="46">
        <v>0</v>
      </c>
    </row>
    <row r="250" spans="1:25" x14ac:dyDescent="0.25">
      <c r="B250" s="51" t="s">
        <v>245</v>
      </c>
      <c r="D250" s="22">
        <v>0</v>
      </c>
      <c r="E250" s="22">
        <v>19</v>
      </c>
      <c r="F250" s="22">
        <v>0</v>
      </c>
      <c r="G250" s="22">
        <v>1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11">
        <v>0</v>
      </c>
    </row>
    <row r="251" spans="1:25" x14ac:dyDescent="0.25">
      <c r="B251" s="51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5" s="4" customFormat="1" x14ac:dyDescent="0.25">
      <c r="A252" s="4">
        <v>1300</v>
      </c>
      <c r="B252" s="50" t="s">
        <v>246</v>
      </c>
      <c r="C252" s="7"/>
      <c r="D252" s="16">
        <f t="shared" ref="D252:V252" si="16">SUM(D253:D258)</f>
        <v>601</v>
      </c>
      <c r="E252" s="16">
        <f t="shared" si="16"/>
        <v>751</v>
      </c>
      <c r="F252" s="16">
        <f t="shared" si="16"/>
        <v>431</v>
      </c>
      <c r="G252" s="16">
        <f t="shared" si="16"/>
        <v>495</v>
      </c>
      <c r="H252" s="16">
        <f t="shared" si="16"/>
        <v>882</v>
      </c>
      <c r="I252" s="16">
        <f t="shared" si="16"/>
        <v>1175</v>
      </c>
      <c r="J252" s="16">
        <f t="shared" si="16"/>
        <v>1408</v>
      </c>
      <c r="K252" s="16">
        <f t="shared" si="16"/>
        <v>1654</v>
      </c>
      <c r="L252" s="16">
        <f t="shared" si="16"/>
        <v>2360</v>
      </c>
      <c r="M252" s="16">
        <f t="shared" si="16"/>
        <v>2776</v>
      </c>
      <c r="N252" s="16">
        <f t="shared" si="16"/>
        <v>3322</v>
      </c>
      <c r="O252" s="16">
        <f t="shared" si="16"/>
        <v>2209</v>
      </c>
      <c r="P252" s="16">
        <f t="shared" si="16"/>
        <v>1762</v>
      </c>
      <c r="Q252" s="16">
        <f t="shared" si="16"/>
        <v>1716</v>
      </c>
      <c r="R252" s="16">
        <f t="shared" si="16"/>
        <v>1346</v>
      </c>
      <c r="S252" s="16">
        <f t="shared" si="16"/>
        <v>1568</v>
      </c>
      <c r="T252" s="16">
        <f t="shared" si="16"/>
        <v>1546</v>
      </c>
      <c r="U252" s="16">
        <f t="shared" si="16"/>
        <v>1956</v>
      </c>
      <c r="V252" s="16">
        <f t="shared" si="16"/>
        <v>1550</v>
      </c>
      <c r="W252" s="44">
        <v>2040</v>
      </c>
      <c r="Y252" s="44"/>
    </row>
    <row r="253" spans="1:25" x14ac:dyDescent="0.25">
      <c r="A253" s="2">
        <v>1301</v>
      </c>
      <c r="B253" s="51" t="s">
        <v>247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1</v>
      </c>
      <c r="K253" s="8">
        <v>0</v>
      </c>
      <c r="L253" s="8">
        <v>0</v>
      </c>
      <c r="M253" s="8">
        <v>0</v>
      </c>
      <c r="N253" s="8">
        <v>1</v>
      </c>
      <c r="O253" s="8">
        <v>1</v>
      </c>
      <c r="P253" s="8">
        <v>1</v>
      </c>
      <c r="Q253" s="8">
        <v>0</v>
      </c>
      <c r="R253" s="8">
        <v>2</v>
      </c>
      <c r="S253" s="18">
        <v>0</v>
      </c>
      <c r="T253" s="8">
        <v>0</v>
      </c>
      <c r="U253" s="9">
        <v>1</v>
      </c>
      <c r="V253" s="11">
        <v>1</v>
      </c>
      <c r="W253" s="46">
        <v>5</v>
      </c>
    </row>
    <row r="254" spans="1:25" x14ac:dyDescent="0.25">
      <c r="A254" s="2">
        <v>1302</v>
      </c>
      <c r="B254" s="51" t="s">
        <v>248</v>
      </c>
      <c r="D254" s="8">
        <v>388</v>
      </c>
      <c r="E254" s="8">
        <v>436</v>
      </c>
      <c r="F254" s="8">
        <v>241</v>
      </c>
      <c r="G254" s="8">
        <v>303</v>
      </c>
      <c r="H254" s="8">
        <v>573</v>
      </c>
      <c r="I254" s="8">
        <v>807</v>
      </c>
      <c r="J254" s="8">
        <v>983</v>
      </c>
      <c r="K254" s="8">
        <v>1100</v>
      </c>
      <c r="L254" s="8">
        <v>1466</v>
      </c>
      <c r="M254" s="8">
        <v>1781</v>
      </c>
      <c r="N254" s="8">
        <v>1923</v>
      </c>
      <c r="O254" s="8">
        <v>1096</v>
      </c>
      <c r="P254" s="8">
        <v>701</v>
      </c>
      <c r="Q254" s="8">
        <v>486</v>
      </c>
      <c r="R254" s="8">
        <v>37</v>
      </c>
      <c r="S254" s="18">
        <v>109</v>
      </c>
      <c r="T254" s="8">
        <v>124</v>
      </c>
      <c r="U254" s="9">
        <v>174</v>
      </c>
      <c r="V254" s="11">
        <v>123</v>
      </c>
      <c r="W254" s="46">
        <v>248</v>
      </c>
    </row>
    <row r="255" spans="1:25" x14ac:dyDescent="0.25">
      <c r="A255" s="2">
        <v>1303</v>
      </c>
      <c r="B255" s="51" t="s">
        <v>249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2</v>
      </c>
      <c r="M255" s="8">
        <v>0</v>
      </c>
      <c r="N255" s="8">
        <v>0</v>
      </c>
      <c r="O255" s="8">
        <v>0</v>
      </c>
      <c r="P255" s="8">
        <v>0</v>
      </c>
      <c r="Q255" s="8">
        <v>1</v>
      </c>
      <c r="R255" s="8">
        <v>2</v>
      </c>
      <c r="S255" s="18">
        <v>0</v>
      </c>
      <c r="T255" s="8">
        <v>0</v>
      </c>
      <c r="U255" s="9">
        <v>0</v>
      </c>
      <c r="V255" s="11">
        <v>0</v>
      </c>
      <c r="W255" s="46">
        <v>0</v>
      </c>
    </row>
    <row r="256" spans="1:25" x14ac:dyDescent="0.25">
      <c r="A256" s="2">
        <v>1304</v>
      </c>
      <c r="B256" s="51" t="s">
        <v>250</v>
      </c>
      <c r="D256" s="8">
        <v>132</v>
      </c>
      <c r="E256" s="8">
        <v>245</v>
      </c>
      <c r="F256" s="8">
        <v>170</v>
      </c>
      <c r="G256" s="8">
        <v>191</v>
      </c>
      <c r="H256" s="8">
        <v>298</v>
      </c>
      <c r="I256" s="8">
        <v>339</v>
      </c>
      <c r="J256" s="8">
        <v>370</v>
      </c>
      <c r="K256" s="8">
        <v>491</v>
      </c>
      <c r="L256" s="8">
        <v>719</v>
      </c>
      <c r="M256" s="8">
        <v>865</v>
      </c>
      <c r="N256" s="8">
        <v>1257</v>
      </c>
      <c r="O256" s="8">
        <v>1038</v>
      </c>
      <c r="P256" s="8">
        <v>957</v>
      </c>
      <c r="Q256" s="8">
        <v>1182</v>
      </c>
      <c r="R256" s="8">
        <v>1255</v>
      </c>
      <c r="S256" s="18">
        <v>1413</v>
      </c>
      <c r="T256" s="8">
        <v>1403</v>
      </c>
      <c r="U256" s="9">
        <v>1770</v>
      </c>
      <c r="V256" s="11">
        <v>1411</v>
      </c>
      <c r="W256" s="46">
        <v>1749</v>
      </c>
    </row>
    <row r="257" spans="1:25" x14ac:dyDescent="0.25">
      <c r="A257" s="2">
        <v>1305</v>
      </c>
      <c r="B257" s="51" t="s">
        <v>251</v>
      </c>
      <c r="D257" s="8">
        <v>59</v>
      </c>
      <c r="E257" s="8">
        <v>69</v>
      </c>
      <c r="F257" s="8">
        <v>20</v>
      </c>
      <c r="G257" s="8">
        <v>0</v>
      </c>
      <c r="H257" s="8">
        <v>11</v>
      </c>
      <c r="I257" s="8">
        <v>29</v>
      </c>
      <c r="J257" s="8">
        <v>54</v>
      </c>
      <c r="K257" s="8">
        <v>63</v>
      </c>
      <c r="L257" s="8">
        <v>173</v>
      </c>
      <c r="M257" s="8">
        <v>130</v>
      </c>
      <c r="N257" s="8">
        <v>141</v>
      </c>
      <c r="O257" s="8">
        <v>74</v>
      </c>
      <c r="P257" s="8">
        <v>103</v>
      </c>
      <c r="Q257" s="8">
        <v>47</v>
      </c>
      <c r="R257" s="8">
        <v>50</v>
      </c>
      <c r="S257" s="18">
        <v>46</v>
      </c>
      <c r="T257" s="8">
        <v>19</v>
      </c>
      <c r="U257" s="9">
        <v>11</v>
      </c>
      <c r="V257" s="11">
        <v>15</v>
      </c>
      <c r="W257" s="46">
        <v>38</v>
      </c>
    </row>
    <row r="258" spans="1:25" x14ac:dyDescent="0.25">
      <c r="B258" s="51" t="s">
        <v>252</v>
      </c>
      <c r="D258" s="22">
        <v>22</v>
      </c>
      <c r="E258" s="22">
        <v>1</v>
      </c>
      <c r="F258" s="22">
        <v>0</v>
      </c>
      <c r="G258" s="22">
        <v>1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  <c r="V258" s="22">
        <v>0</v>
      </c>
      <c r="W258" s="22">
        <v>0</v>
      </c>
    </row>
    <row r="259" spans="1:25" x14ac:dyDescent="0.25">
      <c r="B259" s="5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12"/>
    </row>
    <row r="260" spans="1:25" x14ac:dyDescent="0.25">
      <c r="B260" s="51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5" s="4" customFormat="1" x14ac:dyDescent="0.25">
      <c r="A261" s="4">
        <v>6000</v>
      </c>
      <c r="B261" s="50" t="s">
        <v>253</v>
      </c>
      <c r="C261" s="7"/>
      <c r="D261" s="16">
        <f t="shared" ref="D261:V261" si="17">SUM(D262)</f>
        <v>1275</v>
      </c>
      <c r="E261" s="16">
        <f t="shared" si="17"/>
        <v>1040</v>
      </c>
      <c r="F261" s="16">
        <f t="shared" si="17"/>
        <v>1180</v>
      </c>
      <c r="G261" s="16">
        <f t="shared" si="17"/>
        <v>1194</v>
      </c>
      <c r="H261" s="16">
        <f t="shared" si="17"/>
        <v>1054</v>
      </c>
      <c r="I261" s="16">
        <f t="shared" si="17"/>
        <v>1029</v>
      </c>
      <c r="J261" s="16">
        <f t="shared" si="17"/>
        <v>1015</v>
      </c>
      <c r="K261" s="16">
        <f t="shared" si="17"/>
        <v>1222</v>
      </c>
      <c r="L261" s="16">
        <f t="shared" si="17"/>
        <v>1083</v>
      </c>
      <c r="M261" s="16">
        <f t="shared" si="17"/>
        <v>1264</v>
      </c>
      <c r="N261" s="16">
        <f t="shared" si="17"/>
        <v>1750</v>
      </c>
      <c r="O261" s="16">
        <f t="shared" si="17"/>
        <v>1426</v>
      </c>
      <c r="P261" s="16">
        <f t="shared" si="17"/>
        <v>1639</v>
      </c>
      <c r="Q261" s="16">
        <f t="shared" si="17"/>
        <v>1380</v>
      </c>
      <c r="R261" s="16">
        <f t="shared" si="17"/>
        <v>1470</v>
      </c>
      <c r="S261" s="16">
        <f t="shared" si="17"/>
        <v>1569</v>
      </c>
      <c r="T261" s="16">
        <f t="shared" si="17"/>
        <v>1716</v>
      </c>
      <c r="U261" s="16">
        <f t="shared" si="17"/>
        <v>1639</v>
      </c>
      <c r="V261" s="16">
        <f t="shared" si="17"/>
        <v>1786</v>
      </c>
      <c r="W261" s="7">
        <v>2107</v>
      </c>
      <c r="Y261" s="7"/>
    </row>
    <row r="262" spans="1:25" x14ac:dyDescent="0.25">
      <c r="A262" s="2">
        <v>6002</v>
      </c>
      <c r="B262" s="51" t="s">
        <v>254</v>
      </c>
      <c r="D262" s="8">
        <v>1275</v>
      </c>
      <c r="E262" s="8">
        <v>1040</v>
      </c>
      <c r="F262" s="8">
        <v>1180</v>
      </c>
      <c r="G262" s="8">
        <v>1194</v>
      </c>
      <c r="H262" s="8">
        <v>1054</v>
      </c>
      <c r="I262" s="8">
        <v>1029</v>
      </c>
      <c r="J262" s="8">
        <v>1015</v>
      </c>
      <c r="K262" s="8">
        <v>1222</v>
      </c>
      <c r="L262" s="8">
        <v>1083</v>
      </c>
      <c r="M262" s="8">
        <v>1264</v>
      </c>
      <c r="N262" s="8">
        <v>1750</v>
      </c>
      <c r="O262" s="8">
        <v>1426</v>
      </c>
      <c r="P262" s="8">
        <v>1639</v>
      </c>
      <c r="Q262" s="8">
        <v>1380</v>
      </c>
      <c r="R262" s="8">
        <v>1470</v>
      </c>
      <c r="S262" s="18">
        <v>1569</v>
      </c>
      <c r="T262" s="8">
        <v>1716</v>
      </c>
      <c r="U262" s="9">
        <v>1639</v>
      </c>
      <c r="V262" s="11">
        <v>1786</v>
      </c>
      <c r="W262" s="3">
        <v>2107</v>
      </c>
    </row>
    <row r="263" spans="1:25" x14ac:dyDescent="0.25">
      <c r="B263" s="5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12"/>
    </row>
    <row r="264" spans="1:25" x14ac:dyDescent="0.25">
      <c r="B264" s="51"/>
      <c r="C264" s="6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12"/>
    </row>
    <row r="265" spans="1:25" s="4" customFormat="1" x14ac:dyDescent="0.25">
      <c r="A265" s="4">
        <v>7000</v>
      </c>
      <c r="B265" s="50" t="s">
        <v>255</v>
      </c>
      <c r="C265" s="7"/>
      <c r="D265" s="16">
        <f t="shared" ref="D265:V265" si="18">SUM(D266:D284)</f>
        <v>7213</v>
      </c>
      <c r="E265" s="16">
        <f t="shared" si="18"/>
        <v>9279</v>
      </c>
      <c r="F265" s="16">
        <f t="shared" si="18"/>
        <v>10941</v>
      </c>
      <c r="G265" s="16">
        <f t="shared" si="18"/>
        <v>12735</v>
      </c>
      <c r="H265" s="16">
        <f t="shared" si="18"/>
        <v>14113</v>
      </c>
      <c r="I265" s="16">
        <f t="shared" si="18"/>
        <v>13787</v>
      </c>
      <c r="J265" s="16">
        <f t="shared" si="18"/>
        <v>14033</v>
      </c>
      <c r="K265" s="16">
        <f t="shared" si="18"/>
        <v>13820</v>
      </c>
      <c r="L265" s="16">
        <f t="shared" si="18"/>
        <v>14028</v>
      </c>
      <c r="M265" s="16">
        <f t="shared" si="18"/>
        <v>14261</v>
      </c>
      <c r="N265" s="16">
        <f t="shared" si="18"/>
        <v>13566</v>
      </c>
      <c r="O265" s="16">
        <f t="shared" si="18"/>
        <v>13156</v>
      </c>
      <c r="P265" s="16">
        <f t="shared" si="18"/>
        <v>12755</v>
      </c>
      <c r="Q265" s="16">
        <f t="shared" si="18"/>
        <v>11584</v>
      </c>
      <c r="R265" s="16">
        <f t="shared" si="18"/>
        <v>11923</v>
      </c>
      <c r="S265" s="16">
        <f t="shared" si="18"/>
        <v>12614</v>
      </c>
      <c r="T265" s="16">
        <f t="shared" si="18"/>
        <v>13815</v>
      </c>
      <c r="U265" s="16">
        <f t="shared" si="18"/>
        <v>14639</v>
      </c>
      <c r="V265" s="16">
        <f t="shared" si="18"/>
        <v>14692</v>
      </c>
      <c r="W265" s="44">
        <v>15434</v>
      </c>
      <c r="Y265" s="44"/>
    </row>
    <row r="266" spans="1:25" x14ac:dyDescent="0.25">
      <c r="A266" s="2">
        <v>7001</v>
      </c>
      <c r="B266" s="51" t="s">
        <v>256</v>
      </c>
      <c r="D266" s="8">
        <v>6329</v>
      </c>
      <c r="E266" s="8">
        <v>8066</v>
      </c>
      <c r="F266" s="8">
        <v>9456</v>
      </c>
      <c r="G266" s="8">
        <v>10691</v>
      </c>
      <c r="H266" s="8">
        <v>11418</v>
      </c>
      <c r="I266" s="8">
        <v>10813</v>
      </c>
      <c r="J266" s="8">
        <v>10980</v>
      </c>
      <c r="K266" s="8">
        <v>10747</v>
      </c>
      <c r="L266" s="8">
        <v>11042</v>
      </c>
      <c r="M266" s="8">
        <v>11140</v>
      </c>
      <c r="N266" s="8">
        <v>9962</v>
      </c>
      <c r="O266" s="8">
        <v>9736</v>
      </c>
      <c r="P266" s="8">
        <v>9324</v>
      </c>
      <c r="Q266" s="8">
        <v>8320</v>
      </c>
      <c r="R266" s="8">
        <v>8369</v>
      </c>
      <c r="S266" s="18">
        <v>8810</v>
      </c>
      <c r="T266" s="8">
        <v>9536</v>
      </c>
      <c r="U266" s="9">
        <v>10400</v>
      </c>
      <c r="V266" s="11">
        <v>10332</v>
      </c>
      <c r="W266" s="46">
        <v>10665</v>
      </c>
    </row>
    <row r="267" spans="1:25" x14ac:dyDescent="0.25">
      <c r="A267" s="2">
        <v>7002</v>
      </c>
      <c r="B267" s="51" t="s">
        <v>257</v>
      </c>
      <c r="D267" s="8">
        <v>1</v>
      </c>
      <c r="E267" s="8">
        <v>1</v>
      </c>
      <c r="F267" s="8">
        <v>3</v>
      </c>
      <c r="G267" s="8">
        <v>1</v>
      </c>
      <c r="H267" s="8">
        <v>2</v>
      </c>
      <c r="I267" s="8">
        <v>24</v>
      </c>
      <c r="J267" s="8">
        <v>2</v>
      </c>
      <c r="K267" s="8">
        <v>1</v>
      </c>
      <c r="L267" s="8">
        <v>1</v>
      </c>
      <c r="M267" s="8">
        <v>1</v>
      </c>
      <c r="N267" s="8">
        <v>6</v>
      </c>
      <c r="O267" s="8">
        <v>2</v>
      </c>
      <c r="P267" s="8">
        <v>1</v>
      </c>
      <c r="Q267" s="8">
        <v>1</v>
      </c>
      <c r="R267" s="8">
        <v>1</v>
      </c>
      <c r="S267" s="18">
        <v>1</v>
      </c>
      <c r="T267" s="8">
        <v>5</v>
      </c>
      <c r="U267" s="9">
        <v>1</v>
      </c>
      <c r="V267" s="11">
        <v>1</v>
      </c>
      <c r="W267" s="46">
        <v>2</v>
      </c>
    </row>
    <row r="268" spans="1:25" x14ac:dyDescent="0.25">
      <c r="A268" s="2">
        <v>7003</v>
      </c>
      <c r="B268" s="51" t="s">
        <v>258</v>
      </c>
      <c r="D268" s="8">
        <v>34</v>
      </c>
      <c r="E268" s="8">
        <v>8</v>
      </c>
      <c r="F268" s="8">
        <v>45</v>
      </c>
      <c r="G268" s="8">
        <v>66</v>
      </c>
      <c r="H268" s="8">
        <v>132</v>
      </c>
      <c r="I268" s="8">
        <v>143</v>
      </c>
      <c r="J268" s="8">
        <v>314</v>
      </c>
      <c r="K268" s="8">
        <v>180</v>
      </c>
      <c r="L268" s="8">
        <v>180</v>
      </c>
      <c r="M268" s="8">
        <v>220</v>
      </c>
      <c r="N268" s="8">
        <v>239</v>
      </c>
      <c r="O268" s="8">
        <v>259</v>
      </c>
      <c r="P268" s="8">
        <v>211</v>
      </c>
      <c r="Q268" s="8">
        <v>233</v>
      </c>
      <c r="R268" s="8">
        <v>260</v>
      </c>
      <c r="S268" s="18">
        <v>249</v>
      </c>
      <c r="T268" s="8">
        <v>266</v>
      </c>
      <c r="U268" s="9">
        <v>218</v>
      </c>
      <c r="V268" s="11">
        <v>216</v>
      </c>
      <c r="W268" s="46">
        <v>245</v>
      </c>
    </row>
    <row r="269" spans="1:25" s="5" customFormat="1" x14ac:dyDescent="0.25">
      <c r="A269" s="2">
        <v>7004</v>
      </c>
      <c r="B269" s="51" t="s">
        <v>259</v>
      </c>
      <c r="C269" s="3"/>
      <c r="D269" s="8">
        <v>20</v>
      </c>
      <c r="E269" s="8">
        <v>24</v>
      </c>
      <c r="F269" s="8">
        <v>40</v>
      </c>
      <c r="G269" s="8">
        <v>7</v>
      </c>
      <c r="H269" s="8">
        <v>100</v>
      </c>
      <c r="I269" s="8">
        <v>83</v>
      </c>
      <c r="J269" s="8">
        <v>72</v>
      </c>
      <c r="K269" s="8">
        <v>62</v>
      </c>
      <c r="L269" s="8">
        <v>60</v>
      </c>
      <c r="M269" s="8">
        <v>33</v>
      </c>
      <c r="N269" s="8">
        <v>153</v>
      </c>
      <c r="O269" s="8">
        <v>79</v>
      </c>
      <c r="P269" s="8">
        <v>75</v>
      </c>
      <c r="Q269" s="8">
        <v>77</v>
      </c>
      <c r="R269" s="8">
        <v>110</v>
      </c>
      <c r="S269" s="18">
        <v>64</v>
      </c>
      <c r="T269" s="8">
        <v>107</v>
      </c>
      <c r="U269" s="9">
        <v>81</v>
      </c>
      <c r="V269" s="11">
        <v>95</v>
      </c>
      <c r="W269" s="46">
        <v>73</v>
      </c>
    </row>
    <row r="270" spans="1:25" s="5" customFormat="1" x14ac:dyDescent="0.25">
      <c r="A270" s="2">
        <v>7005</v>
      </c>
      <c r="B270" s="51" t="s">
        <v>260</v>
      </c>
      <c r="C270" s="3"/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3</v>
      </c>
      <c r="L270" s="8">
        <v>0</v>
      </c>
      <c r="M270" s="8">
        <v>0</v>
      </c>
      <c r="N270" s="8">
        <v>1</v>
      </c>
      <c r="O270" s="8">
        <v>4</v>
      </c>
      <c r="P270" s="8">
        <v>9</v>
      </c>
      <c r="Q270" s="8">
        <v>2</v>
      </c>
      <c r="R270" s="8">
        <v>1</v>
      </c>
      <c r="S270" s="18">
        <v>0</v>
      </c>
      <c r="T270" s="8">
        <v>0</v>
      </c>
      <c r="U270" s="9">
        <v>2</v>
      </c>
      <c r="V270" s="11">
        <v>3</v>
      </c>
      <c r="W270" s="46">
        <v>4</v>
      </c>
    </row>
    <row r="271" spans="1:25" s="5" customFormat="1" x14ac:dyDescent="0.25">
      <c r="A271" s="2">
        <v>7006</v>
      </c>
      <c r="B271" s="51" t="s">
        <v>261</v>
      </c>
      <c r="C271" s="3"/>
      <c r="D271" s="8">
        <v>0</v>
      </c>
      <c r="E271" s="8">
        <v>7</v>
      </c>
      <c r="F271" s="8">
        <v>2</v>
      </c>
      <c r="G271" s="8">
        <v>8</v>
      </c>
      <c r="H271" s="8">
        <v>6</v>
      </c>
      <c r="I271" s="8">
        <v>3</v>
      </c>
      <c r="J271" s="8">
        <v>4</v>
      </c>
      <c r="K271" s="8">
        <v>4</v>
      </c>
      <c r="L271" s="8">
        <v>3</v>
      </c>
      <c r="M271" s="8">
        <v>4</v>
      </c>
      <c r="N271" s="8">
        <v>25</v>
      </c>
      <c r="O271" s="8">
        <v>0</v>
      </c>
      <c r="P271" s="8">
        <v>3</v>
      </c>
      <c r="Q271" s="8">
        <v>0</v>
      </c>
      <c r="R271" s="8">
        <v>2</v>
      </c>
      <c r="S271" s="18">
        <v>3</v>
      </c>
      <c r="T271" s="8">
        <v>5</v>
      </c>
      <c r="U271" s="9">
        <v>4</v>
      </c>
      <c r="V271" s="11">
        <v>8</v>
      </c>
      <c r="W271" s="46">
        <v>0</v>
      </c>
    </row>
    <row r="272" spans="1:25" s="5" customFormat="1" x14ac:dyDescent="0.25">
      <c r="A272" s="2">
        <v>7007</v>
      </c>
      <c r="B272" s="51" t="s">
        <v>262</v>
      </c>
      <c r="C272" s="3"/>
      <c r="D272" s="8">
        <v>2</v>
      </c>
      <c r="E272" s="8">
        <v>1</v>
      </c>
      <c r="F272" s="8">
        <v>22</v>
      </c>
      <c r="G272" s="8">
        <v>16</v>
      </c>
      <c r="H272" s="8">
        <v>15</v>
      </c>
      <c r="I272" s="8">
        <v>17</v>
      </c>
      <c r="J272" s="8">
        <v>24</v>
      </c>
      <c r="K272" s="8">
        <v>15</v>
      </c>
      <c r="L272" s="8">
        <v>53</v>
      </c>
      <c r="M272" s="8">
        <v>1</v>
      </c>
      <c r="N272" s="8">
        <v>3</v>
      </c>
      <c r="O272" s="8">
        <v>58</v>
      </c>
      <c r="P272" s="8">
        <v>27</v>
      </c>
      <c r="Q272" s="8">
        <v>24</v>
      </c>
      <c r="R272" s="8">
        <v>56</v>
      </c>
      <c r="S272" s="18">
        <v>18</v>
      </c>
      <c r="T272" s="8">
        <v>0</v>
      </c>
      <c r="U272" s="9">
        <v>33</v>
      </c>
      <c r="V272" s="11">
        <v>0</v>
      </c>
      <c r="W272" s="46">
        <v>20</v>
      </c>
    </row>
    <row r="273" spans="1:25" s="5" customFormat="1" x14ac:dyDescent="0.25">
      <c r="A273" s="2">
        <v>7008</v>
      </c>
      <c r="B273" s="51" t="s">
        <v>263</v>
      </c>
      <c r="C273" s="3"/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1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22">
        <v>0</v>
      </c>
      <c r="T273" s="8">
        <v>0</v>
      </c>
      <c r="U273" s="9">
        <v>0</v>
      </c>
      <c r="V273" s="11">
        <v>0</v>
      </c>
      <c r="W273" s="46">
        <v>0</v>
      </c>
    </row>
    <row r="274" spans="1:25" s="5" customFormat="1" x14ac:dyDescent="0.25">
      <c r="A274" s="2">
        <v>7009</v>
      </c>
      <c r="B274" s="51" t="s">
        <v>264</v>
      </c>
      <c r="C274" s="3"/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4</v>
      </c>
      <c r="J274" s="8">
        <v>0</v>
      </c>
      <c r="K274" s="8">
        <v>3</v>
      </c>
      <c r="L274" s="8">
        <v>0</v>
      </c>
      <c r="M274" s="8">
        <v>0</v>
      </c>
      <c r="N274" s="8">
        <v>1</v>
      </c>
      <c r="O274" s="8">
        <v>1</v>
      </c>
      <c r="P274" s="8">
        <v>0</v>
      </c>
      <c r="Q274" s="8">
        <v>0</v>
      </c>
      <c r="R274" s="8">
        <v>0</v>
      </c>
      <c r="S274" s="18">
        <v>0</v>
      </c>
      <c r="T274" s="8">
        <v>0</v>
      </c>
      <c r="U274" s="9">
        <v>2</v>
      </c>
      <c r="V274" s="11">
        <v>0</v>
      </c>
      <c r="W274" s="46">
        <v>1</v>
      </c>
    </row>
    <row r="275" spans="1:25" s="5" customFormat="1" x14ac:dyDescent="0.25">
      <c r="A275" s="2">
        <v>7010</v>
      </c>
      <c r="B275" s="51" t="s">
        <v>265</v>
      </c>
      <c r="C275" s="3"/>
      <c r="D275" s="8">
        <v>799</v>
      </c>
      <c r="E275" s="8">
        <v>1120</v>
      </c>
      <c r="F275" s="8">
        <v>1326</v>
      </c>
      <c r="G275" s="8">
        <v>1917</v>
      </c>
      <c r="H275" s="8">
        <v>2369</v>
      </c>
      <c r="I275" s="8">
        <v>2657</v>
      </c>
      <c r="J275" s="8">
        <v>2542</v>
      </c>
      <c r="K275" s="8">
        <v>2718</v>
      </c>
      <c r="L275" s="8">
        <v>2629</v>
      </c>
      <c r="M275" s="8">
        <v>2769</v>
      </c>
      <c r="N275" s="8">
        <v>3113</v>
      </c>
      <c r="O275" s="8">
        <v>2900</v>
      </c>
      <c r="P275" s="8">
        <v>2969</v>
      </c>
      <c r="Q275" s="8">
        <v>2793</v>
      </c>
      <c r="R275" s="8">
        <v>3021</v>
      </c>
      <c r="S275" s="18">
        <v>3325</v>
      </c>
      <c r="T275" s="8">
        <v>3806</v>
      </c>
      <c r="U275" s="9">
        <v>3777</v>
      </c>
      <c r="V275" s="11">
        <v>3885</v>
      </c>
      <c r="W275" s="46">
        <v>4233</v>
      </c>
      <c r="Y275" s="7"/>
    </row>
    <row r="276" spans="1:25" s="5" customFormat="1" x14ac:dyDescent="0.25">
      <c r="A276" s="2">
        <v>7011</v>
      </c>
      <c r="B276" s="51" t="s">
        <v>266</v>
      </c>
      <c r="C276" s="3"/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5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18">
        <v>0</v>
      </c>
      <c r="T276" s="8">
        <v>0</v>
      </c>
      <c r="U276" s="9">
        <v>0</v>
      </c>
      <c r="V276" s="11">
        <v>0</v>
      </c>
      <c r="W276" s="46">
        <v>3</v>
      </c>
      <c r="Y276" s="7"/>
    </row>
    <row r="277" spans="1:25" s="5" customFormat="1" x14ac:dyDescent="0.25">
      <c r="A277" s="2">
        <v>7012</v>
      </c>
      <c r="B277" s="54" t="s">
        <v>267</v>
      </c>
      <c r="C277" s="3"/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1</v>
      </c>
      <c r="K277" s="8">
        <v>0</v>
      </c>
      <c r="L277" s="8">
        <v>0</v>
      </c>
      <c r="M277" s="8">
        <v>0</v>
      </c>
      <c r="N277" s="8">
        <v>0</v>
      </c>
      <c r="O277" s="22">
        <v>0</v>
      </c>
      <c r="P277" s="22">
        <v>0</v>
      </c>
      <c r="Q277" s="22">
        <v>0</v>
      </c>
      <c r="R277" s="22">
        <v>0</v>
      </c>
      <c r="S277" s="18">
        <v>0</v>
      </c>
      <c r="T277" s="8">
        <v>0</v>
      </c>
      <c r="U277" s="9">
        <v>0</v>
      </c>
      <c r="V277" s="11">
        <v>0</v>
      </c>
      <c r="W277" s="46">
        <v>1</v>
      </c>
      <c r="Y277" s="44"/>
    </row>
    <row r="278" spans="1:25" s="5" customFormat="1" x14ac:dyDescent="0.25">
      <c r="A278" s="2">
        <v>7013</v>
      </c>
      <c r="B278" s="51" t="s">
        <v>268</v>
      </c>
      <c r="C278" s="3"/>
      <c r="D278" s="8">
        <v>0</v>
      </c>
      <c r="E278" s="8">
        <v>0</v>
      </c>
      <c r="F278" s="8">
        <v>7</v>
      </c>
      <c r="G278" s="8">
        <v>0</v>
      </c>
      <c r="H278" s="8">
        <v>0</v>
      </c>
      <c r="I278" s="8">
        <v>2</v>
      </c>
      <c r="J278" s="8">
        <v>11</v>
      </c>
      <c r="K278" s="8">
        <v>2</v>
      </c>
      <c r="L278" s="8">
        <v>14</v>
      </c>
      <c r="M278" s="8">
        <v>24</v>
      </c>
      <c r="N278" s="8">
        <v>12</v>
      </c>
      <c r="O278" s="8">
        <v>31</v>
      </c>
      <c r="P278" s="8">
        <v>68</v>
      </c>
      <c r="Q278" s="8">
        <v>65</v>
      </c>
      <c r="R278" s="8">
        <v>37</v>
      </c>
      <c r="S278" s="18">
        <v>65</v>
      </c>
      <c r="T278" s="8">
        <v>34</v>
      </c>
      <c r="U278" s="9">
        <v>20</v>
      </c>
      <c r="V278" s="11">
        <v>34</v>
      </c>
      <c r="W278" s="46">
        <v>48</v>
      </c>
      <c r="Y278" s="44"/>
    </row>
    <row r="279" spans="1:25" s="5" customFormat="1" x14ac:dyDescent="0.25">
      <c r="A279" s="2">
        <v>7014</v>
      </c>
      <c r="B279" s="51" t="s">
        <v>269</v>
      </c>
      <c r="C279" s="3"/>
      <c r="D279" s="8">
        <v>2</v>
      </c>
      <c r="E279" s="8">
        <v>10</v>
      </c>
      <c r="F279" s="8">
        <v>4</v>
      </c>
      <c r="G279" s="8">
        <v>0</v>
      </c>
      <c r="H279" s="8">
        <v>6</v>
      </c>
      <c r="I279" s="8">
        <v>11</v>
      </c>
      <c r="J279" s="8">
        <v>2</v>
      </c>
      <c r="K279" s="8">
        <v>10</v>
      </c>
      <c r="L279" s="8">
        <v>3</v>
      </c>
      <c r="M279" s="8">
        <v>15</v>
      </c>
      <c r="N279" s="8">
        <v>6</v>
      </c>
      <c r="O279" s="8">
        <v>2</v>
      </c>
      <c r="P279" s="8">
        <v>4</v>
      </c>
      <c r="Q279" s="8">
        <v>13</v>
      </c>
      <c r="R279" s="8">
        <v>7</v>
      </c>
      <c r="S279" s="18">
        <v>6</v>
      </c>
      <c r="T279" s="8">
        <v>3</v>
      </c>
      <c r="U279" s="9">
        <v>4</v>
      </c>
      <c r="V279" s="11">
        <v>1</v>
      </c>
      <c r="W279" s="46">
        <v>15</v>
      </c>
      <c r="Y279" s="44"/>
    </row>
    <row r="280" spans="1:25" s="5" customFormat="1" x14ac:dyDescent="0.25">
      <c r="A280" s="2">
        <v>7015</v>
      </c>
      <c r="B280" s="51" t="s">
        <v>270</v>
      </c>
      <c r="C280" s="3"/>
      <c r="D280" s="8">
        <v>26</v>
      </c>
      <c r="E280" s="8">
        <v>35</v>
      </c>
      <c r="F280" s="8">
        <v>26</v>
      </c>
      <c r="G280" s="8">
        <v>25</v>
      </c>
      <c r="H280" s="8">
        <v>36</v>
      </c>
      <c r="I280" s="8">
        <v>27</v>
      </c>
      <c r="J280" s="8">
        <v>62</v>
      </c>
      <c r="K280" s="8">
        <v>35</v>
      </c>
      <c r="L280" s="8">
        <v>30</v>
      </c>
      <c r="M280" s="8">
        <v>41</v>
      </c>
      <c r="N280" s="8">
        <v>8</v>
      </c>
      <c r="O280" s="8">
        <v>30</v>
      </c>
      <c r="P280" s="8">
        <v>40</v>
      </c>
      <c r="Q280" s="8">
        <v>28</v>
      </c>
      <c r="R280" s="8">
        <v>43</v>
      </c>
      <c r="S280" s="18">
        <v>55</v>
      </c>
      <c r="T280" s="8">
        <v>37</v>
      </c>
      <c r="U280" s="9">
        <v>66</v>
      </c>
      <c r="V280" s="11">
        <v>79</v>
      </c>
      <c r="W280" s="46">
        <v>88</v>
      </c>
      <c r="Y280" s="44"/>
    </row>
    <row r="281" spans="1:25" s="5" customFormat="1" x14ac:dyDescent="0.25">
      <c r="A281" s="2">
        <v>7016</v>
      </c>
      <c r="B281" s="51" t="s">
        <v>271</v>
      </c>
      <c r="C281" s="3"/>
      <c r="D281" s="8">
        <v>0</v>
      </c>
      <c r="E281" s="8">
        <v>0</v>
      </c>
      <c r="F281" s="8">
        <v>0</v>
      </c>
      <c r="G281" s="8">
        <v>0</v>
      </c>
      <c r="H281" s="8">
        <v>1</v>
      </c>
      <c r="I281" s="8">
        <v>0</v>
      </c>
      <c r="J281" s="8">
        <v>0</v>
      </c>
      <c r="K281" s="8">
        <v>0</v>
      </c>
      <c r="L281" s="8">
        <v>0</v>
      </c>
      <c r="M281" s="8">
        <v>11</v>
      </c>
      <c r="N281" s="8">
        <v>3</v>
      </c>
      <c r="O281" s="8">
        <v>0</v>
      </c>
      <c r="P281" s="8">
        <v>3</v>
      </c>
      <c r="Q281" s="8">
        <v>11</v>
      </c>
      <c r="R281" s="8">
        <v>0</v>
      </c>
      <c r="S281" s="18">
        <v>3</v>
      </c>
      <c r="T281" s="8">
        <v>3</v>
      </c>
      <c r="U281" s="9">
        <v>10</v>
      </c>
      <c r="V281" s="11">
        <v>3</v>
      </c>
      <c r="W281" s="46">
        <v>15</v>
      </c>
      <c r="Y281" s="44"/>
    </row>
    <row r="282" spans="1:25" s="5" customFormat="1" x14ac:dyDescent="0.25">
      <c r="A282" s="2">
        <v>7017</v>
      </c>
      <c r="B282" s="51" t="s">
        <v>272</v>
      </c>
      <c r="C282" s="3"/>
      <c r="D282" s="8">
        <v>0</v>
      </c>
      <c r="E282" s="8">
        <v>5</v>
      </c>
      <c r="F282" s="8">
        <v>10</v>
      </c>
      <c r="G282" s="8">
        <v>0</v>
      </c>
      <c r="H282" s="8">
        <v>26</v>
      </c>
      <c r="I282" s="8">
        <v>3</v>
      </c>
      <c r="J282" s="8">
        <v>12</v>
      </c>
      <c r="K282" s="8">
        <v>39</v>
      </c>
      <c r="L282" s="8">
        <v>12</v>
      </c>
      <c r="M282" s="8">
        <v>0</v>
      </c>
      <c r="N282" s="8">
        <v>34</v>
      </c>
      <c r="O282" s="8">
        <v>47</v>
      </c>
      <c r="P282" s="8">
        <v>20</v>
      </c>
      <c r="Q282" s="8">
        <v>17</v>
      </c>
      <c r="R282" s="8">
        <v>14</v>
      </c>
      <c r="S282" s="18">
        <v>15</v>
      </c>
      <c r="T282" s="8">
        <v>11</v>
      </c>
      <c r="U282" s="9">
        <v>21</v>
      </c>
      <c r="V282" s="11">
        <v>21</v>
      </c>
      <c r="W282" s="46">
        <v>18</v>
      </c>
      <c r="Y282" s="44"/>
    </row>
    <row r="283" spans="1:25" s="5" customFormat="1" x14ac:dyDescent="0.25">
      <c r="A283" s="2">
        <v>7018</v>
      </c>
      <c r="B283" s="51" t="s">
        <v>273</v>
      </c>
      <c r="C283" s="3"/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1</v>
      </c>
      <c r="K283" s="8">
        <v>0</v>
      </c>
      <c r="L283" s="8">
        <v>1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18">
        <v>0</v>
      </c>
      <c r="T283" s="8">
        <v>0</v>
      </c>
      <c r="U283" s="9">
        <v>0</v>
      </c>
      <c r="V283" s="11">
        <v>0</v>
      </c>
      <c r="W283" s="46">
        <v>0</v>
      </c>
      <c r="Y283" s="44"/>
    </row>
    <row r="284" spans="1:25" s="5" customFormat="1" x14ac:dyDescent="0.25">
      <c r="A284" s="2">
        <v>7019</v>
      </c>
      <c r="B284" s="51" t="s">
        <v>274</v>
      </c>
      <c r="C284" s="3"/>
      <c r="D284" s="8">
        <v>0</v>
      </c>
      <c r="E284" s="8">
        <v>2</v>
      </c>
      <c r="F284" s="8">
        <v>0</v>
      </c>
      <c r="G284" s="8">
        <v>4</v>
      </c>
      <c r="H284" s="8">
        <v>2</v>
      </c>
      <c r="I284" s="8">
        <v>0</v>
      </c>
      <c r="J284" s="8">
        <v>1</v>
      </c>
      <c r="K284" s="8">
        <v>1</v>
      </c>
      <c r="L284" s="8">
        <v>0</v>
      </c>
      <c r="M284" s="8">
        <v>1</v>
      </c>
      <c r="N284" s="8">
        <v>0</v>
      </c>
      <c r="O284" s="8">
        <v>7</v>
      </c>
      <c r="P284" s="8">
        <v>1</v>
      </c>
      <c r="Q284" s="8">
        <v>0</v>
      </c>
      <c r="R284" s="8">
        <v>2</v>
      </c>
      <c r="S284" s="18">
        <v>0</v>
      </c>
      <c r="T284" s="8">
        <v>2</v>
      </c>
      <c r="U284" s="9">
        <v>0</v>
      </c>
      <c r="V284" s="11">
        <v>14</v>
      </c>
      <c r="W284" s="46">
        <v>3</v>
      </c>
      <c r="Y284" s="44"/>
    </row>
    <row r="285" spans="1:25" x14ac:dyDescent="0.25">
      <c r="B285" s="51" t="s">
        <v>283</v>
      </c>
      <c r="D285" s="22" t="s">
        <v>33</v>
      </c>
      <c r="E285" s="22" t="s">
        <v>33</v>
      </c>
      <c r="F285" s="22" t="s">
        <v>33</v>
      </c>
      <c r="G285" s="22" t="s">
        <v>33</v>
      </c>
      <c r="H285" s="22" t="s">
        <v>33</v>
      </c>
      <c r="I285" s="22" t="s">
        <v>33</v>
      </c>
      <c r="J285" s="22" t="s">
        <v>33</v>
      </c>
      <c r="K285" s="22" t="s">
        <v>33</v>
      </c>
      <c r="L285" s="22" t="s">
        <v>33</v>
      </c>
      <c r="M285" s="22" t="s">
        <v>33</v>
      </c>
      <c r="N285" s="22" t="s">
        <v>33</v>
      </c>
      <c r="O285" s="22" t="s">
        <v>33</v>
      </c>
      <c r="P285" s="22" t="s">
        <v>33</v>
      </c>
      <c r="Q285" s="22" t="s">
        <v>33</v>
      </c>
      <c r="R285" s="22" t="s">
        <v>33</v>
      </c>
      <c r="S285" s="22" t="s">
        <v>33</v>
      </c>
      <c r="T285" s="22" t="s">
        <v>33</v>
      </c>
      <c r="U285" s="22" t="s">
        <v>33</v>
      </c>
      <c r="V285" s="22" t="s">
        <v>33</v>
      </c>
      <c r="W285" s="46">
        <v>0</v>
      </c>
      <c r="Y285" s="7"/>
    </row>
    <row r="286" spans="1:25" x14ac:dyDescent="0.25">
      <c r="B286" s="5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12"/>
      <c r="W286" s="46"/>
      <c r="Y286" s="44"/>
    </row>
    <row r="287" spans="1:25" s="4" customFormat="1" x14ac:dyDescent="0.25">
      <c r="A287" s="4">
        <v>9901</v>
      </c>
      <c r="B287" s="50" t="s">
        <v>275</v>
      </c>
      <c r="C287" s="7"/>
      <c r="D287" s="16">
        <v>0</v>
      </c>
      <c r="E287" s="16">
        <v>0</v>
      </c>
      <c r="F287" s="16">
        <v>0</v>
      </c>
      <c r="G287" s="16">
        <v>18</v>
      </c>
      <c r="H287" s="16">
        <v>24</v>
      </c>
      <c r="I287" s="16">
        <v>0</v>
      </c>
      <c r="J287" s="16">
        <v>57</v>
      </c>
      <c r="K287" s="16">
        <v>62</v>
      </c>
      <c r="L287" s="16">
        <v>78</v>
      </c>
      <c r="M287" s="16">
        <v>60</v>
      </c>
      <c r="N287" s="16">
        <v>65</v>
      </c>
      <c r="O287" s="16">
        <v>37</v>
      </c>
      <c r="P287" s="16">
        <v>42</v>
      </c>
      <c r="Q287" s="16">
        <v>41</v>
      </c>
      <c r="R287" s="16">
        <v>15</v>
      </c>
      <c r="S287" s="16">
        <v>64</v>
      </c>
      <c r="T287" s="16">
        <v>87</v>
      </c>
      <c r="U287" s="16">
        <v>46</v>
      </c>
      <c r="V287" s="12">
        <v>10</v>
      </c>
      <c r="W287" s="44">
        <v>86</v>
      </c>
      <c r="Y287" s="44"/>
    </row>
    <row r="288" spans="1:25" s="4" customFormat="1" x14ac:dyDescent="0.25">
      <c r="A288" s="2"/>
      <c r="B288" s="50"/>
      <c r="C288" s="7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12"/>
    </row>
    <row r="289" spans="1:25" s="4" customFormat="1" x14ac:dyDescent="0.25">
      <c r="B289" s="55" t="s">
        <v>276</v>
      </c>
      <c r="C289" s="7"/>
      <c r="D289" s="6">
        <v>8373</v>
      </c>
      <c r="E289" s="6">
        <v>8650</v>
      </c>
      <c r="F289" s="6">
        <v>7899</v>
      </c>
      <c r="G289" s="6">
        <v>8835</v>
      </c>
      <c r="H289" s="6">
        <v>10611</v>
      </c>
      <c r="I289" s="6">
        <v>11480</v>
      </c>
      <c r="J289" s="6">
        <v>12319</v>
      </c>
      <c r="K289" s="6">
        <v>13573</v>
      </c>
      <c r="L289" s="6">
        <v>14963</v>
      </c>
      <c r="M289" s="6">
        <v>15564</v>
      </c>
      <c r="N289" s="6">
        <v>17548</v>
      </c>
      <c r="O289" s="6">
        <v>18549</v>
      </c>
      <c r="P289" s="6">
        <v>18254</v>
      </c>
      <c r="Q289" s="6">
        <v>21056</v>
      </c>
      <c r="R289" s="6">
        <v>23560</v>
      </c>
      <c r="S289" s="6">
        <v>24787</v>
      </c>
      <c r="T289" s="6">
        <v>24751</v>
      </c>
      <c r="U289" s="6">
        <v>24790</v>
      </c>
      <c r="V289" s="6">
        <v>26891</v>
      </c>
      <c r="W289" s="44">
        <v>26074</v>
      </c>
      <c r="X289" s="7"/>
      <c r="Y289" s="44"/>
    </row>
    <row r="290" spans="1:25" x14ac:dyDescent="0.25">
      <c r="B290" s="51"/>
    </row>
    <row r="291" spans="1:25" s="4" customFormat="1" x14ac:dyDescent="0.25">
      <c r="B291" s="50" t="s">
        <v>277</v>
      </c>
      <c r="C291" s="7"/>
      <c r="D291" s="38">
        <f t="shared" ref="D291:V291" si="19">SUM(D265,D261,D233,D173,D115,D71,D5,D287)</f>
        <v>135194</v>
      </c>
      <c r="E291" s="38">
        <f t="shared" si="19"/>
        <v>145491</v>
      </c>
      <c r="F291" s="38">
        <f t="shared" si="19"/>
        <v>153004</v>
      </c>
      <c r="G291" s="38">
        <f t="shared" si="19"/>
        <v>165780</v>
      </c>
      <c r="H291" s="38">
        <f t="shared" si="19"/>
        <v>180710</v>
      </c>
      <c r="I291" s="38">
        <f t="shared" si="19"/>
        <v>194503</v>
      </c>
      <c r="J291" s="38">
        <f t="shared" si="19"/>
        <v>211215</v>
      </c>
      <c r="K291" s="38">
        <f t="shared" si="19"/>
        <v>228213</v>
      </c>
      <c r="L291" s="38">
        <f t="shared" si="19"/>
        <v>247453</v>
      </c>
      <c r="M291" s="38">
        <f t="shared" si="19"/>
        <v>244763</v>
      </c>
      <c r="N291" s="38">
        <f t="shared" si="19"/>
        <v>253056</v>
      </c>
      <c r="O291" s="16">
        <f t="shared" si="19"/>
        <v>255447</v>
      </c>
      <c r="P291" s="16">
        <f t="shared" si="19"/>
        <v>265078</v>
      </c>
      <c r="Q291" s="16">
        <f t="shared" si="19"/>
        <v>268352</v>
      </c>
      <c r="R291" s="16">
        <f t="shared" si="19"/>
        <v>280907</v>
      </c>
      <c r="S291" s="16">
        <f t="shared" si="19"/>
        <v>288628</v>
      </c>
      <c r="T291" s="16">
        <f t="shared" si="19"/>
        <v>300588</v>
      </c>
      <c r="U291" s="16">
        <f t="shared" si="19"/>
        <v>307937</v>
      </c>
      <c r="V291" s="16">
        <f t="shared" si="19"/>
        <v>314860</v>
      </c>
      <c r="W291" s="44">
        <v>321025</v>
      </c>
    </row>
    <row r="292" spans="1:25" x14ac:dyDescent="0.25">
      <c r="B292" s="51"/>
      <c r="W292" s="47"/>
    </row>
    <row r="293" spans="1:25" s="28" customFormat="1" x14ac:dyDescent="0.25">
      <c r="B293" s="55" t="s">
        <v>278</v>
      </c>
      <c r="C293" s="36"/>
      <c r="D293" s="37">
        <v>143590</v>
      </c>
      <c r="E293" s="37">
        <v>154168</v>
      </c>
      <c r="F293" s="37">
        <v>160920</v>
      </c>
      <c r="G293" s="37">
        <v>174629</v>
      </c>
      <c r="H293" s="37">
        <v>191321</v>
      </c>
      <c r="I293" s="37">
        <v>205983</v>
      </c>
      <c r="J293" s="37">
        <v>223534</v>
      </c>
      <c r="K293" s="37">
        <v>241791</v>
      </c>
      <c r="L293" s="37">
        <v>262416</v>
      </c>
      <c r="M293" s="37">
        <v>260327</v>
      </c>
      <c r="N293" s="37">
        <v>270604</v>
      </c>
      <c r="O293" s="37">
        <v>273996</v>
      </c>
      <c r="P293" s="37">
        <v>283332</v>
      </c>
      <c r="Q293" s="37">
        <v>289408</v>
      </c>
      <c r="R293" s="37">
        <v>304467</v>
      </c>
      <c r="S293" s="37">
        <v>313415</v>
      </c>
      <c r="T293" s="37">
        <v>325339</v>
      </c>
      <c r="U293" s="37">
        <v>332727</v>
      </c>
      <c r="V293" s="37">
        <v>341751</v>
      </c>
      <c r="W293" s="58">
        <v>347099</v>
      </c>
    </row>
    <row r="294" spans="1:25" x14ac:dyDescent="0.25">
      <c r="B294" s="51"/>
    </row>
    <row r="295" spans="1:25" x14ac:dyDescent="0.25">
      <c r="B295" s="51"/>
    </row>
    <row r="296" spans="1:25" s="42" customFormat="1" x14ac:dyDescent="0.25">
      <c r="A296" s="40"/>
      <c r="B296" s="56" t="s">
        <v>279</v>
      </c>
      <c r="C296" s="41"/>
      <c r="D296" s="19"/>
      <c r="E296" s="19"/>
      <c r="F296" s="19"/>
      <c r="G296" s="19"/>
      <c r="H296" s="19"/>
      <c r="I296" s="19"/>
      <c r="J296" s="19"/>
      <c r="K296" s="1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5" s="42" customFormat="1" x14ac:dyDescent="0.25">
      <c r="B297" s="56" t="s">
        <v>280</v>
      </c>
      <c r="C297" s="4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5" s="42" customFormat="1" x14ac:dyDescent="0.25">
      <c r="B298" s="56" t="s">
        <v>284</v>
      </c>
      <c r="C298" s="4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5" s="4" customFormat="1" x14ac:dyDescent="0.25">
      <c r="B299" s="57" t="s">
        <v>281</v>
      </c>
      <c r="C299" s="7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2"/>
      <c r="P299" s="22"/>
      <c r="Q299" s="22"/>
      <c r="R299" s="22"/>
      <c r="S299" s="22"/>
      <c r="T299" s="22"/>
      <c r="U299" s="12"/>
      <c r="V299" s="12"/>
    </row>
    <row r="300" spans="1:25" x14ac:dyDescent="0.25">
      <c r="B300" s="51"/>
    </row>
    <row r="301" spans="1:25" s="4" customFormat="1" x14ac:dyDescent="0.25">
      <c r="B301" s="60" t="s">
        <v>288</v>
      </c>
      <c r="C301" s="7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26"/>
      <c r="Q301" s="26"/>
      <c r="R301" s="26"/>
      <c r="S301" s="26"/>
      <c r="T301" s="26"/>
      <c r="U301" s="26"/>
      <c r="V301" s="27"/>
    </row>
    <row r="302" spans="1:25" x14ac:dyDescent="0.25">
      <c r="A302" s="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2"/>
      <c r="P302" s="22"/>
      <c r="Q302" s="22"/>
      <c r="R302" s="22"/>
      <c r="S302" s="22"/>
      <c r="T302" s="22"/>
      <c r="U302" s="22"/>
      <c r="V302" s="22"/>
    </row>
    <row r="303" spans="1:25" x14ac:dyDescent="0.25">
      <c r="B303" s="14"/>
    </row>
    <row r="304" spans="1:25" x14ac:dyDescent="0.25">
      <c r="A304" s="4"/>
      <c r="B304" s="14"/>
    </row>
    <row r="305" spans="1:102" x14ac:dyDescent="0.25">
      <c r="A305" s="4"/>
      <c r="B305" s="14"/>
    </row>
    <row r="306" spans="1:102" x14ac:dyDescent="0.25">
      <c r="B306" s="14"/>
    </row>
    <row r="307" spans="1:102" x14ac:dyDescent="0.25">
      <c r="B307" s="14"/>
    </row>
    <row r="308" spans="1:102" s="10" customFormat="1" x14ac:dyDescent="0.25">
      <c r="A308" s="2"/>
      <c r="B308" s="14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1:102" s="10" customFormat="1" x14ac:dyDescent="0.25">
      <c r="A309" s="2"/>
      <c r="B309" s="14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1:102" s="10" customFormat="1" x14ac:dyDescent="0.25">
      <c r="A310" s="2"/>
      <c r="B310" s="14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1:102" s="10" customFormat="1" x14ac:dyDescent="0.25">
      <c r="A311" s="2"/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1:102" s="10" customFormat="1" x14ac:dyDescent="0.25">
      <c r="A312" s="2"/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1:102" s="10" customFormat="1" x14ac:dyDescent="0.25">
      <c r="A313" s="2"/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</row>
    <row r="314" spans="1:102" s="10" customFormat="1" x14ac:dyDescent="0.25">
      <c r="A314" s="2"/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</row>
    <row r="315" spans="1:102" s="10" customFormat="1" x14ac:dyDescent="0.25">
      <c r="A315" s="2"/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</row>
    <row r="316" spans="1:102" s="10" customFormat="1" x14ac:dyDescent="0.25">
      <c r="A316" s="2"/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</row>
    <row r="317" spans="1:102" s="10" customFormat="1" x14ac:dyDescent="0.25">
      <c r="A317" s="2"/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</row>
    <row r="318" spans="1:102" s="10" customFormat="1" x14ac:dyDescent="0.25">
      <c r="A318" s="2"/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</row>
    <row r="319" spans="1:102" s="10" customFormat="1" x14ac:dyDescent="0.25">
      <c r="A319" s="2"/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</row>
    <row r="320" spans="1:102" s="10" customFormat="1" x14ac:dyDescent="0.25">
      <c r="A320" s="2"/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</row>
    <row r="321" spans="1:102" s="10" customFormat="1" x14ac:dyDescent="0.25">
      <c r="A321" s="2"/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</row>
    <row r="322" spans="1:102" s="10" customFormat="1" x14ac:dyDescent="0.25">
      <c r="A322" s="2"/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</row>
    <row r="323" spans="1:102" s="10" customFormat="1" x14ac:dyDescent="0.25">
      <c r="A323" s="2"/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</row>
    <row r="324" spans="1:102" s="10" customFormat="1" x14ac:dyDescent="0.25">
      <c r="A324" s="2"/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</row>
    <row r="325" spans="1:102" s="10" customFormat="1" x14ac:dyDescent="0.25">
      <c r="A325" s="2"/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</row>
    <row r="326" spans="1:102" s="10" customFormat="1" x14ac:dyDescent="0.25">
      <c r="A326" s="2"/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</row>
    <row r="327" spans="1:102" s="10" customFormat="1" x14ac:dyDescent="0.25">
      <c r="A327" s="2"/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</row>
    <row r="328" spans="1:102" s="10" customFormat="1" x14ac:dyDescent="0.25">
      <c r="A328" s="2"/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</row>
    <row r="329" spans="1:102" s="10" customFormat="1" x14ac:dyDescent="0.25">
      <c r="A329" s="2"/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</row>
    <row r="330" spans="1:102" s="10" customFormat="1" x14ac:dyDescent="0.25">
      <c r="A330" s="2"/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</row>
    <row r="331" spans="1:102" s="10" customFormat="1" x14ac:dyDescent="0.25">
      <c r="A331" s="2"/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</row>
    <row r="332" spans="1:102" s="10" customFormat="1" x14ac:dyDescent="0.25">
      <c r="A332" s="2"/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</row>
    <row r="333" spans="1:102" s="10" customFormat="1" x14ac:dyDescent="0.25">
      <c r="A333" s="2"/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</row>
    <row r="334" spans="1:102" s="10" customFormat="1" x14ac:dyDescent="0.25">
      <c r="A334" s="2"/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</row>
    <row r="335" spans="1:102" s="10" customFormat="1" x14ac:dyDescent="0.25">
      <c r="A335" s="2"/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</row>
    <row r="336" spans="1:102" s="10" customFormat="1" x14ac:dyDescent="0.25">
      <c r="A336" s="2"/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</row>
    <row r="337" spans="1:102" s="10" customFormat="1" x14ac:dyDescent="0.25">
      <c r="A337" s="2"/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</row>
    <row r="338" spans="1:102" s="10" customFormat="1" x14ac:dyDescent="0.25">
      <c r="A338" s="2"/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</row>
    <row r="339" spans="1:102" s="10" customFormat="1" x14ac:dyDescent="0.25">
      <c r="A339" s="2"/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</row>
    <row r="340" spans="1:102" s="10" customFormat="1" x14ac:dyDescent="0.25">
      <c r="A340" s="2"/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</row>
    <row r="341" spans="1:102" s="10" customFormat="1" x14ac:dyDescent="0.25">
      <c r="A341" s="2"/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</row>
    <row r="342" spans="1:102" s="10" customFormat="1" x14ac:dyDescent="0.25">
      <c r="A342" s="2"/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</row>
    <row r="343" spans="1:102" s="10" customFormat="1" x14ac:dyDescent="0.25">
      <c r="A343" s="2"/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</row>
    <row r="344" spans="1:102" s="10" customFormat="1" x14ac:dyDescent="0.25">
      <c r="A344" s="2"/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</row>
    <row r="345" spans="1:102" s="10" customFormat="1" x14ac:dyDescent="0.25">
      <c r="A345" s="2"/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</row>
    <row r="346" spans="1:102" s="10" customFormat="1" x14ac:dyDescent="0.25">
      <c r="A346" s="2"/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</row>
    <row r="347" spans="1:102" s="10" customFormat="1" x14ac:dyDescent="0.25">
      <c r="A347" s="2"/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</row>
    <row r="348" spans="1:102" s="10" customFormat="1" x14ac:dyDescent="0.25">
      <c r="A348" s="2"/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</row>
    <row r="349" spans="1:102" s="10" customFormat="1" x14ac:dyDescent="0.25">
      <c r="A349" s="2"/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</row>
    <row r="350" spans="1:102" s="10" customFormat="1" x14ac:dyDescent="0.25">
      <c r="A350" s="2"/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</row>
    <row r="351" spans="1:102" s="10" customFormat="1" x14ac:dyDescent="0.25">
      <c r="A351" s="2"/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</row>
    <row r="352" spans="1:102" s="10" customFormat="1" x14ac:dyDescent="0.25">
      <c r="A352" s="2"/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</row>
    <row r="353" spans="1:102" s="10" customFormat="1" x14ac:dyDescent="0.25">
      <c r="A353" s="2"/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</row>
    <row r="354" spans="1:102" s="10" customFormat="1" x14ac:dyDescent="0.25">
      <c r="A354" s="2"/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</row>
    <row r="355" spans="1:102" s="10" customFormat="1" x14ac:dyDescent="0.25">
      <c r="A355" s="2"/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</row>
    <row r="356" spans="1:102" s="10" customFormat="1" x14ac:dyDescent="0.25">
      <c r="A356" s="2"/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</row>
    <row r="357" spans="1:102" s="10" customFormat="1" x14ac:dyDescent="0.25">
      <c r="A357" s="2"/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</row>
    <row r="358" spans="1:102" s="10" customFormat="1" x14ac:dyDescent="0.25">
      <c r="A358" s="2"/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</row>
    <row r="359" spans="1:102" s="10" customFormat="1" x14ac:dyDescent="0.25">
      <c r="A359" s="2"/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</row>
    <row r="360" spans="1:102" s="10" customFormat="1" x14ac:dyDescent="0.25">
      <c r="A360" s="2"/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</row>
    <row r="361" spans="1:102" s="10" customFormat="1" x14ac:dyDescent="0.25">
      <c r="A361" s="2"/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</row>
    <row r="362" spans="1:102" s="10" customFormat="1" x14ac:dyDescent="0.25">
      <c r="A362" s="2"/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</row>
    <row r="363" spans="1:102" s="10" customFormat="1" x14ac:dyDescent="0.25">
      <c r="A363" s="2"/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</row>
    <row r="364" spans="1:102" s="10" customFormat="1" x14ac:dyDescent="0.25">
      <c r="A364" s="2"/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</row>
    <row r="365" spans="1:102" s="10" customFormat="1" x14ac:dyDescent="0.25">
      <c r="A365" s="2"/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</row>
    <row r="366" spans="1:102" s="10" customFormat="1" x14ac:dyDescent="0.25">
      <c r="A366" s="2"/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</row>
    <row r="367" spans="1:102" s="10" customFormat="1" x14ac:dyDescent="0.25">
      <c r="A367" s="2"/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</row>
    <row r="368" spans="1:102" s="10" customFormat="1" x14ac:dyDescent="0.25">
      <c r="A368" s="2"/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</row>
    <row r="369" spans="1:102" s="10" customFormat="1" x14ac:dyDescent="0.25">
      <c r="A369" s="2"/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</row>
    <row r="370" spans="1:102" s="10" customFormat="1" x14ac:dyDescent="0.25">
      <c r="A370" s="2"/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</row>
    <row r="371" spans="1:102" s="10" customFormat="1" x14ac:dyDescent="0.25">
      <c r="A371" s="2"/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</row>
    <row r="372" spans="1:102" s="10" customFormat="1" x14ac:dyDescent="0.25">
      <c r="A372" s="2"/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</row>
    <row r="373" spans="1:102" s="10" customFormat="1" x14ac:dyDescent="0.25">
      <c r="A373" s="2"/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</row>
    <row r="374" spans="1:102" s="10" customFormat="1" x14ac:dyDescent="0.25">
      <c r="A374" s="2"/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</row>
    <row r="375" spans="1:102" s="10" customFormat="1" x14ac:dyDescent="0.25">
      <c r="A375" s="2"/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</row>
    <row r="376" spans="1:102" s="10" customFormat="1" x14ac:dyDescent="0.25">
      <c r="A376" s="2"/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</row>
    <row r="377" spans="1:102" s="10" customFormat="1" x14ac:dyDescent="0.25">
      <c r="A377" s="2"/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</row>
    <row r="378" spans="1:102" s="10" customFormat="1" x14ac:dyDescent="0.25">
      <c r="A378" s="2"/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</row>
    <row r="379" spans="1:102" s="10" customFormat="1" x14ac:dyDescent="0.25">
      <c r="A379" s="2"/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</row>
    <row r="380" spans="1:102" s="10" customFormat="1" x14ac:dyDescent="0.25">
      <c r="A380" s="2"/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</row>
    <row r="381" spans="1:102" s="10" customFormat="1" x14ac:dyDescent="0.25">
      <c r="A381" s="2"/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</row>
    <row r="382" spans="1:102" s="10" customFormat="1" x14ac:dyDescent="0.25">
      <c r="A382" s="2"/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</row>
    <row r="383" spans="1:102" s="10" customFormat="1" x14ac:dyDescent="0.25">
      <c r="A383" s="2"/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</row>
    <row r="384" spans="1:102" s="10" customFormat="1" x14ac:dyDescent="0.25">
      <c r="A384" s="2"/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</row>
    <row r="385" spans="1:102" s="10" customFormat="1" x14ac:dyDescent="0.25">
      <c r="A385" s="2"/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</row>
    <row r="386" spans="1:102" s="10" customFormat="1" x14ac:dyDescent="0.25">
      <c r="A386" s="2"/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</row>
    <row r="387" spans="1:102" s="10" customFormat="1" x14ac:dyDescent="0.25">
      <c r="A387" s="2"/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</row>
    <row r="388" spans="1:102" s="10" customFormat="1" x14ac:dyDescent="0.25">
      <c r="A388" s="2"/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</row>
    <row r="389" spans="1:102" s="10" customFormat="1" x14ac:dyDescent="0.25">
      <c r="A389" s="2"/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</row>
    <row r="390" spans="1:102" s="10" customFormat="1" x14ac:dyDescent="0.25">
      <c r="A390" s="2"/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</row>
    <row r="391" spans="1:102" s="10" customFormat="1" x14ac:dyDescent="0.25">
      <c r="A391" s="2"/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</row>
    <row r="392" spans="1:102" s="10" customFormat="1" x14ac:dyDescent="0.25">
      <c r="A392" s="2"/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</row>
    <row r="393" spans="1:102" s="10" customFormat="1" x14ac:dyDescent="0.25">
      <c r="A393" s="2"/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</row>
    <row r="394" spans="1:102" s="10" customFormat="1" x14ac:dyDescent="0.25">
      <c r="A394" s="2"/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</row>
    <row r="395" spans="1:102" s="10" customFormat="1" x14ac:dyDescent="0.25">
      <c r="A395" s="2"/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</row>
    <row r="396" spans="1:102" s="10" customFormat="1" x14ac:dyDescent="0.25">
      <c r="A396" s="2"/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</row>
    <row r="397" spans="1:102" s="10" customFormat="1" x14ac:dyDescent="0.25">
      <c r="A397" s="2"/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</row>
    <row r="398" spans="1:102" s="10" customFormat="1" x14ac:dyDescent="0.25">
      <c r="A398" s="2"/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</row>
    <row r="399" spans="1:102" s="10" customFormat="1" x14ac:dyDescent="0.25">
      <c r="A399" s="2"/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</row>
    <row r="400" spans="1:102" s="10" customFormat="1" x14ac:dyDescent="0.25">
      <c r="A400" s="2"/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</row>
    <row r="401" spans="1:102" s="10" customFormat="1" x14ac:dyDescent="0.25">
      <c r="A401" s="2"/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</row>
    <row r="402" spans="1:102" s="10" customFormat="1" x14ac:dyDescent="0.25">
      <c r="A402" s="2"/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</row>
    <row r="403" spans="1:102" s="10" customFormat="1" x14ac:dyDescent="0.25">
      <c r="A403" s="2"/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</row>
    <row r="404" spans="1:102" s="10" customFormat="1" x14ac:dyDescent="0.25">
      <c r="A404" s="2"/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</row>
    <row r="405" spans="1:102" s="10" customFormat="1" x14ac:dyDescent="0.25">
      <c r="A405" s="2"/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</row>
    <row r="406" spans="1:102" s="10" customFormat="1" x14ac:dyDescent="0.25">
      <c r="A406" s="2"/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</row>
    <row r="407" spans="1:102" s="10" customFormat="1" x14ac:dyDescent="0.25">
      <c r="A407" s="2"/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</row>
    <row r="408" spans="1:102" s="10" customFormat="1" x14ac:dyDescent="0.25">
      <c r="A408" s="2"/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</row>
    <row r="409" spans="1:102" s="10" customFormat="1" x14ac:dyDescent="0.25">
      <c r="A409" s="2"/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</row>
    <row r="410" spans="1:102" s="10" customFormat="1" x14ac:dyDescent="0.25">
      <c r="A410" s="2"/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</row>
    <row r="411" spans="1:102" s="10" customFormat="1" x14ac:dyDescent="0.25">
      <c r="A411" s="2"/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</row>
    <row r="412" spans="1:102" s="10" customFormat="1" x14ac:dyDescent="0.25">
      <c r="A412" s="2"/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</row>
    <row r="413" spans="1:102" s="10" customFormat="1" x14ac:dyDescent="0.25">
      <c r="A413" s="2"/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</row>
    <row r="414" spans="1:102" s="10" customFormat="1" x14ac:dyDescent="0.25">
      <c r="A414" s="2"/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</row>
    <row r="415" spans="1:102" s="10" customFormat="1" x14ac:dyDescent="0.25">
      <c r="A415" s="2"/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</row>
    <row r="416" spans="1:102" s="10" customFormat="1" x14ac:dyDescent="0.25">
      <c r="A416" s="2"/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</row>
    <row r="417" spans="1:102" s="10" customFormat="1" x14ac:dyDescent="0.25">
      <c r="A417" s="2"/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</row>
    <row r="418" spans="1:102" s="10" customFormat="1" x14ac:dyDescent="0.25">
      <c r="A418" s="2"/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</row>
    <row r="419" spans="1:102" s="10" customFormat="1" x14ac:dyDescent="0.25">
      <c r="A419" s="2"/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</row>
    <row r="420" spans="1:102" s="10" customFormat="1" x14ac:dyDescent="0.25">
      <c r="A420" s="2"/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</row>
    <row r="421" spans="1:102" s="10" customFormat="1" x14ac:dyDescent="0.25">
      <c r="A421" s="2"/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</row>
    <row r="422" spans="1:102" s="10" customFormat="1" x14ac:dyDescent="0.25">
      <c r="A422" s="2"/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</row>
    <row r="423" spans="1:102" s="10" customFormat="1" x14ac:dyDescent="0.25">
      <c r="A423" s="2"/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</row>
    <row r="424" spans="1:102" s="10" customFormat="1" x14ac:dyDescent="0.25">
      <c r="A424" s="2"/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</row>
    <row r="425" spans="1:102" s="10" customFormat="1" x14ac:dyDescent="0.25">
      <c r="A425" s="2"/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</row>
    <row r="426" spans="1:102" s="10" customFormat="1" x14ac:dyDescent="0.25">
      <c r="A426" s="2"/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</row>
    <row r="427" spans="1:102" s="10" customFormat="1" x14ac:dyDescent="0.25">
      <c r="A427" s="2"/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</row>
    <row r="428" spans="1:102" s="10" customFormat="1" x14ac:dyDescent="0.25">
      <c r="A428" s="2"/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</row>
    <row r="429" spans="1:102" s="10" customFormat="1" x14ac:dyDescent="0.25">
      <c r="A429" s="2"/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</row>
    <row r="430" spans="1:102" s="10" customFormat="1" x14ac:dyDescent="0.25">
      <c r="A430" s="2"/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</row>
    <row r="431" spans="1:102" s="10" customFormat="1" x14ac:dyDescent="0.25">
      <c r="A431" s="2"/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</row>
    <row r="432" spans="1:102" s="10" customFormat="1" x14ac:dyDescent="0.25">
      <c r="A432" s="2"/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</row>
    <row r="433" spans="1:102" s="10" customFormat="1" x14ac:dyDescent="0.25">
      <c r="A433" s="2"/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</row>
    <row r="434" spans="1:102" s="10" customFormat="1" x14ac:dyDescent="0.25">
      <c r="A434" s="2"/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</row>
    <row r="435" spans="1:102" s="10" customFormat="1" x14ac:dyDescent="0.25">
      <c r="A435" s="2"/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</row>
    <row r="436" spans="1:102" s="10" customFormat="1" x14ac:dyDescent="0.25">
      <c r="A436" s="2"/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</row>
    <row r="437" spans="1:102" s="10" customFormat="1" x14ac:dyDescent="0.25">
      <c r="A437" s="2"/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</row>
    <row r="438" spans="1:102" s="10" customFormat="1" x14ac:dyDescent="0.25">
      <c r="A438" s="2"/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</row>
    <row r="439" spans="1:102" s="10" customFormat="1" x14ac:dyDescent="0.25">
      <c r="A439" s="2"/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</row>
    <row r="440" spans="1:102" s="10" customFormat="1" x14ac:dyDescent="0.25">
      <c r="A440" s="2"/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</row>
    <row r="441" spans="1:102" s="10" customFormat="1" x14ac:dyDescent="0.25">
      <c r="A441" s="2"/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</row>
    <row r="442" spans="1:102" s="10" customFormat="1" x14ac:dyDescent="0.25">
      <c r="A442" s="2"/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</row>
    <row r="443" spans="1:102" s="10" customFormat="1" x14ac:dyDescent="0.25">
      <c r="A443" s="2"/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</row>
    <row r="444" spans="1:102" s="10" customFormat="1" x14ac:dyDescent="0.25">
      <c r="A444" s="2"/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</row>
    <row r="445" spans="1:102" s="10" customFormat="1" x14ac:dyDescent="0.25">
      <c r="A445" s="2"/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</row>
    <row r="446" spans="1:102" s="10" customFormat="1" x14ac:dyDescent="0.25">
      <c r="A446" s="2"/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</row>
    <row r="447" spans="1:102" s="10" customFormat="1" x14ac:dyDescent="0.25">
      <c r="A447" s="2"/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</row>
    <row r="448" spans="1:102" s="10" customFormat="1" x14ac:dyDescent="0.25">
      <c r="A448" s="2"/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</row>
    <row r="449" spans="1:102" s="10" customFormat="1" x14ac:dyDescent="0.25">
      <c r="A449" s="2"/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</row>
    <row r="450" spans="1:102" s="10" customFormat="1" x14ac:dyDescent="0.25">
      <c r="A450" s="2"/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</row>
    <row r="451" spans="1:102" s="10" customFormat="1" x14ac:dyDescent="0.25">
      <c r="A451" s="2"/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</row>
    <row r="452" spans="1:102" s="10" customFormat="1" x14ac:dyDescent="0.25">
      <c r="A452" s="2"/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</row>
    <row r="453" spans="1:102" s="10" customFormat="1" x14ac:dyDescent="0.25">
      <c r="A453" s="2"/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</row>
    <row r="454" spans="1:102" s="10" customFormat="1" x14ac:dyDescent="0.25">
      <c r="A454" s="2"/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</row>
    <row r="455" spans="1:102" s="10" customFormat="1" x14ac:dyDescent="0.25">
      <c r="A455" s="2"/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</row>
    <row r="456" spans="1:102" s="10" customFormat="1" x14ac:dyDescent="0.25">
      <c r="A456" s="2"/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</row>
    <row r="457" spans="1:102" s="10" customFormat="1" x14ac:dyDescent="0.25">
      <c r="A457" s="2"/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</row>
    <row r="458" spans="1:102" s="10" customFormat="1" x14ac:dyDescent="0.25">
      <c r="A458" s="2"/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</row>
    <row r="459" spans="1:102" s="10" customFormat="1" x14ac:dyDescent="0.25">
      <c r="A459" s="2"/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</row>
    <row r="460" spans="1:102" s="10" customFormat="1" x14ac:dyDescent="0.25">
      <c r="A460" s="2"/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</row>
    <row r="461" spans="1:102" s="10" customFormat="1" x14ac:dyDescent="0.25">
      <c r="A461" s="2"/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</row>
    <row r="462" spans="1:102" s="10" customFormat="1" x14ac:dyDescent="0.25">
      <c r="A462" s="2"/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</row>
    <row r="463" spans="1:102" s="10" customFormat="1" x14ac:dyDescent="0.25">
      <c r="A463" s="2"/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</row>
    <row r="464" spans="1:102" s="10" customFormat="1" x14ac:dyDescent="0.25">
      <c r="A464" s="2"/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</row>
    <row r="465" spans="1:102" s="10" customFormat="1" x14ac:dyDescent="0.25">
      <c r="A465" s="2"/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</row>
    <row r="466" spans="1:102" s="10" customFormat="1" x14ac:dyDescent="0.25">
      <c r="A466" s="2"/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</row>
    <row r="467" spans="1:102" s="10" customFormat="1" x14ac:dyDescent="0.25">
      <c r="A467" s="2"/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</row>
    <row r="468" spans="1:102" s="10" customFormat="1" x14ac:dyDescent="0.25">
      <c r="A468" s="2"/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</row>
    <row r="469" spans="1:102" s="10" customFormat="1" x14ac:dyDescent="0.25">
      <c r="A469" s="2"/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</row>
    <row r="470" spans="1:102" s="10" customFormat="1" x14ac:dyDescent="0.25">
      <c r="A470" s="2"/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</row>
    <row r="471" spans="1:102" s="10" customFormat="1" x14ac:dyDescent="0.25">
      <c r="A471" s="2"/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</row>
    <row r="472" spans="1:102" s="10" customFormat="1" x14ac:dyDescent="0.25">
      <c r="A472" s="2"/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</row>
    <row r="473" spans="1:102" s="10" customFormat="1" x14ac:dyDescent="0.25">
      <c r="A473" s="2"/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</row>
    <row r="474" spans="1:102" s="10" customFormat="1" x14ac:dyDescent="0.25">
      <c r="A474" s="2"/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</row>
    <row r="475" spans="1:102" s="10" customFormat="1" x14ac:dyDescent="0.25">
      <c r="A475" s="2"/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</row>
    <row r="476" spans="1:102" s="10" customFormat="1" x14ac:dyDescent="0.25">
      <c r="A476" s="2"/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</row>
    <row r="477" spans="1:102" s="10" customFormat="1" x14ac:dyDescent="0.25">
      <c r="A477" s="2"/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</row>
    <row r="478" spans="1:102" s="10" customFormat="1" x14ac:dyDescent="0.25">
      <c r="A478" s="2"/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</row>
    <row r="479" spans="1:102" s="10" customFormat="1" x14ac:dyDescent="0.25">
      <c r="A479" s="2"/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</row>
    <row r="480" spans="1:102" s="10" customFormat="1" x14ac:dyDescent="0.25">
      <c r="A480" s="2"/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</row>
  </sheetData>
  <mergeCells count="1">
    <mergeCell ref="D2:W2"/>
  </mergeCells>
  <conditionalFormatting sqref="B299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Destinations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Zeino, Sinan</cp:lastModifiedBy>
  <cp:revision/>
  <dcterms:created xsi:type="dcterms:W3CDTF">2015-06-05T18:17:20Z</dcterms:created>
  <dcterms:modified xsi:type="dcterms:W3CDTF">2021-01-08T18:19:09Z</dcterms:modified>
  <cp:category/>
  <cp:contentStatus/>
</cp:coreProperties>
</file>