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thabisimunyariri/Desktop/Projects/"/>
    </mc:Choice>
  </mc:AlternateContent>
  <xr:revisionPtr revIDLastSave="0" documentId="8_{61CA38C7-579E-9C42-85E0-B66090BD672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mmary Table " sheetId="4" r:id="rId1"/>
    <sheet name="Main Page" sheetId="1" r:id="rId2"/>
    <sheet name="Inventory Page " sheetId="2" r:id="rId3"/>
    <sheet name="Inventory Grouped Page" sheetId="3" r:id="rId4"/>
  </sheets>
  <definedNames>
    <definedName name="_xlnm._FilterDatabase" localSheetId="3" hidden="1">'Inventory Grouped Page'!$B$3:$H$241</definedName>
    <definedName name="_xlnm._FilterDatabase" localSheetId="2" hidden="1">'Inventory Page '!$B$3:$H$246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C4" i="4"/>
  <c r="C5" i="4"/>
  <c r="C6" i="4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2EC771E6-7D9B-3F46-A683-70848D966E3E}">
      <text>
        <r>
          <rPr>
            <sz val="10"/>
            <color rgb="FF000000"/>
            <rFont val="Calibri"/>
            <family val="2"/>
            <scheme val="minor"/>
          </rPr>
          <t>the time between the initiation and completion of a production process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84FCFC69-5F0E-2B4D-9A8B-09110C81751A}">
      <text>
        <r>
          <rPr>
            <sz val="10"/>
            <color rgb="FF000000"/>
            <rFont val="Calibri"/>
            <family val="2"/>
            <scheme val="minor"/>
          </rPr>
          <t xml:space="preserve">the time between the initiation and completion of a production process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<sst xmlns="http://schemas.openxmlformats.org/spreadsheetml/2006/main" count="2880" uniqueCount="498">
  <si>
    <t>Part Number</t>
  </si>
  <si>
    <t>2115-8851</t>
  </si>
  <si>
    <t>2110-4364</t>
  </si>
  <si>
    <t>2116-4751</t>
  </si>
  <si>
    <t>2113-7677</t>
  </si>
  <si>
    <t>2118-2719</t>
  </si>
  <si>
    <t>2112-6910</t>
  </si>
  <si>
    <t>2118-9905</t>
  </si>
  <si>
    <t>2112-2254</t>
  </si>
  <si>
    <t>2112-2890</t>
  </si>
  <si>
    <t>2110-3988</t>
  </si>
  <si>
    <t>2116-5215</t>
  </si>
  <si>
    <t>2117-2391</t>
  </si>
  <si>
    <t>2116-6012</t>
  </si>
  <si>
    <t>2111-8262</t>
  </si>
  <si>
    <t>2114-4952</t>
  </si>
  <si>
    <t>2110-8526</t>
  </si>
  <si>
    <t>2112-3448</t>
  </si>
  <si>
    <t>2111-2324</t>
  </si>
  <si>
    <t>2117-9494</t>
  </si>
  <si>
    <t>2115-5574</t>
  </si>
  <si>
    <t>2119-8360</t>
  </si>
  <si>
    <t>2112-2420</t>
  </si>
  <si>
    <t>2116-6568</t>
  </si>
  <si>
    <t>2114-6298</t>
  </si>
  <si>
    <t>2116-9957</t>
  </si>
  <si>
    <t>2113-7695</t>
  </si>
  <si>
    <t>2112-3369</t>
  </si>
  <si>
    <t>2117-3680</t>
  </si>
  <si>
    <t>2115-1753</t>
  </si>
  <si>
    <t>2111-5167</t>
  </si>
  <si>
    <t>2114-6491</t>
  </si>
  <si>
    <t>2116-8240</t>
  </si>
  <si>
    <t>2114-1050</t>
  </si>
  <si>
    <t>2116-1338</t>
  </si>
  <si>
    <t>2111-1142</t>
  </si>
  <si>
    <t>2118-6529</t>
  </si>
  <si>
    <t>2118-3730</t>
  </si>
  <si>
    <t>2110-6681</t>
  </si>
  <si>
    <t>2116-8763</t>
  </si>
  <si>
    <t>2116-6483</t>
  </si>
  <si>
    <t>2115-2414</t>
  </si>
  <si>
    <t>2113-2363</t>
  </si>
  <si>
    <t>2111-3261</t>
  </si>
  <si>
    <t>2114-9472</t>
  </si>
  <si>
    <t>2119-8254</t>
  </si>
  <si>
    <t>2117-1748</t>
  </si>
  <si>
    <t>2112-3917</t>
  </si>
  <si>
    <t>2114-1180</t>
  </si>
  <si>
    <t>2111-2583</t>
  </si>
  <si>
    <t>2113-8110</t>
  </si>
  <si>
    <t>2113-8005</t>
  </si>
  <si>
    <t>2119-8226</t>
  </si>
  <si>
    <t>2114-2810</t>
  </si>
  <si>
    <t>2116-8722</t>
  </si>
  <si>
    <t>2117-1863</t>
  </si>
  <si>
    <t>2115-5258</t>
  </si>
  <si>
    <t>2111-6147</t>
  </si>
  <si>
    <t>2115-3535</t>
  </si>
  <si>
    <t>2111-5040</t>
  </si>
  <si>
    <t>2114-1448</t>
  </si>
  <si>
    <t>2118-1326</t>
  </si>
  <si>
    <t>2117-5046</t>
  </si>
  <si>
    <t>2118-4225</t>
  </si>
  <si>
    <t>2117-6588</t>
  </si>
  <si>
    <t>2110-7450</t>
  </si>
  <si>
    <t>2110-8369</t>
  </si>
  <si>
    <t>2113-4783</t>
  </si>
  <si>
    <t>2113-9392</t>
  </si>
  <si>
    <t>2110-8817</t>
  </si>
  <si>
    <t>2116-1857</t>
  </si>
  <si>
    <t>2118-6975</t>
  </si>
  <si>
    <t>2118-3262</t>
  </si>
  <si>
    <t>2119-8688</t>
  </si>
  <si>
    <t>2110-2045</t>
  </si>
  <si>
    <t>2119-6331</t>
  </si>
  <si>
    <t>2115-5141</t>
  </si>
  <si>
    <t>2117-2013</t>
  </si>
  <si>
    <t>2116-4144</t>
  </si>
  <si>
    <t>2112-8368</t>
  </si>
  <si>
    <t>2116-6826</t>
  </si>
  <si>
    <t>2112-9347</t>
  </si>
  <si>
    <t>2110-7740</t>
  </si>
  <si>
    <t>2118-4278</t>
  </si>
  <si>
    <t>2116-2804</t>
  </si>
  <si>
    <t>2110-6439</t>
  </si>
  <si>
    <t>2110-9729</t>
  </si>
  <si>
    <t>2116-6383</t>
  </si>
  <si>
    <t>2118-7380</t>
  </si>
  <si>
    <t>2118-7543</t>
  </si>
  <si>
    <t>2117-7883</t>
  </si>
  <si>
    <t>2112-1604</t>
  </si>
  <si>
    <t>2115-6163</t>
  </si>
  <si>
    <t>2110-5359</t>
  </si>
  <si>
    <t>2115-9366</t>
  </si>
  <si>
    <t>2115-6103</t>
  </si>
  <si>
    <t>2114-7286</t>
  </si>
  <si>
    <t>2118-9532</t>
  </si>
  <si>
    <t>2111-9763</t>
  </si>
  <si>
    <t>2116-9045</t>
  </si>
  <si>
    <t>2116-2748</t>
  </si>
  <si>
    <t>2112-1146</t>
  </si>
  <si>
    <t>2111-5348</t>
  </si>
  <si>
    <t>2116-5131</t>
  </si>
  <si>
    <t>2118-7084</t>
  </si>
  <si>
    <t>2111-5190</t>
  </si>
  <si>
    <t>2114-3822</t>
  </si>
  <si>
    <t>2116-8699</t>
  </si>
  <si>
    <t>2117-7127</t>
  </si>
  <si>
    <t>2112-8807</t>
  </si>
  <si>
    <t>2114-7804</t>
  </si>
  <si>
    <t>2113-2359</t>
  </si>
  <si>
    <t>2110-3857</t>
  </si>
  <si>
    <t>2114-1565</t>
  </si>
  <si>
    <t>2118-7495</t>
  </si>
  <si>
    <t>2112-1876</t>
  </si>
  <si>
    <t>2118-5129</t>
  </si>
  <si>
    <t>2118-7869</t>
  </si>
  <si>
    <t>2119-5076</t>
  </si>
  <si>
    <t>2117-2003</t>
  </si>
  <si>
    <t>2113-3815</t>
  </si>
  <si>
    <t>2113-3135</t>
  </si>
  <si>
    <t>2110-4946</t>
  </si>
  <si>
    <t>2111-3785</t>
  </si>
  <si>
    <t>2113-8956</t>
  </si>
  <si>
    <t>2110-5507</t>
  </si>
  <si>
    <t>2112-7121</t>
  </si>
  <si>
    <t>2111-4378</t>
  </si>
  <si>
    <t>2112-7889</t>
  </si>
  <si>
    <t>2111-6972</t>
  </si>
  <si>
    <t>2113-4657</t>
  </si>
  <si>
    <t>2110-3409</t>
  </si>
  <si>
    <t>2116-4821</t>
  </si>
  <si>
    <t>2110-1385</t>
  </si>
  <si>
    <t>2110-3652</t>
  </si>
  <si>
    <t>2119-6179</t>
  </si>
  <si>
    <t>2111-7805</t>
  </si>
  <si>
    <t>2113-3089</t>
  </si>
  <si>
    <t>2116-1803</t>
  </si>
  <si>
    <t>2110-9006</t>
  </si>
  <si>
    <t>2119-1892</t>
  </si>
  <si>
    <t>2118-1681</t>
  </si>
  <si>
    <t>2114-5084</t>
  </si>
  <si>
    <t>2110-6457</t>
  </si>
  <si>
    <t>2117-8413</t>
  </si>
  <si>
    <t>2117-8938</t>
  </si>
  <si>
    <t>2112-9891</t>
  </si>
  <si>
    <t>2117-2151</t>
  </si>
  <si>
    <t>2118-6811</t>
  </si>
  <si>
    <t>2118-5883</t>
  </si>
  <si>
    <t>2110-8423</t>
  </si>
  <si>
    <t>2115-4537</t>
  </si>
  <si>
    <t>2116-6128</t>
  </si>
  <si>
    <t>2113-6088</t>
  </si>
  <si>
    <t>2113-9730</t>
  </si>
  <si>
    <t>2115-7046</t>
  </si>
  <si>
    <t>2117-1869</t>
  </si>
  <si>
    <t>2113-9215</t>
  </si>
  <si>
    <t>2114-6555</t>
  </si>
  <si>
    <t>2114-7626</t>
  </si>
  <si>
    <t>2110-6793</t>
  </si>
  <si>
    <t>2117-9861</t>
  </si>
  <si>
    <t>2117-2908</t>
  </si>
  <si>
    <t>2111-7006</t>
  </si>
  <si>
    <t>2116-2733</t>
  </si>
  <si>
    <t>2114-9917</t>
  </si>
  <si>
    <t>2119-1742</t>
  </si>
  <si>
    <t>2118-3310</t>
  </si>
  <si>
    <t>2115-9447</t>
  </si>
  <si>
    <t>2112-1057</t>
  </si>
  <si>
    <t>2113-6436</t>
  </si>
  <si>
    <t>2119-9400</t>
  </si>
  <si>
    <t>2115-2759</t>
  </si>
  <si>
    <t>2113-2309</t>
  </si>
  <si>
    <t>2113-9531</t>
  </si>
  <si>
    <t>2117-7255</t>
  </si>
  <si>
    <t>2111-4285</t>
  </si>
  <si>
    <t>2116-9320</t>
  </si>
  <si>
    <t>2117-1365</t>
  </si>
  <si>
    <t>2113-4308</t>
  </si>
  <si>
    <t>2117-5775</t>
  </si>
  <si>
    <t>2115-4322</t>
  </si>
  <si>
    <t>2114-6306</t>
  </si>
  <si>
    <t>2115-8414</t>
  </si>
  <si>
    <t>2118-1421</t>
  </si>
  <si>
    <t>2116-2885</t>
  </si>
  <si>
    <t>2113-4631</t>
  </si>
  <si>
    <t>2112-9579</t>
  </si>
  <si>
    <t>2112-7180</t>
  </si>
  <si>
    <t>2110-2743</t>
  </si>
  <si>
    <t>2113-4934</t>
  </si>
  <si>
    <t>2117-4032</t>
  </si>
  <si>
    <t>2117-6897</t>
  </si>
  <si>
    <t>2111-2809</t>
  </si>
  <si>
    <t>2111-7307</t>
  </si>
  <si>
    <t>2119-2122</t>
  </si>
  <si>
    <t>2111-1885</t>
  </si>
  <si>
    <t>2113-2937</t>
  </si>
  <si>
    <t>2117-1082</t>
  </si>
  <si>
    <t>2117-8930</t>
  </si>
  <si>
    <t>2113-7628</t>
  </si>
  <si>
    <t>2112-5081</t>
  </si>
  <si>
    <t>2119-1079</t>
  </si>
  <si>
    <t>2113-8498</t>
  </si>
  <si>
    <t>2113-9407</t>
  </si>
  <si>
    <t>2110-2734</t>
  </si>
  <si>
    <t>2110-4674</t>
  </si>
  <si>
    <t>2118-1169</t>
  </si>
  <si>
    <t>2110-3565</t>
  </si>
  <si>
    <t>2115-2868</t>
  </si>
  <si>
    <t>2110-8080</t>
  </si>
  <si>
    <t>2117-3565</t>
  </si>
  <si>
    <t>2113-9361</t>
  </si>
  <si>
    <t>2115-8867</t>
  </si>
  <si>
    <t>2114-2292</t>
  </si>
  <si>
    <t>2118-6348</t>
  </si>
  <si>
    <t>2110-9097</t>
  </si>
  <si>
    <t>2111-7907</t>
  </si>
  <si>
    <t>2111-6524</t>
  </si>
  <si>
    <t>2118-2461</t>
  </si>
  <si>
    <t>2118-4927</t>
  </si>
  <si>
    <t>2110-9583</t>
  </si>
  <si>
    <t>2117-4184</t>
  </si>
  <si>
    <t>2114-1167</t>
  </si>
  <si>
    <t>2119-9304</t>
  </si>
  <si>
    <t>2112-7450</t>
  </si>
  <si>
    <t>2111-2861</t>
  </si>
  <si>
    <t>2114-1711</t>
  </si>
  <si>
    <t>2116-3751</t>
  </si>
  <si>
    <t>2113-9884</t>
  </si>
  <si>
    <t>2117-8438</t>
  </si>
  <si>
    <t>2116-1863</t>
  </si>
  <si>
    <t>2114-5661</t>
  </si>
  <si>
    <t>2115-6391</t>
  </si>
  <si>
    <t>2119-3864</t>
  </si>
  <si>
    <t>2112-4604</t>
  </si>
  <si>
    <t>2113-9177</t>
  </si>
  <si>
    <t>2112-5642</t>
  </si>
  <si>
    <t>2111-4774</t>
  </si>
  <si>
    <t>Description</t>
  </si>
  <si>
    <t>NUT-HEX-W/LK WR</t>
  </si>
  <si>
    <t>NYLON HOLE PLUG</t>
  </si>
  <si>
    <t>CARTON</t>
  </si>
  <si>
    <t>FU.5A 250V NTD</t>
  </si>
  <si>
    <t>CHANNEL-VINYL</t>
  </si>
  <si>
    <t>SCRPHM3.0X10PZET</t>
  </si>
  <si>
    <t>LABEL CSA-CE</t>
  </si>
  <si>
    <t>WSHR-LK INTLT</t>
  </si>
  <si>
    <t>1ST YEAR RESPONSE CENTER SUPRT</t>
  </si>
  <si>
    <t>GOLD MINT PIN-SE</t>
  </si>
  <si>
    <t>IC I/O PLCC68</t>
  </si>
  <si>
    <t>PARTS LISTING</t>
  </si>
  <si>
    <t>MANIFOLD LARGE FOR VAC PIPING</t>
  </si>
  <si>
    <t>COLLAR FRONT</t>
  </si>
  <si>
    <t>LABEL-RAMP END</t>
  </si>
  <si>
    <t>MODULE TOP COVER</t>
  </si>
  <si>
    <t>WSHR-FL SS 6MM</t>
  </si>
  <si>
    <t>SCR-MACHINE</t>
  </si>
  <si>
    <t>PROBE PROTECTION PLATE</t>
  </si>
  <si>
    <t>BRKT-CLMP HOLD D</t>
  </si>
  <si>
    <t>1/4INCH OD TEES</t>
  </si>
  <si>
    <t>IC S/H-SMP08FS</t>
  </si>
  <si>
    <t>IC 74ALSO8P4 AND</t>
  </si>
  <si>
    <t>HEX KEY 5/16 INCH</t>
  </si>
  <si>
    <t>WIRE SOL 22AWG</t>
  </si>
  <si>
    <t>ANCHOR ASSY</t>
  </si>
  <si>
    <t>SLEEVE GROUND</t>
  </si>
  <si>
    <t>LABEL LINE VOLTAGE WARNING</t>
  </si>
  <si>
    <t>FUSE-10AMPS</t>
  </si>
  <si>
    <t>CBL TIE GRY NYL</t>
  </si>
  <si>
    <t>FRONT RIGHT COVER W/SS AGILEN</t>
  </si>
  <si>
    <t>SCR-PANM3X.5TXSC</t>
  </si>
  <si>
    <t>SHOCKWATCH STICK</t>
  </si>
  <si>
    <t>WSHR-FL MTLC #10</t>
  </si>
  <si>
    <t>SWING ARM ASSY SERIES 3 W/TRAY</t>
  </si>
  <si>
    <t>FAN-TBAX 230V 50/60 HZ 300 CF</t>
  </si>
  <si>
    <t>CABLE 6 PIN DIN FEMALE 10FT</t>
  </si>
  <si>
    <t>DOOR AND BLOWER ASSEMBLY</t>
  </si>
  <si>
    <t>PRGMD EPROM - STD 3X7X SYSTEM</t>
  </si>
  <si>
    <t>LAN CAP MODULE CHASSIS</t>
  </si>
  <si>
    <t>FILLER PANEL 5.25INCH</t>
  </si>
  <si>
    <t>MOD 1 LABEL</t>
  </si>
  <si>
    <t>LABEL - INFORMATION</t>
  </si>
  <si>
    <t>SITE PREP MANUAL</t>
  </si>
  <si>
    <t>INSULATED WIRE F</t>
  </si>
  <si>
    <t>PC ASSY LAN CAP CARD</t>
  </si>
  <si>
    <t>WSHR-LK HLCL</t>
  </si>
  <si>
    <t>CABLE CLAMP</t>
  </si>
  <si>
    <t>BOOT STRAIN RELF</t>
  </si>
  <si>
    <t>SCREW- M4X.07 16MM LG SS PATCH</t>
  </si>
  <si>
    <t>MODULE FILLER PANEL</t>
  </si>
  <si>
    <t>RTNR P/ON.625DIA</t>
  </si>
  <si>
    <t>TOOL PIN EXTR</t>
  </si>
  <si>
    <t>CABLE TIE MOUNT</t>
  </si>
  <si>
    <t>FRONT DOOR 1.3M SUPPORT BAY</t>
  </si>
  <si>
    <t>LARGE REAR BOTTOM COVER ASSY</t>
  </si>
  <si>
    <t>CONN HOUSING</t>
  </si>
  <si>
    <t>LINK CABLE - HIGH SPEED</t>
  </si>
  <si>
    <t>INSUL BDG POST</t>
  </si>
  <si>
    <t>TOP RIGHT COVER  3070 SERIES 3</t>
  </si>
  <si>
    <t>GRNDTERMLUG</t>
  </si>
  <si>
    <t>PDU MOUNTING EAR TESTHEAD ONL</t>
  </si>
  <si>
    <t>POWER SUPPLY FOR EPSON PRINTER</t>
  </si>
  <si>
    <t>C-F 1.5 PF 200V</t>
  </si>
  <si>
    <t>CABLE-TIE</t>
  </si>
  <si>
    <t>NUT M4 LK WR</t>
  </si>
  <si>
    <t>PLDWN RACK</t>
  </si>
  <si>
    <t>SCRPHM4.0X12TXSC</t>
  </si>
  <si>
    <t>VALVE ASSY</t>
  </si>
  <si>
    <t>MODULE LATCH BLOWER COOLING</t>
  </si>
  <si>
    <t>CAP, CARTON-CORRUGATED</t>
  </si>
  <si>
    <t>MODULE SIDE</t>
  </si>
  <si>
    <t>MODEM CABLE</t>
  </si>
  <si>
    <t>CABLE-SYSTEM</t>
  </si>
  <si>
    <t>TITWATCH DISPLA</t>
  </si>
  <si>
    <t>MOM SHIELD</t>
  </si>
  <si>
    <t>PLDN SHAFT</t>
  </si>
  <si>
    <t>CONTROL CABLE, PDU</t>
  </si>
  <si>
    <t>U-CLIP-CABLE RETAINER</t>
  </si>
  <si>
    <t>CABLE-FAN POWER</t>
  </si>
  <si>
    <t>LABEL PINCH POINT/ROTATE ALER</t>
  </si>
  <si>
    <t>TESTHEAD CRADLE W/TOP LARGE</t>
  </si>
  <si>
    <t>MNL-UNCRATING IN</t>
  </si>
  <si>
    <t>NUT-SHMET-U-TP</t>
  </si>
  <si>
    <t>SERIAL LABEL</t>
  </si>
  <si>
    <t>SPRING</t>
  </si>
  <si>
    <t>IC 74F125 P4BUFF</t>
  </si>
  <si>
    <t>PROBE BODY</t>
  </si>
  <si>
    <t>STRAIN RELIEFS</t>
  </si>
  <si>
    <t>WRIST STRAP - COILED</t>
  </si>
  <si>
    <t>Nylon Lock Nut</t>
  </si>
  <si>
    <t>SAFETY SKIRT LARGE, PEWTER GRA</t>
  </si>
  <si>
    <t>ENV-PACKING LIST</t>
  </si>
  <si>
    <t>JMP BK 50MM PVC</t>
  </si>
  <si>
    <t>BG-SHLDED 6X8</t>
  </si>
  <si>
    <t>SCR-MACH 8-32</t>
  </si>
  <si>
    <t>ADPTR-COAX TEE</t>
  </si>
  <si>
    <t>COVER-ASTAT</t>
  </si>
  <si>
    <t>NO STR-VALID</t>
  </si>
  <si>
    <t>WRAP, CARTON-CORRUGATED</t>
  </si>
  <si>
    <t>COUPLER 1/4INCH</t>
  </si>
  <si>
    <t>TUNNEL PERFORMANCE PORT</t>
  </si>
  <si>
    <t>BRKT-MTG RTANG</t>
  </si>
  <si>
    <t>CHASSIS KIT-SWITCHING PDU</t>
  </si>
  <si>
    <t>WSHR-FL MTLC 4MM</t>
  </si>
  <si>
    <t>CAP  TO  MAC  CABLE</t>
  </si>
  <si>
    <t>MTN BRACKET KIT</t>
  </si>
  <si>
    <t>IC 74ABT273DBJSS0P2</t>
  </si>
  <si>
    <t>MOD 3 LABEL</t>
  </si>
  <si>
    <t>LEAD ASSY GROUND</t>
  </si>
  <si>
    <t>VACUUM VALVE ASSY</t>
  </si>
  <si>
    <t>FAN CABLE   PC</t>
  </si>
  <si>
    <t>VACUUM REAR COVER AGILENT</t>
  </si>
  <si>
    <t>SCR-SHLDR M3*0.5</t>
  </si>
  <si>
    <t>SWITCH ROCKER</t>
  </si>
  <si>
    <t>PRINTER TRAY ASSEMBLY EPSON</t>
  </si>
  <si>
    <t>MODULE MOUNT BAR FOR TESTHEAD</t>
  </si>
  <si>
    <t>BINARY LICENSE STICKER TCP/IP</t>
  </si>
  <si>
    <t>CABLE-RJ11 MODULAR CABLE 6WIR</t>
  </si>
  <si>
    <t>WSHR-LK HLCL 4MM</t>
  </si>
  <si>
    <t>IC 712 P2OPAMP</t>
  </si>
  <si>
    <t>GUIDE BRACKET</t>
  </si>
  <si>
    <t>MOUNTING BRACKET MPU</t>
  </si>
  <si>
    <t>LABEL - THIS SIDE UP, FRAGILE</t>
  </si>
  <si>
    <t>INTERIOR MOD CVR</t>
  </si>
  <si>
    <t>LBL 200-240V VT INT</t>
  </si>
  <si>
    <t>SLEEVE INSULATOR</t>
  </si>
  <si>
    <t>DBL PLUG INTL CORD IC370</t>
  </si>
  <si>
    <t>SEALANT</t>
  </si>
  <si>
    <t>CABLE COAX 72IN</t>
  </si>
  <si>
    <t>RES 147 1% 0805</t>
  </si>
  <si>
    <t>GROMMET-STR RLF</t>
  </si>
  <si>
    <t>CD/ROM BLOWER COOLING 3X7X</t>
  </si>
  <si>
    <t>SCRPHM4.0X70PZ</t>
  </si>
  <si>
    <t>LBL PINCHED FINGER</t>
  </si>
  <si>
    <t>CABLE ETHERNET AUI EXTENDER</t>
  </si>
  <si>
    <t>PROBE INSER TOOL</t>
  </si>
  <si>
    <t>CBL-U.S.</t>
  </si>
  <si>
    <t>PLND SUPPORT</t>
  </si>
  <si>
    <t>VACUUM PLUMBING #2</t>
  </si>
  <si>
    <t>GROM RND</t>
  </si>
  <si>
    <t>BAG-PLASTIC</t>
  </si>
  <si>
    <t>PRGMD EPROM - LAN ADDRESS</t>
  </si>
  <si>
    <t>CBL T BLK.5W 9INL</t>
  </si>
  <si>
    <t>Contactr 50A 4-Pole 24vdc Coi</t>
  </si>
  <si>
    <t>E1135C PDU CABLE KIT</t>
  </si>
  <si>
    <t>LABEL-CE BOX</t>
  </si>
  <si>
    <t>SWITCH OPERATOR</t>
  </si>
  <si>
    <t>COVER RECEIVER LARGE AGILENT</t>
  </si>
  <si>
    <t>LABEL SERIAL NUMBER PROTECTOR</t>
  </si>
  <si>
    <t>TOP LEFT COVER  LOGO AGILENT</t>
  </si>
  <si>
    <t>TOOL-WRENCHING</t>
  </si>
  <si>
    <t>FINGER GUARD</t>
  </si>
  <si>
    <t>CIRCUIT BREAKER 15A</t>
  </si>
  <si>
    <t>VAC PORT</t>
  </si>
  <si>
    <t>BAG-ANTI-STATIC</t>
  </si>
  <si>
    <t>VACUUM PLUMBING #4</t>
  </si>
  <si>
    <t>OUTLET FOR THE SUPPORT BAY</t>
  </si>
  <si>
    <t>FILLER PANEL PEWTER GRAY</t>
  </si>
  <si>
    <t>SCR-SKT-HD-CAP</t>
  </si>
  <si>
    <t>170ID POLY TUBE</t>
  </si>
  <si>
    <t>TILWATCH  STICKE</t>
  </si>
  <si>
    <t>DOOR HINGE ASSEMBLY</t>
  </si>
  <si>
    <t>SPACER 1</t>
  </si>
  <si>
    <t>CLNDR ROD CLV</t>
  </si>
  <si>
    <t>FILLER PANEL 1.75INCH</t>
  </si>
  <si>
    <t>STDF-STUD MT</t>
  </si>
  <si>
    <t>GROUND WIRE PDU</t>
  </si>
  <si>
    <t>CABLE-10ft  VGA EXTENSION</t>
  </si>
  <si>
    <t>IC 74ABT540 DRVR</t>
  </si>
  <si>
    <t>ADAPTER FOOT SWITCH</t>
  </si>
  <si>
    <t>CONN-CABLE SUPPORT .62INCH WDX</t>
  </si>
  <si>
    <t>IC F32 P4 OR</t>
  </si>
  <si>
    <t>9-32/RS232 NCR C</t>
  </si>
  <si>
    <t>LABEL MAGNETIZED</t>
  </si>
  <si>
    <t>GROUND LEAD ASSY-LONG</t>
  </si>
  <si>
    <t>IC ASIC 0.8U GA</t>
  </si>
  <si>
    <t>WSHR-LK EXT Y</t>
  </si>
  <si>
    <t>COVER  LONG  AGILENT</t>
  </si>
  <si>
    <t>SCR -SKT-HD-CAP</t>
  </si>
  <si>
    <t>SOFTWARE LICENSE PAPER</t>
  </si>
  <si>
    <t>PIVOT PIN-PULL DOWN</t>
  </si>
  <si>
    <t>CODEWORD INSTALL DOCUMENT</t>
  </si>
  <si>
    <t>R-F 20K 1% 1/8w</t>
  </si>
  <si>
    <t>OUTLET BRACKET</t>
  </si>
  <si>
    <t>PALLET/RAMP ASSY</t>
  </si>
  <si>
    <t>UNCRATING 3070/79000 TESTHEAD</t>
  </si>
  <si>
    <t>PC ASSY MOTHER</t>
  </si>
  <si>
    <t>SUPT SIDE PANEL</t>
  </si>
  <si>
    <t>LEAD  GROUND ASSY</t>
  </si>
  <si>
    <t>LABEL CABLE MARKER 0-9</t>
  </si>
  <si>
    <t>COVER RECEIVER  AGILENT</t>
  </si>
  <si>
    <t>CORRUGATE SHROUD TOP CAP</t>
  </si>
  <si>
    <t>PIN TIP ASSY</t>
  </si>
  <si>
    <t>SPCR 6MMID 2.41</t>
  </si>
  <si>
    <t>KIT-E7590A W/NO PDU</t>
  </si>
  <si>
    <t>TOP PLATE ASSY</t>
  </si>
  <si>
    <t>CYLINDER ASSY</t>
  </si>
  <si>
    <t>HOUSING AIR REGULATOR</t>
  </si>
  <si>
    <t>CUP</t>
  </si>
  <si>
    <t>SPR-COMPRE PLDN</t>
  </si>
  <si>
    <t>RIGHT GRILLE COVER</t>
  </si>
  <si>
    <t>FILTER</t>
  </si>
  <si>
    <t>LABEL BLANK .5INCH X .8INCH</t>
  </si>
  <si>
    <t>Strain Relief Flexible Cord</t>
  </si>
  <si>
    <t>Ext.Cord Assy for PDU Dut Powr</t>
  </si>
  <si>
    <t>GRND LEAD ASSY</t>
  </si>
  <si>
    <t>STRPG-SEAL STL</t>
  </si>
  <si>
    <t>ANTI  STATIC  GROUND  CABLE</t>
  </si>
  <si>
    <t>HEX KEY  M5</t>
  </si>
  <si>
    <t>IC 586 P1VREF</t>
  </si>
  <si>
    <t>SPACER 2</t>
  </si>
  <si>
    <t>KIT OUTLET ASSEMBLIES</t>
  </si>
  <si>
    <t>MOD 0 LABEL</t>
  </si>
  <si>
    <t>LEFT SIDE GRILLE COVER SERIES</t>
  </si>
  <si>
    <t>CONTACT BLOCK</t>
  </si>
  <si>
    <t>CLIP-ASSEMBLY</t>
  </si>
  <si>
    <t>8-OUTLET CABLE KIT</t>
  </si>
  <si>
    <t>DOWEL PIN PLDN</t>
  </si>
  <si>
    <t>IC DAC AD7541AJP</t>
  </si>
  <si>
    <t>GUIDE PANEL</t>
  </si>
  <si>
    <t>M5HXNUT X-T-1KWR</t>
  </si>
  <si>
    <t>NUT 1/4-20 .625IN LG</t>
  </si>
  <si>
    <t>ADDENDUM TO PRINTER MANUAL</t>
  </si>
  <si>
    <t>CERTIFICATE OF CALIBRATION</t>
  </si>
  <si>
    <t>IC 337D P1 NADJ</t>
  </si>
  <si>
    <t>NUT-HEX-DBL-CHAM</t>
  </si>
  <si>
    <t>GROUND CABLE -OUTLET BOX</t>
  </si>
  <si>
    <t>LABEL,CAUTION-FIXTURE PULL DWN</t>
  </si>
  <si>
    <t>SCRFHM3.5X06TX</t>
  </si>
  <si>
    <t>IC ASIC EBENEZER</t>
  </si>
  <si>
    <t>CONTROL CABLE</t>
  </si>
  <si>
    <t>Supplier</t>
  </si>
  <si>
    <t>Thetapower</t>
  </si>
  <si>
    <t>Gammarow</t>
  </si>
  <si>
    <t>Deltapeak</t>
  </si>
  <si>
    <t>Epsilon-tec</t>
  </si>
  <si>
    <t>Alphagen</t>
  </si>
  <si>
    <t>Betamount</t>
  </si>
  <si>
    <t>Omegalife</t>
  </si>
  <si>
    <t>Material Cost</t>
  </si>
  <si>
    <t>Current Inventory</t>
  </si>
  <si>
    <t>Shipping Type</t>
  </si>
  <si>
    <t>Air</t>
  </si>
  <si>
    <t>Rail</t>
  </si>
  <si>
    <t>Truck</t>
  </si>
  <si>
    <t>Optional</t>
  </si>
  <si>
    <t>Order Lead Time (days)</t>
  </si>
  <si>
    <t>9999-9999</t>
  </si>
  <si>
    <t>Hook</t>
  </si>
  <si>
    <t>Air Shipped</t>
  </si>
  <si>
    <t xml:space="preserve">Material Cost </t>
  </si>
  <si>
    <t xml:space="preserve">Lead time </t>
  </si>
  <si>
    <t xml:space="preserve">Avarage </t>
  </si>
  <si>
    <t xml:space="preserve">Standard Deviation </t>
  </si>
  <si>
    <t xml:space="preserve">Highest </t>
  </si>
  <si>
    <t>Lowest</t>
  </si>
  <si>
    <t xml:space="preserve">Key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</si>
</sst>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20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4" fontId="2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1" fontId="0" fillId="7" borderId="1" xfId="0" applyNumberFormat="1" applyFill="1" applyBorder="1"/>
    <xf numFmtId="8" fontId="0" fillId="5" borderId="1" xfId="0" applyNumberFormat="1" applyFill="1" applyBorder="1"/>
    <xf numFmtId="0" fontId="0" fillId="4" borderId="4" xfId="0" applyFill="1" applyBorder="1"/>
    <xf numFmtId="8" fontId="0" fillId="4" borderId="5" xfId="0" applyNumberFormat="1" applyFill="1" applyBorder="1"/>
    <xf numFmtId="1" fontId="0" fillId="4" borderId="6" xfId="0" applyNumberFormat="1" applyFill="1" applyBorder="1"/>
    <xf numFmtId="0" fontId="0" fillId="7" borderId="7" xfId="0" applyFill="1" applyBorder="1"/>
    <xf numFmtId="1" fontId="0" fillId="7" borderId="8" xfId="0" applyNumberFormat="1" applyFill="1" applyBorder="1"/>
    <xf numFmtId="0" fontId="0" fillId="5" borderId="7" xfId="0" applyFill="1" applyBorder="1"/>
    <xf numFmtId="1" fontId="0" fillId="5" borderId="8" xfId="0" applyNumberFormat="1" applyFill="1" applyBorder="1"/>
    <xf numFmtId="0" fontId="0" fillId="6" borderId="9" xfId="0" applyFill="1" applyBorder="1"/>
    <xf numFmtId="8" fontId="0" fillId="6" borderId="10" xfId="0" applyNumberFormat="1" applyFill="1" applyBorder="1"/>
    <xf numFmtId="1" fontId="0" fillId="6" borderId="11" xfId="0" applyNumberForma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75A3-4FCA-834D-A1DA-8232CDFA26BA}">
  <sheetPr>
    <tabColor rgb="FF00B050"/>
  </sheetPr>
  <dimension ref="B2:D7"/>
  <sheetViews>
    <sheetView tabSelected="1" zoomScale="134" workbookViewId="0">
      <selection activeCell="E14" sqref="E14"/>
    </sheetView>
  </sheetViews>
  <sheetFormatPr baseColWidth="10" defaultRowHeight="15" x14ac:dyDescent="0.2"/>
  <cols>
    <col min="2" max="2" width="16" bestFit="1" customWidth="1"/>
    <col min="4" max="4" width="12.6640625" bestFit="1" customWidth="1"/>
  </cols>
  <sheetData>
    <row r="2" spans="2:4" ht="26" customHeight="1" thickBot="1" x14ac:dyDescent="0.35">
      <c r="B2" s="28" t="s">
        <v>497</v>
      </c>
      <c r="C2" s="29"/>
    </row>
    <row r="3" spans="2:4" ht="16" thickBot="1" x14ac:dyDescent="0.25">
      <c r="B3" s="11"/>
      <c r="C3" s="12" t="s">
        <v>491</v>
      </c>
      <c r="D3" s="13" t="s">
        <v>492</v>
      </c>
    </row>
    <row r="4" spans="2:4" x14ac:dyDescent="0.2">
      <c r="B4" s="16" t="s">
        <v>493</v>
      </c>
      <c r="C4" s="17">
        <f>AVERAGE('Main Page'!C7:IF7)</f>
        <v>15.70225756302521</v>
      </c>
      <c r="D4" s="18">
        <f>AVERAGE('Main Page'!C10:IF10)</f>
        <v>39.705882352941174</v>
      </c>
    </row>
    <row r="5" spans="2:4" x14ac:dyDescent="0.2">
      <c r="B5" s="19" t="s">
        <v>494</v>
      </c>
      <c r="C5" s="14">
        <f>STDEV('Main Page'!C7:IF7)</f>
        <v>80.44969387198725</v>
      </c>
      <c r="D5" s="20">
        <f>STDEV('Main Page'!C10:IF10)</f>
        <v>27.517498212373113</v>
      </c>
    </row>
    <row r="6" spans="2:4" x14ac:dyDescent="0.2">
      <c r="B6" s="21" t="s">
        <v>495</v>
      </c>
      <c r="C6" s="15">
        <f>MAX('Main Page'!C7:IF7)</f>
        <v>1063.21</v>
      </c>
      <c r="D6" s="22">
        <f>MAX('Main Page'!C10:IF10)</f>
        <v>140</v>
      </c>
    </row>
    <row r="7" spans="2:4" ht="16" thickBot="1" x14ac:dyDescent="0.25">
      <c r="B7" s="23" t="s">
        <v>496</v>
      </c>
      <c r="C7" s="24">
        <f>MIN('Main Page'!C7:IF7)</f>
        <v>0</v>
      </c>
      <c r="D7" s="25">
        <f>MIN('Main Page'!C10:IF10)</f>
        <v>7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4:IF10"/>
  <sheetViews>
    <sheetView topLeftCell="E1" workbookViewId="0">
      <selection activeCell="A26" sqref="A26"/>
    </sheetView>
  </sheetViews>
  <sheetFormatPr baseColWidth="10" defaultColWidth="8.83203125" defaultRowHeight="15" x14ac:dyDescent="0.2"/>
  <sheetData>
    <row r="4" spans="2:240" x14ac:dyDescent="0.2">
      <c r="B4" s="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</row>
    <row r="5" spans="2:240" x14ac:dyDescent="0.2">
      <c r="B5" s="4" t="s">
        <v>239</v>
      </c>
      <c r="C5" t="s">
        <v>240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  <c r="J5" t="s">
        <v>247</v>
      </c>
      <c r="K5" t="s">
        <v>248</v>
      </c>
      <c r="L5" t="s">
        <v>249</v>
      </c>
      <c r="M5" t="s">
        <v>250</v>
      </c>
      <c r="N5" t="s">
        <v>251</v>
      </c>
      <c r="O5" t="s">
        <v>252</v>
      </c>
      <c r="P5" t="s">
        <v>253</v>
      </c>
      <c r="Q5" t="s">
        <v>254</v>
      </c>
      <c r="R5" t="s">
        <v>255</v>
      </c>
      <c r="S5" t="s">
        <v>256</v>
      </c>
      <c r="T5" t="s">
        <v>257</v>
      </c>
      <c r="U5" t="s">
        <v>258</v>
      </c>
      <c r="V5" t="s">
        <v>259</v>
      </c>
      <c r="W5" t="s">
        <v>260</v>
      </c>
      <c r="X5" t="s">
        <v>261</v>
      </c>
      <c r="Y5" t="s">
        <v>262</v>
      </c>
      <c r="Z5" t="s">
        <v>263</v>
      </c>
      <c r="AA5" t="s">
        <v>264</v>
      </c>
      <c r="AB5" t="s">
        <v>265</v>
      </c>
      <c r="AC5" t="s">
        <v>266</v>
      </c>
      <c r="AD5" t="s">
        <v>267</v>
      </c>
      <c r="AE5" t="s">
        <v>268</v>
      </c>
      <c r="AF5" t="s">
        <v>269</v>
      </c>
      <c r="AG5" t="s">
        <v>270</v>
      </c>
      <c r="AH5" t="s">
        <v>271</v>
      </c>
      <c r="AI5" t="s">
        <v>242</v>
      </c>
      <c r="AJ5" t="s">
        <v>272</v>
      </c>
      <c r="AK5" t="s">
        <v>273</v>
      </c>
      <c r="AL5" t="s">
        <v>274</v>
      </c>
      <c r="AM5" t="s">
        <v>275</v>
      </c>
      <c r="AN5" t="s">
        <v>276</v>
      </c>
      <c r="AO5" t="s">
        <v>277</v>
      </c>
      <c r="AP5" t="s">
        <v>278</v>
      </c>
      <c r="AQ5" t="s">
        <v>279</v>
      </c>
      <c r="AR5" t="s">
        <v>280</v>
      </c>
      <c r="AS5" t="s">
        <v>281</v>
      </c>
      <c r="AT5" t="s">
        <v>282</v>
      </c>
      <c r="AU5" t="s">
        <v>283</v>
      </c>
      <c r="AV5" t="s">
        <v>284</v>
      </c>
      <c r="AW5" t="s">
        <v>285</v>
      </c>
      <c r="AX5" t="s">
        <v>286</v>
      </c>
      <c r="AY5" t="s">
        <v>287</v>
      </c>
      <c r="AZ5" t="s">
        <v>288</v>
      </c>
      <c r="BA5" t="s">
        <v>289</v>
      </c>
      <c r="BB5" t="s">
        <v>290</v>
      </c>
      <c r="BC5" t="s">
        <v>291</v>
      </c>
      <c r="BD5" t="s">
        <v>292</v>
      </c>
      <c r="BE5" t="s">
        <v>293</v>
      </c>
      <c r="BF5" t="s">
        <v>294</v>
      </c>
      <c r="BG5" t="s">
        <v>295</v>
      </c>
      <c r="BH5" t="s">
        <v>296</v>
      </c>
      <c r="BI5" t="s">
        <v>297</v>
      </c>
      <c r="BJ5" t="s">
        <v>298</v>
      </c>
      <c r="BK5" t="s">
        <v>299</v>
      </c>
      <c r="BL5" t="s">
        <v>300</v>
      </c>
      <c r="BM5" t="s">
        <v>301</v>
      </c>
      <c r="BN5" t="s">
        <v>302</v>
      </c>
      <c r="BO5" t="s">
        <v>303</v>
      </c>
      <c r="BP5" t="s">
        <v>304</v>
      </c>
      <c r="BQ5" t="s">
        <v>305</v>
      </c>
      <c r="BR5" t="s">
        <v>306</v>
      </c>
      <c r="BS5" t="s">
        <v>307</v>
      </c>
      <c r="BT5" t="s">
        <v>308</v>
      </c>
      <c r="BU5" t="s">
        <v>309</v>
      </c>
      <c r="BV5" t="s">
        <v>310</v>
      </c>
      <c r="BW5" t="s">
        <v>311</v>
      </c>
      <c r="BX5" t="s">
        <v>312</v>
      </c>
      <c r="BY5" t="s">
        <v>313</v>
      </c>
      <c r="BZ5" t="s">
        <v>314</v>
      </c>
      <c r="CA5" t="s">
        <v>315</v>
      </c>
      <c r="CB5" t="s">
        <v>316</v>
      </c>
      <c r="CC5" t="s">
        <v>317</v>
      </c>
      <c r="CD5" t="s">
        <v>318</v>
      </c>
      <c r="CE5" t="s">
        <v>319</v>
      </c>
      <c r="CF5" t="s">
        <v>320</v>
      </c>
      <c r="CG5" t="s">
        <v>321</v>
      </c>
      <c r="CH5" t="s">
        <v>322</v>
      </c>
      <c r="CI5" t="s">
        <v>323</v>
      </c>
      <c r="CJ5" t="s">
        <v>324</v>
      </c>
      <c r="CK5" t="s">
        <v>325</v>
      </c>
      <c r="CL5" t="s">
        <v>326</v>
      </c>
      <c r="CM5" t="s">
        <v>327</v>
      </c>
      <c r="CN5" t="s">
        <v>328</v>
      </c>
      <c r="CO5" t="s">
        <v>329</v>
      </c>
      <c r="CP5" t="s">
        <v>330</v>
      </c>
      <c r="CQ5" t="s">
        <v>331</v>
      </c>
      <c r="CR5" t="s">
        <v>332</v>
      </c>
      <c r="CS5" t="s">
        <v>333</v>
      </c>
      <c r="CT5" t="s">
        <v>334</v>
      </c>
      <c r="CU5" t="s">
        <v>335</v>
      </c>
      <c r="CV5" t="s">
        <v>336</v>
      </c>
      <c r="CW5" t="s">
        <v>337</v>
      </c>
      <c r="CX5" t="s">
        <v>338</v>
      </c>
      <c r="CY5" t="s">
        <v>339</v>
      </c>
      <c r="CZ5" t="s">
        <v>340</v>
      </c>
      <c r="DA5" t="s">
        <v>341</v>
      </c>
      <c r="DB5" t="s">
        <v>342</v>
      </c>
      <c r="DC5" t="s">
        <v>343</v>
      </c>
      <c r="DD5" t="s">
        <v>344</v>
      </c>
      <c r="DE5" t="s">
        <v>345</v>
      </c>
      <c r="DF5" t="s">
        <v>346</v>
      </c>
      <c r="DG5" t="s">
        <v>347</v>
      </c>
      <c r="DH5" t="s">
        <v>348</v>
      </c>
      <c r="DI5" t="s">
        <v>349</v>
      </c>
      <c r="DJ5" t="s">
        <v>350</v>
      </c>
      <c r="DK5" t="s">
        <v>351</v>
      </c>
      <c r="DL5" t="s">
        <v>352</v>
      </c>
      <c r="DM5" t="s">
        <v>353</v>
      </c>
      <c r="DN5" t="s">
        <v>354</v>
      </c>
      <c r="DO5" t="s">
        <v>355</v>
      </c>
      <c r="DP5" t="s">
        <v>356</v>
      </c>
      <c r="DQ5" t="s">
        <v>357</v>
      </c>
      <c r="DR5" t="s">
        <v>358</v>
      </c>
      <c r="DS5" t="s">
        <v>359</v>
      </c>
      <c r="DT5" t="s">
        <v>360</v>
      </c>
      <c r="DU5" t="s">
        <v>361</v>
      </c>
      <c r="DV5" t="s">
        <v>362</v>
      </c>
      <c r="DW5" t="s">
        <v>363</v>
      </c>
      <c r="DX5" t="s">
        <v>364</v>
      </c>
      <c r="DY5" t="s">
        <v>365</v>
      </c>
      <c r="DZ5" t="s">
        <v>366</v>
      </c>
      <c r="EA5" t="s">
        <v>286</v>
      </c>
      <c r="EB5" t="s">
        <v>367</v>
      </c>
      <c r="EC5" t="s">
        <v>368</v>
      </c>
      <c r="ED5" t="s">
        <v>369</v>
      </c>
      <c r="EE5" t="s">
        <v>370</v>
      </c>
      <c r="EF5" t="s">
        <v>371</v>
      </c>
      <c r="EG5" t="s">
        <v>372</v>
      </c>
      <c r="EH5" t="s">
        <v>373</v>
      </c>
      <c r="EI5" t="s">
        <v>374</v>
      </c>
      <c r="EJ5" t="s">
        <v>375</v>
      </c>
      <c r="EK5" t="s">
        <v>376</v>
      </c>
      <c r="EL5" t="s">
        <v>377</v>
      </c>
      <c r="EM5" t="s">
        <v>378</v>
      </c>
      <c r="EN5" t="s">
        <v>379</v>
      </c>
      <c r="EO5" t="s">
        <v>380</v>
      </c>
      <c r="EP5" t="s">
        <v>381</v>
      </c>
      <c r="EQ5" t="s">
        <v>382</v>
      </c>
      <c r="ER5" t="s">
        <v>383</v>
      </c>
      <c r="ES5" t="s">
        <v>384</v>
      </c>
      <c r="ET5" t="s">
        <v>385</v>
      </c>
      <c r="EU5" t="s">
        <v>386</v>
      </c>
      <c r="EV5" t="s">
        <v>387</v>
      </c>
      <c r="EW5" t="s">
        <v>388</v>
      </c>
      <c r="EX5" t="s">
        <v>389</v>
      </c>
      <c r="EY5" t="s">
        <v>390</v>
      </c>
      <c r="EZ5" t="s">
        <v>391</v>
      </c>
      <c r="FA5" t="s">
        <v>392</v>
      </c>
      <c r="FB5" t="s">
        <v>393</v>
      </c>
      <c r="FC5" t="s">
        <v>394</v>
      </c>
      <c r="FD5" t="s">
        <v>395</v>
      </c>
      <c r="FE5" t="s">
        <v>396</v>
      </c>
      <c r="FF5" t="s">
        <v>287</v>
      </c>
      <c r="FG5" t="s">
        <v>397</v>
      </c>
      <c r="FH5" t="s">
        <v>398</v>
      </c>
      <c r="FI5" t="s">
        <v>399</v>
      </c>
      <c r="FJ5" t="s">
        <v>400</v>
      </c>
      <c r="FK5" t="s">
        <v>401</v>
      </c>
      <c r="FL5" t="s">
        <v>402</v>
      </c>
      <c r="FM5" t="s">
        <v>403</v>
      </c>
      <c r="FN5" t="s">
        <v>404</v>
      </c>
      <c r="FO5" t="s">
        <v>405</v>
      </c>
      <c r="FP5" t="s">
        <v>406</v>
      </c>
      <c r="FQ5" t="s">
        <v>407</v>
      </c>
      <c r="FR5" t="s">
        <v>408</v>
      </c>
      <c r="FS5" t="s">
        <v>409</v>
      </c>
      <c r="FT5" t="s">
        <v>410</v>
      </c>
      <c r="FU5" t="s">
        <v>411</v>
      </c>
      <c r="FV5" t="s">
        <v>412</v>
      </c>
      <c r="FW5" t="s">
        <v>413</v>
      </c>
      <c r="FX5" t="s">
        <v>414</v>
      </c>
      <c r="FY5" t="s">
        <v>415</v>
      </c>
      <c r="FZ5" t="s">
        <v>416</v>
      </c>
      <c r="GA5" t="s">
        <v>417</v>
      </c>
      <c r="GB5" t="s">
        <v>416</v>
      </c>
      <c r="GC5" t="s">
        <v>418</v>
      </c>
      <c r="GD5" t="s">
        <v>419</v>
      </c>
      <c r="GE5" t="s">
        <v>420</v>
      </c>
      <c r="GF5" t="s">
        <v>421</v>
      </c>
      <c r="GG5" t="s">
        <v>422</v>
      </c>
      <c r="GH5" t="s">
        <v>423</v>
      </c>
      <c r="GI5" t="s">
        <v>424</v>
      </c>
      <c r="GJ5" t="s">
        <v>425</v>
      </c>
      <c r="GK5" t="s">
        <v>426</v>
      </c>
      <c r="GL5" t="s">
        <v>427</v>
      </c>
      <c r="GM5" t="s">
        <v>247</v>
      </c>
      <c r="GN5" t="s">
        <v>428</v>
      </c>
      <c r="GO5" t="s">
        <v>429</v>
      </c>
      <c r="GP5" t="s">
        <v>430</v>
      </c>
      <c r="GQ5" t="s">
        <v>431</v>
      </c>
      <c r="GR5" t="s">
        <v>432</v>
      </c>
      <c r="GS5" t="s">
        <v>433</v>
      </c>
      <c r="GT5" t="s">
        <v>434</v>
      </c>
      <c r="GU5" t="s">
        <v>435</v>
      </c>
      <c r="GV5" t="s">
        <v>436</v>
      </c>
      <c r="GW5" t="s">
        <v>437</v>
      </c>
      <c r="GX5" t="s">
        <v>438</v>
      </c>
      <c r="GY5" t="s">
        <v>439</v>
      </c>
      <c r="GZ5" t="s">
        <v>440</v>
      </c>
      <c r="HA5" t="s">
        <v>441</v>
      </c>
      <c r="HB5" t="s">
        <v>442</v>
      </c>
      <c r="HC5" t="s">
        <v>443</v>
      </c>
      <c r="HD5" t="s">
        <v>444</v>
      </c>
      <c r="HE5" t="s">
        <v>445</v>
      </c>
      <c r="HF5" t="s">
        <v>446</v>
      </c>
      <c r="HG5" t="s">
        <v>447</v>
      </c>
      <c r="HH5" t="s">
        <v>448</v>
      </c>
      <c r="HI5" t="s">
        <v>449</v>
      </c>
      <c r="HJ5" t="s">
        <v>450</v>
      </c>
      <c r="HK5" t="s">
        <v>451</v>
      </c>
      <c r="HL5" t="s">
        <v>452</v>
      </c>
      <c r="HM5" t="s">
        <v>453</v>
      </c>
      <c r="HN5" t="s">
        <v>454</v>
      </c>
      <c r="HO5" t="s">
        <v>455</v>
      </c>
      <c r="HP5" t="s">
        <v>456</v>
      </c>
      <c r="HQ5" t="s">
        <v>457</v>
      </c>
      <c r="HR5" t="s">
        <v>458</v>
      </c>
      <c r="HS5" t="s">
        <v>459</v>
      </c>
      <c r="HT5" t="s">
        <v>460</v>
      </c>
      <c r="HU5" t="s">
        <v>290</v>
      </c>
      <c r="HV5" t="s">
        <v>461</v>
      </c>
      <c r="HW5" t="s">
        <v>462</v>
      </c>
      <c r="HX5" t="s">
        <v>463</v>
      </c>
      <c r="HY5" t="s">
        <v>464</v>
      </c>
      <c r="HZ5" t="s">
        <v>465</v>
      </c>
      <c r="IA5" t="s">
        <v>466</v>
      </c>
      <c r="IB5" t="s">
        <v>467</v>
      </c>
      <c r="IC5" t="s">
        <v>468</v>
      </c>
      <c r="ID5" t="s">
        <v>469</v>
      </c>
      <c r="IE5" t="s">
        <v>470</v>
      </c>
      <c r="IF5" t="s">
        <v>471</v>
      </c>
    </row>
    <row r="6" spans="2:240" x14ac:dyDescent="0.2">
      <c r="B6" s="4" t="s">
        <v>472</v>
      </c>
      <c r="C6" t="s">
        <v>473</v>
      </c>
      <c r="D6" t="s">
        <v>474</v>
      </c>
      <c r="E6" t="s">
        <v>475</v>
      </c>
      <c r="F6" t="s">
        <v>473</v>
      </c>
      <c r="G6" t="s">
        <v>474</v>
      </c>
      <c r="H6" t="s">
        <v>473</v>
      </c>
      <c r="I6" t="s">
        <v>475</v>
      </c>
      <c r="J6" t="s">
        <v>475</v>
      </c>
      <c r="K6" t="s">
        <v>476</v>
      </c>
      <c r="L6" t="s">
        <v>477</v>
      </c>
      <c r="M6" t="s">
        <v>474</v>
      </c>
      <c r="N6" t="s">
        <v>477</v>
      </c>
      <c r="O6" t="s">
        <v>475</v>
      </c>
      <c r="P6" t="s">
        <v>474</v>
      </c>
      <c r="Q6" t="s">
        <v>478</v>
      </c>
      <c r="R6" t="s">
        <v>477</v>
      </c>
      <c r="S6" t="s">
        <v>479</v>
      </c>
      <c r="T6" t="s">
        <v>475</v>
      </c>
      <c r="U6" t="s">
        <v>478</v>
      </c>
      <c r="V6" t="s">
        <v>475</v>
      </c>
      <c r="W6" t="s">
        <v>479</v>
      </c>
      <c r="X6" t="s">
        <v>473</v>
      </c>
      <c r="Y6" t="s">
        <v>478</v>
      </c>
      <c r="Z6" t="s">
        <v>477</v>
      </c>
      <c r="AA6" t="s">
        <v>473</v>
      </c>
      <c r="AB6" t="s">
        <v>478</v>
      </c>
      <c r="AC6" t="s">
        <v>476</v>
      </c>
      <c r="AD6" t="s">
        <v>477</v>
      </c>
      <c r="AE6" t="s">
        <v>477</v>
      </c>
      <c r="AF6" t="s">
        <v>475</v>
      </c>
      <c r="AG6" t="s">
        <v>479</v>
      </c>
      <c r="AH6" t="s">
        <v>478</v>
      </c>
      <c r="AI6" t="s">
        <v>473</v>
      </c>
      <c r="AJ6" t="s">
        <v>473</v>
      </c>
      <c r="AK6" t="s">
        <v>474</v>
      </c>
      <c r="AL6" t="s">
        <v>474</v>
      </c>
      <c r="AM6" t="s">
        <v>474</v>
      </c>
      <c r="AN6" t="s">
        <v>474</v>
      </c>
      <c r="AO6" t="s">
        <v>475</v>
      </c>
      <c r="AP6" t="s">
        <v>474</v>
      </c>
      <c r="AQ6" t="s">
        <v>475</v>
      </c>
      <c r="AR6" t="s">
        <v>477</v>
      </c>
      <c r="AS6" t="s">
        <v>475</v>
      </c>
      <c r="AT6" t="s">
        <v>479</v>
      </c>
      <c r="AU6" t="s">
        <v>477</v>
      </c>
      <c r="AV6" t="s">
        <v>474</v>
      </c>
      <c r="AW6" t="s">
        <v>477</v>
      </c>
      <c r="AX6" t="s">
        <v>474</v>
      </c>
      <c r="AY6" t="s">
        <v>477</v>
      </c>
      <c r="AZ6" t="s">
        <v>478</v>
      </c>
      <c r="BA6" t="s">
        <v>476</v>
      </c>
      <c r="BB6" t="s">
        <v>478</v>
      </c>
      <c r="BC6" t="s">
        <v>473</v>
      </c>
      <c r="BD6" t="s">
        <v>477</v>
      </c>
      <c r="BE6" t="s">
        <v>473</v>
      </c>
      <c r="BF6" t="s">
        <v>475</v>
      </c>
      <c r="BG6" t="s">
        <v>475</v>
      </c>
      <c r="BH6" t="s">
        <v>478</v>
      </c>
      <c r="BI6" t="s">
        <v>479</v>
      </c>
      <c r="BJ6" t="s">
        <v>475</v>
      </c>
      <c r="BK6" t="s">
        <v>476</v>
      </c>
      <c r="BL6" t="s">
        <v>473</v>
      </c>
      <c r="BM6" t="s">
        <v>475</v>
      </c>
      <c r="BN6" t="s">
        <v>475</v>
      </c>
      <c r="BO6" t="s">
        <v>479</v>
      </c>
      <c r="BP6" t="s">
        <v>479</v>
      </c>
      <c r="BQ6" t="s">
        <v>477</v>
      </c>
      <c r="BR6" t="s">
        <v>475</v>
      </c>
      <c r="BS6" t="s">
        <v>479</v>
      </c>
      <c r="BT6" t="s">
        <v>474</v>
      </c>
      <c r="BU6" t="s">
        <v>479</v>
      </c>
      <c r="BV6" t="s">
        <v>479</v>
      </c>
      <c r="BW6" t="s">
        <v>479</v>
      </c>
      <c r="BX6" t="s">
        <v>477</v>
      </c>
      <c r="BY6" t="s">
        <v>479</v>
      </c>
      <c r="BZ6" t="s">
        <v>478</v>
      </c>
      <c r="CA6" t="s">
        <v>476</v>
      </c>
      <c r="CB6" t="s">
        <v>478</v>
      </c>
      <c r="CC6" t="s">
        <v>476</v>
      </c>
      <c r="CD6" t="s">
        <v>474</v>
      </c>
      <c r="CE6" t="s">
        <v>478</v>
      </c>
      <c r="CF6" t="s">
        <v>478</v>
      </c>
      <c r="CG6" t="s">
        <v>476</v>
      </c>
      <c r="CH6" t="s">
        <v>478</v>
      </c>
      <c r="CI6" t="s">
        <v>479</v>
      </c>
      <c r="CJ6" t="s">
        <v>473</v>
      </c>
      <c r="CK6" t="s">
        <v>477</v>
      </c>
      <c r="CL6" t="s">
        <v>479</v>
      </c>
      <c r="CM6" t="s">
        <v>474</v>
      </c>
      <c r="CN6" t="s">
        <v>478</v>
      </c>
      <c r="CO6" t="s">
        <v>476</v>
      </c>
      <c r="CP6" t="s">
        <v>475</v>
      </c>
      <c r="CQ6" t="s">
        <v>477</v>
      </c>
      <c r="CR6" t="s">
        <v>479</v>
      </c>
      <c r="CS6" t="s">
        <v>475</v>
      </c>
      <c r="CT6" t="s">
        <v>478</v>
      </c>
      <c r="CU6" t="s">
        <v>475</v>
      </c>
      <c r="CV6" t="s">
        <v>475</v>
      </c>
      <c r="CW6" t="s">
        <v>476</v>
      </c>
      <c r="CX6" t="s">
        <v>473</v>
      </c>
      <c r="CY6" t="s">
        <v>474</v>
      </c>
      <c r="CZ6" t="s">
        <v>476</v>
      </c>
      <c r="DA6" t="s">
        <v>479</v>
      </c>
      <c r="DB6" t="s">
        <v>473</v>
      </c>
      <c r="DC6" t="s">
        <v>477</v>
      </c>
      <c r="DD6" t="s">
        <v>473</v>
      </c>
      <c r="DE6" t="s">
        <v>476</v>
      </c>
      <c r="DF6" t="s">
        <v>476</v>
      </c>
      <c r="DG6" t="s">
        <v>476</v>
      </c>
      <c r="DH6" t="s">
        <v>477</v>
      </c>
      <c r="DI6" t="s">
        <v>474</v>
      </c>
      <c r="DJ6" t="s">
        <v>474</v>
      </c>
      <c r="DK6" t="s">
        <v>478</v>
      </c>
      <c r="DL6" t="s">
        <v>474</v>
      </c>
      <c r="DM6" t="s">
        <v>474</v>
      </c>
      <c r="DN6" t="s">
        <v>478</v>
      </c>
      <c r="DO6" t="s">
        <v>473</v>
      </c>
      <c r="DP6" t="s">
        <v>475</v>
      </c>
      <c r="DQ6" t="s">
        <v>473</v>
      </c>
      <c r="DR6" t="s">
        <v>473</v>
      </c>
      <c r="DS6" t="s">
        <v>478</v>
      </c>
      <c r="DT6" t="s">
        <v>478</v>
      </c>
      <c r="DU6" t="s">
        <v>478</v>
      </c>
      <c r="DV6" t="s">
        <v>479</v>
      </c>
      <c r="DW6" t="s">
        <v>477</v>
      </c>
      <c r="DX6" t="s">
        <v>479</v>
      </c>
      <c r="DY6" t="s">
        <v>477</v>
      </c>
      <c r="DZ6" t="s">
        <v>476</v>
      </c>
      <c r="EA6" t="s">
        <v>479</v>
      </c>
      <c r="EB6" t="s">
        <v>473</v>
      </c>
      <c r="EC6" t="s">
        <v>476</v>
      </c>
      <c r="ED6" t="s">
        <v>478</v>
      </c>
      <c r="EE6" t="s">
        <v>478</v>
      </c>
      <c r="EF6" t="s">
        <v>479</v>
      </c>
      <c r="EG6" t="s">
        <v>475</v>
      </c>
      <c r="EH6" t="s">
        <v>476</v>
      </c>
      <c r="EI6" t="s">
        <v>474</v>
      </c>
      <c r="EJ6" t="s">
        <v>473</v>
      </c>
      <c r="EK6" t="s">
        <v>475</v>
      </c>
      <c r="EL6" t="s">
        <v>473</v>
      </c>
      <c r="EM6" t="s">
        <v>478</v>
      </c>
      <c r="EN6" t="s">
        <v>473</v>
      </c>
      <c r="EO6" t="s">
        <v>478</v>
      </c>
      <c r="EP6" t="s">
        <v>479</v>
      </c>
      <c r="EQ6" t="s">
        <v>474</v>
      </c>
      <c r="ER6" t="s">
        <v>478</v>
      </c>
      <c r="ES6" t="s">
        <v>476</v>
      </c>
      <c r="ET6" t="s">
        <v>476</v>
      </c>
      <c r="EU6" t="s">
        <v>479</v>
      </c>
      <c r="EV6" t="s">
        <v>473</v>
      </c>
      <c r="EW6" t="s">
        <v>473</v>
      </c>
      <c r="EX6" t="s">
        <v>479</v>
      </c>
      <c r="EY6" t="s">
        <v>473</v>
      </c>
      <c r="EZ6" t="s">
        <v>479</v>
      </c>
      <c r="FA6" t="s">
        <v>475</v>
      </c>
      <c r="FB6" t="s">
        <v>479</v>
      </c>
      <c r="FC6" t="s">
        <v>475</v>
      </c>
      <c r="FD6" t="s">
        <v>473</v>
      </c>
      <c r="FE6" t="s">
        <v>475</v>
      </c>
      <c r="FF6" t="s">
        <v>475</v>
      </c>
      <c r="FG6" t="s">
        <v>474</v>
      </c>
      <c r="FH6" t="s">
        <v>473</v>
      </c>
      <c r="FI6" t="s">
        <v>475</v>
      </c>
      <c r="FJ6" t="s">
        <v>477</v>
      </c>
      <c r="FK6" t="s">
        <v>479</v>
      </c>
      <c r="FL6" t="s">
        <v>478</v>
      </c>
      <c r="FM6" t="s">
        <v>478</v>
      </c>
      <c r="FN6" t="s">
        <v>475</v>
      </c>
      <c r="FO6" t="s">
        <v>476</v>
      </c>
      <c r="FP6" t="s">
        <v>478</v>
      </c>
      <c r="FQ6" t="s">
        <v>475</v>
      </c>
      <c r="FR6" t="s">
        <v>477</v>
      </c>
      <c r="FS6" t="s">
        <v>477</v>
      </c>
      <c r="FT6" t="s">
        <v>473</v>
      </c>
      <c r="FU6" t="s">
        <v>474</v>
      </c>
      <c r="FV6" t="s">
        <v>479</v>
      </c>
      <c r="FW6" t="s">
        <v>475</v>
      </c>
      <c r="FX6" t="s">
        <v>478</v>
      </c>
      <c r="FY6" t="s">
        <v>477</v>
      </c>
      <c r="FZ6" t="s">
        <v>479</v>
      </c>
      <c r="GA6" t="s">
        <v>477</v>
      </c>
      <c r="GB6" t="s">
        <v>479</v>
      </c>
      <c r="GC6" t="s">
        <v>479</v>
      </c>
      <c r="GD6" t="s">
        <v>479</v>
      </c>
      <c r="GE6" t="s">
        <v>477</v>
      </c>
      <c r="GF6" t="s">
        <v>473</v>
      </c>
      <c r="GG6" t="s">
        <v>477</v>
      </c>
      <c r="GH6" t="s">
        <v>477</v>
      </c>
      <c r="GI6" t="s">
        <v>476</v>
      </c>
      <c r="GJ6" t="s">
        <v>475</v>
      </c>
      <c r="GK6" t="s">
        <v>474</v>
      </c>
      <c r="GL6" t="s">
        <v>479</v>
      </c>
      <c r="GM6" t="s">
        <v>473</v>
      </c>
      <c r="GN6" t="s">
        <v>478</v>
      </c>
      <c r="GO6" t="s">
        <v>473</v>
      </c>
      <c r="GP6" t="s">
        <v>475</v>
      </c>
      <c r="GQ6" t="s">
        <v>473</v>
      </c>
      <c r="GR6" t="s">
        <v>473</v>
      </c>
      <c r="GS6" t="s">
        <v>476</v>
      </c>
      <c r="GT6" t="s">
        <v>478</v>
      </c>
      <c r="GU6" t="s">
        <v>478</v>
      </c>
      <c r="GV6" t="s">
        <v>475</v>
      </c>
      <c r="GW6" t="s">
        <v>473</v>
      </c>
      <c r="GX6" t="s">
        <v>478</v>
      </c>
      <c r="GY6" t="s">
        <v>479</v>
      </c>
      <c r="GZ6" t="s">
        <v>473</v>
      </c>
      <c r="HA6" t="s">
        <v>475</v>
      </c>
      <c r="HB6" t="s">
        <v>474</v>
      </c>
      <c r="HC6" t="s">
        <v>474</v>
      </c>
      <c r="HD6" t="s">
        <v>478</v>
      </c>
      <c r="HE6" t="s">
        <v>474</v>
      </c>
      <c r="HF6" t="s">
        <v>478</v>
      </c>
      <c r="HG6" t="s">
        <v>473</v>
      </c>
      <c r="HH6" t="s">
        <v>478</v>
      </c>
      <c r="HI6" t="s">
        <v>479</v>
      </c>
      <c r="HJ6" t="s">
        <v>473</v>
      </c>
      <c r="HK6" t="s">
        <v>476</v>
      </c>
      <c r="HL6" t="s">
        <v>479</v>
      </c>
      <c r="HM6" t="s">
        <v>475</v>
      </c>
      <c r="HN6" t="s">
        <v>478</v>
      </c>
      <c r="HO6" t="s">
        <v>475</v>
      </c>
      <c r="HP6" t="s">
        <v>479</v>
      </c>
      <c r="HQ6" t="s">
        <v>477</v>
      </c>
      <c r="HR6" t="s">
        <v>478</v>
      </c>
      <c r="HS6" t="s">
        <v>475</v>
      </c>
      <c r="HT6" t="s">
        <v>476</v>
      </c>
      <c r="HU6" t="s">
        <v>477</v>
      </c>
      <c r="HV6" t="s">
        <v>477</v>
      </c>
      <c r="HW6" t="s">
        <v>477</v>
      </c>
      <c r="HX6" t="s">
        <v>477</v>
      </c>
      <c r="HY6" t="s">
        <v>478</v>
      </c>
      <c r="HZ6" t="s">
        <v>477</v>
      </c>
      <c r="IA6" t="s">
        <v>473</v>
      </c>
      <c r="IB6" t="s">
        <v>473</v>
      </c>
      <c r="IC6" t="s">
        <v>478</v>
      </c>
      <c r="ID6" t="s">
        <v>477</v>
      </c>
      <c r="IE6" t="s">
        <v>479</v>
      </c>
      <c r="IF6" t="s">
        <v>475</v>
      </c>
    </row>
    <row r="7" spans="2:240" x14ac:dyDescent="0.2">
      <c r="B7" s="4" t="s">
        <v>480</v>
      </c>
      <c r="C7" s="1">
        <v>6.09</v>
      </c>
      <c r="D7" s="1">
        <v>39.729999999999997</v>
      </c>
      <c r="E7" s="1">
        <v>2.76</v>
      </c>
      <c r="F7" s="1">
        <v>124.98</v>
      </c>
      <c r="G7" s="1">
        <v>31.82</v>
      </c>
      <c r="H7" s="1">
        <v>0.02</v>
      </c>
      <c r="I7" s="1">
        <v>4.82</v>
      </c>
      <c r="J7" s="1">
        <v>0.31</v>
      </c>
      <c r="K7" s="1">
        <v>0.04</v>
      </c>
      <c r="L7" s="1">
        <v>0.2</v>
      </c>
      <c r="M7" s="1">
        <v>0.6</v>
      </c>
      <c r="N7" s="1">
        <v>0.06</v>
      </c>
      <c r="O7" s="1">
        <v>0.12</v>
      </c>
      <c r="P7" s="2">
        <v>7.37</v>
      </c>
      <c r="Q7" s="1">
        <v>1.2</v>
      </c>
      <c r="R7" s="1">
        <v>0.02</v>
      </c>
      <c r="S7" s="1">
        <v>0</v>
      </c>
      <c r="T7" s="1">
        <v>0.38</v>
      </c>
      <c r="U7" s="2">
        <v>0.03</v>
      </c>
      <c r="V7" s="1">
        <v>0.06</v>
      </c>
      <c r="W7" s="1">
        <v>8.86</v>
      </c>
      <c r="X7" s="2">
        <v>0.01</v>
      </c>
      <c r="Y7" s="1">
        <v>0.01</v>
      </c>
      <c r="Z7" s="1">
        <v>0.23</v>
      </c>
      <c r="AA7" s="1">
        <v>2.2599999999999998</v>
      </c>
      <c r="AB7" s="1">
        <v>0.06</v>
      </c>
      <c r="AC7" s="1">
        <v>0.02</v>
      </c>
      <c r="AD7" s="1">
        <v>5.45</v>
      </c>
      <c r="AE7" s="1">
        <v>1</v>
      </c>
      <c r="AF7" s="1">
        <v>41.74</v>
      </c>
      <c r="AG7" s="1">
        <v>5.48</v>
      </c>
      <c r="AH7" s="1">
        <v>25.74</v>
      </c>
      <c r="AI7" s="1">
        <v>3.6</v>
      </c>
      <c r="AJ7" s="1">
        <v>0.85</v>
      </c>
      <c r="AK7" s="1">
        <v>0.06</v>
      </c>
      <c r="AL7" s="1">
        <v>6.88</v>
      </c>
      <c r="AM7" s="1">
        <v>0.09</v>
      </c>
      <c r="AN7" s="1">
        <v>0.13</v>
      </c>
      <c r="AO7" s="1">
        <v>4.97</v>
      </c>
      <c r="AP7" s="1">
        <v>0.1</v>
      </c>
      <c r="AQ7" s="1">
        <v>16.239999999999998</v>
      </c>
      <c r="AR7" s="1">
        <v>10.36</v>
      </c>
      <c r="AS7" s="1">
        <v>0.38</v>
      </c>
      <c r="AT7" s="1">
        <v>0.96</v>
      </c>
      <c r="AU7" s="1">
        <v>7.0000000000000007E-2</v>
      </c>
      <c r="AV7" s="1">
        <v>0.7</v>
      </c>
      <c r="AW7" s="1">
        <v>2.44</v>
      </c>
      <c r="AX7" s="1">
        <v>2.99</v>
      </c>
      <c r="AY7" s="1">
        <v>0.3</v>
      </c>
      <c r="AZ7" s="1">
        <v>2.81</v>
      </c>
      <c r="BA7" s="1">
        <v>0.96</v>
      </c>
      <c r="BB7" s="1">
        <v>10.8</v>
      </c>
      <c r="BC7" s="1">
        <v>3.3</v>
      </c>
      <c r="BD7" s="1">
        <v>0.92</v>
      </c>
      <c r="BE7" s="1">
        <v>13.32</v>
      </c>
      <c r="BF7" s="1">
        <v>13.9</v>
      </c>
      <c r="BG7" s="2">
        <v>0.02</v>
      </c>
      <c r="BH7" s="1">
        <v>83.42</v>
      </c>
      <c r="BI7" s="1">
        <v>0.13</v>
      </c>
      <c r="BJ7" s="1">
        <v>0.1</v>
      </c>
      <c r="BK7" s="1">
        <v>0.1</v>
      </c>
      <c r="BL7" s="1">
        <v>12.06</v>
      </c>
      <c r="BM7" s="1">
        <v>89.47</v>
      </c>
      <c r="BN7" s="1">
        <v>1.0900000000000001</v>
      </c>
      <c r="BO7" s="1">
        <v>3.07</v>
      </c>
      <c r="BP7" s="2">
        <v>0.21</v>
      </c>
      <c r="BQ7" s="1">
        <v>14.48</v>
      </c>
      <c r="BR7" s="1">
        <v>0.5</v>
      </c>
      <c r="BS7" s="2">
        <v>0.16</v>
      </c>
      <c r="BT7" s="1">
        <v>5.09</v>
      </c>
      <c r="BU7" s="1">
        <v>2</v>
      </c>
      <c r="BV7" s="1">
        <v>0.05</v>
      </c>
      <c r="BW7" s="1">
        <v>14.29</v>
      </c>
      <c r="BX7" s="1">
        <v>0.16</v>
      </c>
      <c r="BY7" s="1">
        <v>11.54</v>
      </c>
      <c r="BZ7" s="1">
        <v>0.05</v>
      </c>
      <c r="CA7" s="1">
        <v>0.54</v>
      </c>
      <c r="CB7" s="1">
        <v>4.5199999999999996</v>
      </c>
      <c r="CC7" s="1">
        <v>4.26</v>
      </c>
      <c r="CD7" s="1">
        <v>1.96</v>
      </c>
      <c r="CE7" s="1">
        <v>0.21</v>
      </c>
      <c r="CF7" s="1">
        <v>0.43</v>
      </c>
      <c r="CG7" s="1">
        <v>1.34</v>
      </c>
      <c r="CH7" s="1">
        <v>0.04</v>
      </c>
      <c r="CI7" s="1">
        <v>1.28</v>
      </c>
      <c r="CJ7" s="1">
        <v>1.65</v>
      </c>
      <c r="CK7" s="1">
        <v>1.77</v>
      </c>
      <c r="CL7" s="1">
        <v>2.21</v>
      </c>
      <c r="CM7" s="1">
        <v>0.27</v>
      </c>
      <c r="CN7" s="1">
        <v>2.95</v>
      </c>
      <c r="CO7" s="1">
        <v>3.27</v>
      </c>
      <c r="CP7" s="1">
        <v>4.8499999999999996</v>
      </c>
      <c r="CQ7" s="1">
        <v>0.96</v>
      </c>
      <c r="CR7" s="1">
        <v>0.11</v>
      </c>
      <c r="CS7" s="1">
        <v>1.56</v>
      </c>
      <c r="CT7" s="1">
        <v>6.15</v>
      </c>
      <c r="CU7" s="1">
        <v>1.44</v>
      </c>
      <c r="CV7" s="1">
        <v>0.3</v>
      </c>
      <c r="CW7" s="1">
        <v>0.28999999999999998</v>
      </c>
      <c r="CX7" s="1">
        <v>0</v>
      </c>
      <c r="CY7" s="1">
        <v>0.2</v>
      </c>
      <c r="CZ7" s="1">
        <v>0.14000000000000001</v>
      </c>
      <c r="DA7" s="1">
        <v>0.8</v>
      </c>
      <c r="DB7" s="1">
        <v>0.19</v>
      </c>
      <c r="DC7" s="1">
        <v>3.78</v>
      </c>
      <c r="DD7" s="2">
        <v>0.01</v>
      </c>
      <c r="DE7" s="1">
        <v>0.18</v>
      </c>
      <c r="DF7" s="1">
        <v>5.78</v>
      </c>
      <c r="DG7" s="1">
        <v>1.6</v>
      </c>
      <c r="DH7" s="1">
        <v>69.760000000000005</v>
      </c>
      <c r="DI7" s="2">
        <v>44.2</v>
      </c>
      <c r="DJ7" s="1">
        <v>36.619999999999997</v>
      </c>
      <c r="DK7" s="1">
        <v>1.18</v>
      </c>
      <c r="DL7" s="1">
        <v>2.71</v>
      </c>
      <c r="DM7" s="1">
        <v>0.4</v>
      </c>
      <c r="DN7" s="1">
        <v>2.95</v>
      </c>
      <c r="DO7" s="1">
        <v>0.28000000000000003</v>
      </c>
      <c r="DP7" s="1">
        <v>9.14</v>
      </c>
      <c r="DQ7" s="1">
        <v>0.3</v>
      </c>
      <c r="DR7" s="1">
        <v>1.1399999999999999</v>
      </c>
      <c r="DS7" s="1">
        <v>0.85</v>
      </c>
      <c r="DT7" s="1">
        <v>0.05</v>
      </c>
      <c r="DU7" s="1">
        <v>0.03</v>
      </c>
      <c r="DV7" s="2">
        <v>0.1</v>
      </c>
      <c r="DW7" s="1">
        <v>0.42</v>
      </c>
      <c r="DX7" s="1">
        <v>0.08</v>
      </c>
      <c r="DY7" s="1">
        <v>0.01</v>
      </c>
      <c r="DZ7" s="1">
        <v>179.39</v>
      </c>
      <c r="EA7" s="1">
        <v>2.06</v>
      </c>
      <c r="EB7" s="1">
        <v>7.0000000000000007E-2</v>
      </c>
      <c r="EC7" s="1">
        <v>0.04</v>
      </c>
      <c r="ED7" s="1">
        <v>1.56</v>
      </c>
      <c r="EE7" s="1">
        <v>0</v>
      </c>
      <c r="EF7" s="1">
        <v>1063.21</v>
      </c>
      <c r="EG7" s="1">
        <v>0.02</v>
      </c>
      <c r="EH7" s="1">
        <v>7.0000000000000007E-2</v>
      </c>
      <c r="EI7" s="1">
        <v>0.28999999999999998</v>
      </c>
      <c r="EJ7" s="1">
        <v>28.27</v>
      </c>
      <c r="EK7" s="1">
        <v>0.76</v>
      </c>
      <c r="EL7" s="1">
        <v>0.04</v>
      </c>
      <c r="EM7" s="1">
        <v>0.08</v>
      </c>
      <c r="EN7" s="1">
        <v>0.18</v>
      </c>
      <c r="EO7" s="1">
        <v>0</v>
      </c>
      <c r="EP7" s="1">
        <v>3.52</v>
      </c>
      <c r="EQ7" s="1">
        <v>10.050000000000001</v>
      </c>
      <c r="ER7" s="1">
        <v>0.05</v>
      </c>
      <c r="ES7" s="1">
        <v>6.23</v>
      </c>
      <c r="ET7" s="1">
        <v>9.89</v>
      </c>
      <c r="EU7" s="1">
        <v>5.48</v>
      </c>
      <c r="EV7" s="2">
        <v>0.03</v>
      </c>
      <c r="EW7" s="1">
        <v>0</v>
      </c>
      <c r="EX7" s="1">
        <v>1.89</v>
      </c>
      <c r="EY7" s="1">
        <v>17.12</v>
      </c>
      <c r="EZ7" s="1">
        <v>2.5999999999999999E-3</v>
      </c>
      <c r="FA7" s="1">
        <v>0.64</v>
      </c>
      <c r="FB7" s="1">
        <v>33.01</v>
      </c>
      <c r="FC7" s="1">
        <v>6.13</v>
      </c>
      <c r="FD7" s="1">
        <v>65.989999999999995</v>
      </c>
      <c r="FE7" s="1">
        <v>0.8</v>
      </c>
      <c r="FF7" s="1">
        <v>0.98</v>
      </c>
      <c r="FG7" s="1">
        <v>9.08</v>
      </c>
      <c r="FH7" s="1">
        <v>0.32</v>
      </c>
      <c r="FI7" s="1">
        <v>0.7</v>
      </c>
      <c r="FJ7" s="1">
        <v>0.02</v>
      </c>
      <c r="FK7" s="1">
        <v>0.73</v>
      </c>
      <c r="FL7" s="1">
        <v>0.57999999999999996</v>
      </c>
      <c r="FM7" s="1">
        <v>0.08</v>
      </c>
      <c r="FN7" s="1">
        <v>26.5</v>
      </c>
      <c r="FO7" s="1">
        <v>4.12</v>
      </c>
      <c r="FP7" s="1">
        <v>0.1</v>
      </c>
      <c r="FQ7" s="1">
        <v>0.71</v>
      </c>
      <c r="FR7" s="1">
        <v>236.93</v>
      </c>
      <c r="FS7" s="1">
        <v>1</v>
      </c>
      <c r="FT7" s="1">
        <v>4.54</v>
      </c>
      <c r="FU7" s="1">
        <v>2.87</v>
      </c>
      <c r="FV7" s="1">
        <v>3.97</v>
      </c>
      <c r="FW7" s="1">
        <v>10.48</v>
      </c>
      <c r="FX7" s="1">
        <v>45.01</v>
      </c>
      <c r="FY7" s="2">
        <v>0.2</v>
      </c>
      <c r="FZ7" s="1">
        <v>0.04</v>
      </c>
      <c r="GA7" s="2">
        <v>7.0000000000000007E-2</v>
      </c>
      <c r="GB7" s="1">
        <v>2.99</v>
      </c>
      <c r="GC7" s="1">
        <v>0.06</v>
      </c>
      <c r="GD7" s="1">
        <v>212.05</v>
      </c>
      <c r="GE7" s="1">
        <v>65.599999999999994</v>
      </c>
      <c r="GF7" s="1">
        <v>0</v>
      </c>
      <c r="GG7" s="1">
        <v>1.48</v>
      </c>
      <c r="GH7" s="2">
        <v>0.53</v>
      </c>
      <c r="GI7" s="1">
        <v>0.06</v>
      </c>
      <c r="GJ7" s="1">
        <v>0.39</v>
      </c>
      <c r="GK7" s="1">
        <v>48.26</v>
      </c>
      <c r="GL7" s="1">
        <v>74.319999999999993</v>
      </c>
      <c r="GM7" s="1">
        <v>5.03</v>
      </c>
      <c r="GN7" s="1">
        <v>0.2</v>
      </c>
      <c r="GO7" s="1">
        <v>1.76</v>
      </c>
      <c r="GP7" s="1">
        <v>6.78</v>
      </c>
      <c r="GQ7" s="1">
        <v>1.52</v>
      </c>
      <c r="GR7" s="1">
        <v>0.02</v>
      </c>
      <c r="GS7" s="1">
        <v>0.1</v>
      </c>
      <c r="GT7" s="1">
        <v>7.0000000000000007E-2</v>
      </c>
      <c r="GU7" s="1">
        <v>0.84</v>
      </c>
      <c r="GV7" s="1">
        <v>10.95</v>
      </c>
      <c r="GW7" s="1">
        <v>0.59</v>
      </c>
      <c r="GX7" s="1">
        <v>8.7100000000000009</v>
      </c>
      <c r="GY7" s="1">
        <v>26.69</v>
      </c>
      <c r="GZ7" s="1">
        <v>0.11</v>
      </c>
      <c r="HA7" s="1">
        <v>3.36</v>
      </c>
      <c r="HB7" s="1">
        <v>3.72</v>
      </c>
      <c r="HC7" s="1">
        <v>0.37</v>
      </c>
      <c r="HD7" s="1">
        <v>1.0900000000000001</v>
      </c>
      <c r="HE7" s="1">
        <v>2.31</v>
      </c>
      <c r="HF7" s="1">
        <v>0.36</v>
      </c>
      <c r="HG7" s="1">
        <v>2.81</v>
      </c>
      <c r="HH7" s="1">
        <v>11.41</v>
      </c>
      <c r="HI7" s="1">
        <v>7</v>
      </c>
      <c r="HJ7" s="1">
        <v>0.2</v>
      </c>
      <c r="HK7" s="1">
        <v>1.97</v>
      </c>
      <c r="HL7" s="1">
        <v>0.52</v>
      </c>
      <c r="HM7" s="2">
        <v>508.61</v>
      </c>
      <c r="HN7" s="1">
        <v>0.13</v>
      </c>
      <c r="HO7" s="1">
        <v>13.95</v>
      </c>
      <c r="HP7" s="1">
        <v>0.44</v>
      </c>
      <c r="HQ7" s="1">
        <v>0.02</v>
      </c>
      <c r="HR7" s="1">
        <v>8.5000000000000006E-2</v>
      </c>
      <c r="HS7" s="2">
        <v>0.04</v>
      </c>
      <c r="HT7" s="1">
        <v>4.03</v>
      </c>
      <c r="HU7" s="1">
        <v>0.34</v>
      </c>
      <c r="HV7" s="1">
        <v>7.69</v>
      </c>
      <c r="HW7" s="1">
        <v>7.9699999999999993E-2</v>
      </c>
      <c r="HX7" s="1">
        <v>0.2</v>
      </c>
      <c r="HY7" s="2">
        <v>0.17</v>
      </c>
      <c r="HZ7" s="1">
        <v>2.19</v>
      </c>
      <c r="IA7" s="1">
        <v>21.1</v>
      </c>
      <c r="IB7" s="1">
        <v>0.02</v>
      </c>
      <c r="IC7" s="1">
        <v>0.36</v>
      </c>
      <c r="ID7" s="1">
        <v>15.12</v>
      </c>
      <c r="IE7" s="1">
        <v>0.56999999999999995</v>
      </c>
      <c r="IF7" s="1">
        <v>0.01</v>
      </c>
    </row>
    <row r="8" spans="2:240" x14ac:dyDescent="0.2">
      <c r="B8" s="4" t="s">
        <v>481</v>
      </c>
      <c r="C8" s="3">
        <v>54</v>
      </c>
      <c r="D8" s="3">
        <v>93</v>
      </c>
      <c r="E8" s="3">
        <v>50</v>
      </c>
      <c r="F8" s="3">
        <v>21</v>
      </c>
      <c r="G8" s="3">
        <v>43</v>
      </c>
      <c r="H8" s="3">
        <v>92</v>
      </c>
      <c r="I8" s="3">
        <v>40</v>
      </c>
      <c r="J8" s="3">
        <v>26</v>
      </c>
      <c r="K8" s="3">
        <v>68</v>
      </c>
      <c r="L8" s="3">
        <v>33</v>
      </c>
      <c r="M8" s="3">
        <v>32</v>
      </c>
      <c r="N8" s="3">
        <v>187</v>
      </c>
      <c r="O8" s="3">
        <v>373</v>
      </c>
      <c r="P8" s="3">
        <v>39</v>
      </c>
      <c r="Q8" s="3">
        <v>55</v>
      </c>
      <c r="R8" s="3">
        <v>77</v>
      </c>
      <c r="S8" s="3">
        <v>41</v>
      </c>
      <c r="T8" s="3">
        <v>48</v>
      </c>
      <c r="U8" s="3">
        <v>112</v>
      </c>
      <c r="V8" s="3">
        <v>26</v>
      </c>
      <c r="W8" s="3">
        <v>48</v>
      </c>
      <c r="X8" s="3">
        <v>134</v>
      </c>
      <c r="Y8" s="3">
        <v>39</v>
      </c>
      <c r="Z8" s="3">
        <v>79</v>
      </c>
      <c r="AA8" s="3">
        <v>84</v>
      </c>
      <c r="AB8" s="3">
        <v>22</v>
      </c>
      <c r="AC8" s="3">
        <v>43</v>
      </c>
      <c r="AD8" s="3">
        <v>15669</v>
      </c>
      <c r="AE8" s="3">
        <v>26</v>
      </c>
      <c r="AF8" s="3">
        <v>82</v>
      </c>
      <c r="AG8" s="3">
        <v>47</v>
      </c>
      <c r="AH8" s="3">
        <v>66</v>
      </c>
      <c r="AI8" s="3">
        <v>8280</v>
      </c>
      <c r="AJ8" s="3">
        <v>58</v>
      </c>
      <c r="AK8" s="3">
        <v>124</v>
      </c>
      <c r="AL8" s="3">
        <v>68</v>
      </c>
      <c r="AM8" s="3">
        <v>34</v>
      </c>
      <c r="AN8" s="3">
        <v>81</v>
      </c>
      <c r="AO8" s="3">
        <v>129</v>
      </c>
      <c r="AP8" s="3">
        <v>382</v>
      </c>
      <c r="AQ8" s="3">
        <v>48</v>
      </c>
      <c r="AR8" s="3">
        <v>15</v>
      </c>
      <c r="AS8" s="3">
        <v>214</v>
      </c>
      <c r="AT8" s="3">
        <v>23</v>
      </c>
      <c r="AU8" s="3">
        <v>35</v>
      </c>
      <c r="AV8" s="3">
        <v>55</v>
      </c>
      <c r="AW8" s="3">
        <v>32</v>
      </c>
      <c r="AX8" s="3">
        <v>33</v>
      </c>
      <c r="AY8" s="3">
        <v>60</v>
      </c>
      <c r="AZ8" s="3">
        <v>66</v>
      </c>
      <c r="BA8" s="3">
        <v>60</v>
      </c>
      <c r="BB8" s="3">
        <v>97</v>
      </c>
      <c r="BC8" s="3">
        <v>115</v>
      </c>
      <c r="BD8" s="3">
        <v>62</v>
      </c>
      <c r="BE8" s="3">
        <v>19</v>
      </c>
      <c r="BF8" s="3">
        <v>38</v>
      </c>
      <c r="BG8" s="3">
        <v>42</v>
      </c>
      <c r="BH8" s="3">
        <v>39</v>
      </c>
      <c r="BI8" s="3">
        <v>4512</v>
      </c>
      <c r="BJ8" s="3">
        <v>35</v>
      </c>
      <c r="BK8" s="3">
        <v>1931</v>
      </c>
      <c r="BL8" s="3">
        <v>48</v>
      </c>
      <c r="BM8" s="3">
        <v>20</v>
      </c>
      <c r="BN8" s="3">
        <v>34</v>
      </c>
      <c r="BO8" s="3">
        <v>110</v>
      </c>
      <c r="BP8" s="3">
        <v>108</v>
      </c>
      <c r="BQ8" s="3">
        <v>148</v>
      </c>
      <c r="BR8" s="3">
        <v>42</v>
      </c>
      <c r="BS8" s="3">
        <v>238</v>
      </c>
      <c r="BT8" s="3">
        <v>60</v>
      </c>
      <c r="BU8" s="3">
        <v>120</v>
      </c>
      <c r="BV8" s="3">
        <v>41</v>
      </c>
      <c r="BW8" s="3">
        <v>66</v>
      </c>
      <c r="BX8" s="3">
        <v>249</v>
      </c>
      <c r="BY8" s="3">
        <v>64</v>
      </c>
      <c r="BZ8" s="3">
        <v>31</v>
      </c>
      <c r="CA8" s="3">
        <v>43</v>
      </c>
      <c r="CB8" s="3">
        <v>52</v>
      </c>
      <c r="CC8" s="3">
        <v>141</v>
      </c>
      <c r="CD8" s="3">
        <v>198</v>
      </c>
      <c r="CE8" s="3">
        <v>54</v>
      </c>
      <c r="CF8" s="3">
        <v>224</v>
      </c>
      <c r="CG8" s="3">
        <v>44</v>
      </c>
      <c r="CH8" s="3">
        <v>25</v>
      </c>
      <c r="CI8" s="3">
        <v>57</v>
      </c>
      <c r="CJ8" s="3">
        <v>82</v>
      </c>
      <c r="CK8" s="3">
        <v>79</v>
      </c>
      <c r="CL8" s="3">
        <v>73</v>
      </c>
      <c r="CM8" s="3">
        <v>26032</v>
      </c>
      <c r="CN8" s="3">
        <v>6605</v>
      </c>
      <c r="CO8" s="3">
        <v>90</v>
      </c>
      <c r="CP8" s="3">
        <v>28503</v>
      </c>
      <c r="CQ8" s="3">
        <v>35</v>
      </c>
      <c r="CR8" s="3">
        <v>57</v>
      </c>
      <c r="CS8" s="3">
        <v>42</v>
      </c>
      <c r="CT8" s="3">
        <v>100</v>
      </c>
      <c r="CU8" s="3">
        <v>163</v>
      </c>
      <c r="CV8" s="3">
        <v>90</v>
      </c>
      <c r="CW8" s="3">
        <v>23970</v>
      </c>
      <c r="CX8" s="3">
        <v>48</v>
      </c>
      <c r="CY8" s="3">
        <v>51</v>
      </c>
      <c r="CZ8" s="3">
        <v>177</v>
      </c>
      <c r="DA8" s="3">
        <v>700</v>
      </c>
      <c r="DB8" s="3">
        <v>37</v>
      </c>
      <c r="DC8" s="3">
        <v>34178</v>
      </c>
      <c r="DD8" s="3">
        <v>27</v>
      </c>
      <c r="DE8" s="3">
        <v>26</v>
      </c>
      <c r="DF8" s="3">
        <v>59</v>
      </c>
      <c r="DG8" s="3">
        <v>263</v>
      </c>
      <c r="DH8" s="3">
        <v>29</v>
      </c>
      <c r="DI8" s="3">
        <v>31</v>
      </c>
      <c r="DJ8" s="3">
        <v>31</v>
      </c>
      <c r="DK8" s="3">
        <v>765</v>
      </c>
      <c r="DL8" s="3">
        <v>68</v>
      </c>
      <c r="DM8" s="3">
        <v>20298</v>
      </c>
      <c r="DN8" s="3">
        <v>37</v>
      </c>
      <c r="DO8" s="3">
        <v>56</v>
      </c>
      <c r="DP8" s="3">
        <v>15317</v>
      </c>
      <c r="DQ8" s="3">
        <v>96</v>
      </c>
      <c r="DR8" s="3">
        <v>104</v>
      </c>
      <c r="DS8" s="3">
        <v>24</v>
      </c>
      <c r="DT8" s="3">
        <v>72</v>
      </c>
      <c r="DU8" s="3">
        <v>398</v>
      </c>
      <c r="DV8" s="3">
        <v>71</v>
      </c>
      <c r="DW8" s="3">
        <v>71</v>
      </c>
      <c r="DX8" s="3">
        <v>642</v>
      </c>
      <c r="DY8" s="3">
        <v>37</v>
      </c>
      <c r="DZ8" s="3">
        <v>131</v>
      </c>
      <c r="EA8" s="3">
        <v>34</v>
      </c>
      <c r="EB8" s="3">
        <v>23</v>
      </c>
      <c r="EC8" s="3">
        <v>78</v>
      </c>
      <c r="ED8" s="3">
        <v>90</v>
      </c>
      <c r="EE8" s="3">
        <v>25</v>
      </c>
      <c r="EF8" s="3">
        <v>23</v>
      </c>
      <c r="EG8" s="3">
        <v>111</v>
      </c>
      <c r="EH8" s="3">
        <v>49</v>
      </c>
      <c r="EI8" s="3">
        <v>86</v>
      </c>
      <c r="EJ8" s="3">
        <v>112</v>
      </c>
      <c r="EK8" s="3">
        <v>25</v>
      </c>
      <c r="EL8" s="3">
        <v>20</v>
      </c>
      <c r="EM8" s="3">
        <v>306</v>
      </c>
      <c r="EN8" s="3">
        <v>36</v>
      </c>
      <c r="EO8" s="3">
        <v>53</v>
      </c>
      <c r="EP8" s="3">
        <v>66</v>
      </c>
      <c r="EQ8" s="3">
        <v>38</v>
      </c>
      <c r="ER8" s="3">
        <v>109</v>
      </c>
      <c r="ES8" s="3">
        <v>111</v>
      </c>
      <c r="ET8" s="3">
        <v>91</v>
      </c>
      <c r="EU8" s="3">
        <v>26</v>
      </c>
      <c r="EV8" s="3">
        <v>419</v>
      </c>
      <c r="EW8" s="3">
        <v>39</v>
      </c>
      <c r="EX8" s="3">
        <v>62</v>
      </c>
      <c r="EY8" s="3">
        <v>28</v>
      </c>
      <c r="EZ8" s="3">
        <v>32908</v>
      </c>
      <c r="FA8" s="3">
        <v>17</v>
      </c>
      <c r="FB8" s="3">
        <v>115</v>
      </c>
      <c r="FC8" s="3">
        <v>77</v>
      </c>
      <c r="FD8" s="3">
        <v>48</v>
      </c>
      <c r="FE8" s="3">
        <v>9024</v>
      </c>
      <c r="FF8" s="3">
        <v>108</v>
      </c>
      <c r="FG8" s="3">
        <v>64</v>
      </c>
      <c r="FH8" s="3">
        <v>186</v>
      </c>
      <c r="FI8" s="3">
        <v>188</v>
      </c>
      <c r="FJ8" s="3">
        <v>46</v>
      </c>
      <c r="FK8" s="3">
        <v>19</v>
      </c>
      <c r="FL8" s="3">
        <v>71</v>
      </c>
      <c r="FM8" s="3">
        <v>244</v>
      </c>
      <c r="FN8" s="3">
        <v>50</v>
      </c>
      <c r="FO8" s="3">
        <v>48</v>
      </c>
      <c r="FP8" s="3">
        <v>2288</v>
      </c>
      <c r="FQ8" s="3">
        <v>36</v>
      </c>
      <c r="FR8" s="3">
        <v>164</v>
      </c>
      <c r="FS8" s="3">
        <v>31</v>
      </c>
      <c r="FT8" s="3">
        <v>37</v>
      </c>
      <c r="FU8" s="3">
        <v>43</v>
      </c>
      <c r="FV8" s="3">
        <v>26</v>
      </c>
      <c r="FW8" s="3">
        <v>134</v>
      </c>
      <c r="FX8" s="3">
        <v>90</v>
      </c>
      <c r="FY8" s="3">
        <v>47</v>
      </c>
      <c r="FZ8" s="3">
        <v>224</v>
      </c>
      <c r="GA8" s="3">
        <v>221</v>
      </c>
      <c r="GB8" s="3">
        <v>67</v>
      </c>
      <c r="GC8" s="3">
        <v>61</v>
      </c>
      <c r="GD8" s="3">
        <v>39</v>
      </c>
      <c r="GE8" s="3">
        <v>76</v>
      </c>
      <c r="GF8" s="3">
        <v>22</v>
      </c>
      <c r="GG8" s="3">
        <v>118</v>
      </c>
      <c r="GH8" s="3">
        <v>56</v>
      </c>
      <c r="GI8" s="3">
        <v>241</v>
      </c>
      <c r="GJ8" s="3">
        <v>32</v>
      </c>
      <c r="GK8" s="3">
        <v>44</v>
      </c>
      <c r="GL8" s="3">
        <v>55</v>
      </c>
      <c r="GM8" s="3">
        <v>113</v>
      </c>
      <c r="GN8" s="3">
        <v>72</v>
      </c>
      <c r="GO8" s="3">
        <v>9</v>
      </c>
      <c r="GP8" s="3">
        <v>45</v>
      </c>
      <c r="GQ8" s="3">
        <v>2761</v>
      </c>
      <c r="GR8" s="3">
        <v>294</v>
      </c>
      <c r="GS8" s="3">
        <v>515</v>
      </c>
      <c r="GT8" s="3">
        <v>200</v>
      </c>
      <c r="GU8" s="3">
        <v>51</v>
      </c>
      <c r="GV8" s="3">
        <v>57</v>
      </c>
      <c r="GW8" s="3">
        <v>27</v>
      </c>
      <c r="GX8" s="3">
        <v>45</v>
      </c>
      <c r="GY8" s="3">
        <v>34</v>
      </c>
      <c r="GZ8" s="3">
        <v>124</v>
      </c>
      <c r="HA8" s="3">
        <v>43</v>
      </c>
      <c r="HB8" s="3">
        <v>168</v>
      </c>
      <c r="HC8" s="3">
        <v>45</v>
      </c>
      <c r="HD8" s="3">
        <v>703</v>
      </c>
      <c r="HE8" s="3">
        <v>90</v>
      </c>
      <c r="HF8" s="3">
        <v>45</v>
      </c>
      <c r="HG8" s="3">
        <v>49</v>
      </c>
      <c r="HH8" s="3">
        <v>31</v>
      </c>
      <c r="HI8" s="3">
        <v>42</v>
      </c>
      <c r="HJ8" s="3">
        <v>1825</v>
      </c>
      <c r="HK8" s="3">
        <v>65</v>
      </c>
      <c r="HL8" s="3">
        <v>104</v>
      </c>
      <c r="HM8" s="3">
        <v>45</v>
      </c>
      <c r="HN8" s="3">
        <v>43</v>
      </c>
      <c r="HO8" s="3">
        <v>52</v>
      </c>
      <c r="HP8" s="3">
        <v>195</v>
      </c>
      <c r="HQ8" s="3">
        <v>34</v>
      </c>
      <c r="HR8" s="3">
        <v>4221</v>
      </c>
      <c r="HS8" s="3">
        <v>56</v>
      </c>
      <c r="HT8" s="3">
        <v>125</v>
      </c>
      <c r="HU8" s="3">
        <v>232</v>
      </c>
      <c r="HV8" s="3">
        <v>26</v>
      </c>
      <c r="HW8" s="3">
        <v>13434</v>
      </c>
      <c r="HX8" s="3">
        <v>20</v>
      </c>
      <c r="HY8" s="3">
        <v>36</v>
      </c>
      <c r="HZ8" s="3">
        <v>45</v>
      </c>
      <c r="IA8" s="3">
        <v>22</v>
      </c>
      <c r="IB8" s="3">
        <v>346</v>
      </c>
      <c r="IC8" s="3">
        <v>164</v>
      </c>
      <c r="ID8" s="3">
        <v>50</v>
      </c>
      <c r="IE8" s="3">
        <v>40</v>
      </c>
      <c r="IF8" s="3">
        <v>54</v>
      </c>
    </row>
    <row r="9" spans="2:240" x14ac:dyDescent="0.2">
      <c r="B9" s="4" t="s">
        <v>482</v>
      </c>
      <c r="C9" s="3" t="s">
        <v>483</v>
      </c>
      <c r="D9" s="3" t="s">
        <v>484</v>
      </c>
      <c r="E9" s="3" t="s">
        <v>485</v>
      </c>
      <c r="F9" s="3" t="s">
        <v>484</v>
      </c>
      <c r="G9" s="3" t="s">
        <v>483</v>
      </c>
      <c r="H9" s="3" t="s">
        <v>485</v>
      </c>
      <c r="I9" s="3" t="s">
        <v>483</v>
      </c>
      <c r="J9" s="3" t="s">
        <v>483</v>
      </c>
      <c r="K9" s="3" t="s">
        <v>485</v>
      </c>
      <c r="L9" s="3" t="s">
        <v>483</v>
      </c>
      <c r="M9" s="3" t="s">
        <v>483</v>
      </c>
      <c r="N9" s="3" t="s">
        <v>483</v>
      </c>
      <c r="O9" s="3" t="s">
        <v>486</v>
      </c>
      <c r="P9" s="3" t="s">
        <v>485</v>
      </c>
      <c r="Q9" s="3" t="s">
        <v>483</v>
      </c>
      <c r="R9" s="3" t="s">
        <v>484</v>
      </c>
      <c r="S9" s="3" t="s">
        <v>486</v>
      </c>
      <c r="T9" s="3" t="s">
        <v>485</v>
      </c>
      <c r="U9" s="3" t="s">
        <v>484</v>
      </c>
      <c r="V9" s="3" t="s">
        <v>483</v>
      </c>
      <c r="W9" s="3" t="s">
        <v>486</v>
      </c>
      <c r="X9" s="3" t="s">
        <v>485</v>
      </c>
      <c r="Y9" s="3" t="s">
        <v>486</v>
      </c>
      <c r="Z9" s="3" t="s">
        <v>483</v>
      </c>
      <c r="AA9" s="3" t="s">
        <v>483</v>
      </c>
      <c r="AB9" s="3" t="s">
        <v>484</v>
      </c>
      <c r="AC9" s="3" t="s">
        <v>483</v>
      </c>
      <c r="AD9" s="3" t="s">
        <v>484</v>
      </c>
      <c r="AE9" s="3" t="s">
        <v>485</v>
      </c>
      <c r="AF9" s="3" t="s">
        <v>485</v>
      </c>
      <c r="AG9" s="3" t="s">
        <v>484</v>
      </c>
      <c r="AH9" s="3" t="s">
        <v>485</v>
      </c>
      <c r="AI9" s="3" t="s">
        <v>486</v>
      </c>
      <c r="AJ9" s="3" t="s">
        <v>483</v>
      </c>
      <c r="AK9" s="3" t="s">
        <v>485</v>
      </c>
      <c r="AL9" s="3" t="s">
        <v>484</v>
      </c>
      <c r="AM9" s="3" t="s">
        <v>484</v>
      </c>
      <c r="AN9" s="3" t="s">
        <v>483</v>
      </c>
      <c r="AO9" s="3" t="s">
        <v>485</v>
      </c>
      <c r="AP9" s="3" t="s">
        <v>485</v>
      </c>
      <c r="AQ9" s="3" t="s">
        <v>485</v>
      </c>
      <c r="AR9" s="3" t="s">
        <v>483</v>
      </c>
      <c r="AS9" s="3" t="s">
        <v>486</v>
      </c>
      <c r="AT9" s="3" t="s">
        <v>486</v>
      </c>
      <c r="AU9" s="3" t="s">
        <v>483</v>
      </c>
      <c r="AV9" s="3" t="s">
        <v>483</v>
      </c>
      <c r="AW9" s="3" t="s">
        <v>483</v>
      </c>
      <c r="AX9" s="3" t="s">
        <v>485</v>
      </c>
      <c r="AY9" s="3" t="s">
        <v>484</v>
      </c>
      <c r="AZ9" s="3" t="s">
        <v>483</v>
      </c>
      <c r="BA9" s="3" t="s">
        <v>485</v>
      </c>
      <c r="BB9" s="3" t="s">
        <v>486</v>
      </c>
      <c r="BC9" s="3" t="s">
        <v>485</v>
      </c>
      <c r="BD9" s="3" t="s">
        <v>484</v>
      </c>
      <c r="BE9" s="3" t="s">
        <v>483</v>
      </c>
      <c r="BF9" s="3" t="s">
        <v>486</v>
      </c>
      <c r="BG9" s="3" t="s">
        <v>485</v>
      </c>
      <c r="BH9" s="3" t="s">
        <v>483</v>
      </c>
      <c r="BI9" s="3" t="s">
        <v>486</v>
      </c>
      <c r="BJ9" s="3" t="s">
        <v>486</v>
      </c>
      <c r="BK9" s="3" t="s">
        <v>485</v>
      </c>
      <c r="BL9" s="3" t="s">
        <v>484</v>
      </c>
      <c r="BM9" s="3" t="s">
        <v>486</v>
      </c>
      <c r="BN9" s="3" t="s">
        <v>483</v>
      </c>
      <c r="BO9" s="3" t="s">
        <v>483</v>
      </c>
      <c r="BP9" s="3" t="s">
        <v>484</v>
      </c>
      <c r="BQ9" s="3" t="s">
        <v>483</v>
      </c>
      <c r="BR9" s="3" t="s">
        <v>483</v>
      </c>
      <c r="BS9" s="3" t="s">
        <v>486</v>
      </c>
      <c r="BT9" s="3" t="s">
        <v>486</v>
      </c>
      <c r="BU9" s="3" t="s">
        <v>485</v>
      </c>
      <c r="BV9" s="3" t="s">
        <v>483</v>
      </c>
      <c r="BW9" s="3" t="s">
        <v>484</v>
      </c>
      <c r="BX9" s="3" t="s">
        <v>483</v>
      </c>
      <c r="BY9" s="3" t="s">
        <v>486</v>
      </c>
      <c r="BZ9" s="3" t="s">
        <v>483</v>
      </c>
      <c r="CA9" s="3" t="s">
        <v>486</v>
      </c>
      <c r="CB9" s="3" t="s">
        <v>484</v>
      </c>
      <c r="CC9" s="3" t="s">
        <v>485</v>
      </c>
      <c r="CD9" s="3" t="s">
        <v>485</v>
      </c>
      <c r="CE9" s="3" t="s">
        <v>484</v>
      </c>
      <c r="CF9" s="3" t="s">
        <v>485</v>
      </c>
      <c r="CG9" s="3" t="s">
        <v>485</v>
      </c>
      <c r="CH9" s="3" t="s">
        <v>486</v>
      </c>
      <c r="CI9" s="3" t="s">
        <v>483</v>
      </c>
      <c r="CJ9" s="3" t="s">
        <v>483</v>
      </c>
      <c r="CK9" s="3" t="s">
        <v>484</v>
      </c>
      <c r="CL9" s="3" t="s">
        <v>483</v>
      </c>
      <c r="CM9" s="3" t="s">
        <v>485</v>
      </c>
      <c r="CN9" s="3" t="s">
        <v>485</v>
      </c>
      <c r="CO9" s="3" t="s">
        <v>485</v>
      </c>
      <c r="CP9" s="3" t="s">
        <v>486</v>
      </c>
      <c r="CQ9" s="3" t="s">
        <v>486</v>
      </c>
      <c r="CR9" s="3" t="s">
        <v>483</v>
      </c>
      <c r="CS9" s="3" t="s">
        <v>483</v>
      </c>
      <c r="CT9" s="3" t="s">
        <v>485</v>
      </c>
      <c r="CU9" s="3" t="s">
        <v>483</v>
      </c>
      <c r="CV9" s="3" t="s">
        <v>484</v>
      </c>
      <c r="CW9" s="3" t="s">
        <v>484</v>
      </c>
      <c r="CX9" s="3" t="s">
        <v>486</v>
      </c>
      <c r="CY9" s="3" t="s">
        <v>484</v>
      </c>
      <c r="CZ9" s="3" t="s">
        <v>483</v>
      </c>
      <c r="DA9" s="3" t="s">
        <v>486</v>
      </c>
      <c r="DB9" s="3" t="s">
        <v>483</v>
      </c>
      <c r="DC9" s="3" t="s">
        <v>486</v>
      </c>
      <c r="DD9" s="3" t="s">
        <v>484</v>
      </c>
      <c r="DE9" s="3" t="s">
        <v>483</v>
      </c>
      <c r="DF9" s="3" t="s">
        <v>483</v>
      </c>
      <c r="DG9" s="3" t="s">
        <v>484</v>
      </c>
      <c r="DH9" s="3" t="s">
        <v>485</v>
      </c>
      <c r="DI9" s="3" t="s">
        <v>484</v>
      </c>
      <c r="DJ9" s="3" t="s">
        <v>485</v>
      </c>
      <c r="DK9" s="3" t="s">
        <v>484</v>
      </c>
      <c r="DL9" s="3" t="s">
        <v>486</v>
      </c>
      <c r="DM9" s="3" t="s">
        <v>484</v>
      </c>
      <c r="DN9" s="3" t="s">
        <v>486</v>
      </c>
      <c r="DO9" s="3" t="s">
        <v>483</v>
      </c>
      <c r="DP9" s="3" t="s">
        <v>485</v>
      </c>
      <c r="DQ9" s="3" t="s">
        <v>486</v>
      </c>
      <c r="DR9" s="3" t="s">
        <v>484</v>
      </c>
      <c r="DS9" s="3" t="s">
        <v>483</v>
      </c>
      <c r="DT9" s="3" t="s">
        <v>486</v>
      </c>
      <c r="DU9" s="3" t="s">
        <v>486</v>
      </c>
      <c r="DV9" s="3" t="s">
        <v>483</v>
      </c>
      <c r="DW9" s="3" t="s">
        <v>484</v>
      </c>
      <c r="DX9" s="3" t="s">
        <v>484</v>
      </c>
      <c r="DY9" s="3" t="s">
        <v>485</v>
      </c>
      <c r="DZ9" s="3" t="s">
        <v>485</v>
      </c>
      <c r="EA9" s="3" t="s">
        <v>484</v>
      </c>
      <c r="EB9" s="3" t="s">
        <v>483</v>
      </c>
      <c r="EC9" s="3" t="s">
        <v>486</v>
      </c>
      <c r="ED9" s="3" t="s">
        <v>486</v>
      </c>
      <c r="EE9" s="3" t="s">
        <v>485</v>
      </c>
      <c r="EF9" s="3" t="s">
        <v>486</v>
      </c>
      <c r="EG9" s="3" t="s">
        <v>484</v>
      </c>
      <c r="EH9" s="3" t="s">
        <v>485</v>
      </c>
      <c r="EI9" s="3" t="s">
        <v>483</v>
      </c>
      <c r="EJ9" s="3" t="s">
        <v>486</v>
      </c>
      <c r="EK9" s="3" t="s">
        <v>483</v>
      </c>
      <c r="EL9" s="3" t="s">
        <v>485</v>
      </c>
      <c r="EM9" s="3" t="s">
        <v>484</v>
      </c>
      <c r="EN9" s="3" t="s">
        <v>483</v>
      </c>
      <c r="EO9" s="3" t="s">
        <v>486</v>
      </c>
      <c r="EP9" s="3" t="s">
        <v>484</v>
      </c>
      <c r="EQ9" s="3" t="s">
        <v>483</v>
      </c>
      <c r="ER9" s="3" t="s">
        <v>485</v>
      </c>
      <c r="ES9" s="3" t="s">
        <v>484</v>
      </c>
      <c r="ET9" s="3" t="s">
        <v>483</v>
      </c>
      <c r="EU9" s="3" t="s">
        <v>485</v>
      </c>
      <c r="EV9" s="3" t="s">
        <v>483</v>
      </c>
      <c r="EW9" s="3" t="s">
        <v>486</v>
      </c>
      <c r="EX9" s="3" t="s">
        <v>484</v>
      </c>
      <c r="EY9" s="3" t="s">
        <v>484</v>
      </c>
      <c r="EZ9" s="3" t="s">
        <v>483</v>
      </c>
      <c r="FA9" s="3" t="s">
        <v>486</v>
      </c>
      <c r="FB9" s="3" t="s">
        <v>485</v>
      </c>
      <c r="FC9" s="3" t="s">
        <v>486</v>
      </c>
      <c r="FD9" s="3" t="s">
        <v>484</v>
      </c>
      <c r="FE9" s="3" t="s">
        <v>485</v>
      </c>
      <c r="FF9" s="3" t="s">
        <v>485</v>
      </c>
      <c r="FG9" s="3" t="s">
        <v>486</v>
      </c>
      <c r="FH9" s="3" t="s">
        <v>484</v>
      </c>
      <c r="FI9" s="3" t="s">
        <v>485</v>
      </c>
      <c r="FJ9" s="3" t="s">
        <v>486</v>
      </c>
      <c r="FK9" s="3" t="s">
        <v>485</v>
      </c>
      <c r="FL9" s="3" t="s">
        <v>485</v>
      </c>
      <c r="FM9" s="3" t="s">
        <v>483</v>
      </c>
      <c r="FN9" s="3" t="s">
        <v>484</v>
      </c>
      <c r="FO9" s="3" t="s">
        <v>486</v>
      </c>
      <c r="FP9" s="3" t="s">
        <v>486</v>
      </c>
      <c r="FQ9" s="3" t="s">
        <v>485</v>
      </c>
      <c r="FR9" s="3" t="s">
        <v>485</v>
      </c>
      <c r="FS9" s="3" t="s">
        <v>483</v>
      </c>
      <c r="FT9" s="3" t="s">
        <v>483</v>
      </c>
      <c r="FU9" s="3" t="s">
        <v>485</v>
      </c>
      <c r="FV9" s="3" t="s">
        <v>485</v>
      </c>
      <c r="FW9" s="3" t="s">
        <v>486</v>
      </c>
      <c r="FX9" s="3" t="s">
        <v>484</v>
      </c>
      <c r="FY9" s="3" t="s">
        <v>485</v>
      </c>
      <c r="FZ9" s="3" t="s">
        <v>484</v>
      </c>
      <c r="GA9" s="3" t="s">
        <v>484</v>
      </c>
      <c r="GB9" s="3" t="s">
        <v>483</v>
      </c>
      <c r="GC9" s="3" t="s">
        <v>484</v>
      </c>
      <c r="GD9" s="3" t="s">
        <v>484</v>
      </c>
      <c r="GE9" s="3" t="s">
        <v>486</v>
      </c>
      <c r="GF9" s="3" t="s">
        <v>484</v>
      </c>
      <c r="GG9" s="3" t="s">
        <v>485</v>
      </c>
      <c r="GH9" s="3" t="s">
        <v>485</v>
      </c>
      <c r="GI9" s="3" t="s">
        <v>484</v>
      </c>
      <c r="GJ9" s="3" t="s">
        <v>485</v>
      </c>
      <c r="GK9" s="3" t="s">
        <v>486</v>
      </c>
      <c r="GL9" s="3" t="s">
        <v>486</v>
      </c>
      <c r="GM9" s="3" t="s">
        <v>485</v>
      </c>
      <c r="GN9" s="3" t="s">
        <v>485</v>
      </c>
      <c r="GO9" s="3" t="s">
        <v>483</v>
      </c>
      <c r="GP9" s="3" t="s">
        <v>485</v>
      </c>
      <c r="GQ9" s="3" t="s">
        <v>486</v>
      </c>
      <c r="GR9" s="3" t="s">
        <v>484</v>
      </c>
      <c r="GS9" s="3" t="s">
        <v>486</v>
      </c>
      <c r="GT9" s="3" t="s">
        <v>486</v>
      </c>
      <c r="GU9" s="3" t="s">
        <v>483</v>
      </c>
      <c r="GV9" s="3" t="s">
        <v>483</v>
      </c>
      <c r="GW9" s="3" t="s">
        <v>483</v>
      </c>
      <c r="GX9" s="3" t="s">
        <v>484</v>
      </c>
      <c r="GY9" s="3" t="s">
        <v>483</v>
      </c>
      <c r="GZ9" s="3" t="s">
        <v>483</v>
      </c>
      <c r="HA9" s="3" t="s">
        <v>484</v>
      </c>
      <c r="HB9" s="3" t="s">
        <v>483</v>
      </c>
      <c r="HC9" s="3" t="s">
        <v>483</v>
      </c>
      <c r="HD9" s="3" t="s">
        <v>486</v>
      </c>
      <c r="HE9" s="3" t="s">
        <v>483</v>
      </c>
      <c r="HF9" s="3" t="s">
        <v>483</v>
      </c>
      <c r="HG9" s="3" t="s">
        <v>484</v>
      </c>
      <c r="HH9" s="3" t="s">
        <v>484</v>
      </c>
      <c r="HI9" s="3" t="s">
        <v>483</v>
      </c>
      <c r="HJ9" s="3" t="s">
        <v>484</v>
      </c>
      <c r="HK9" s="3" t="s">
        <v>483</v>
      </c>
      <c r="HL9" s="3" t="s">
        <v>485</v>
      </c>
      <c r="HM9" s="3" t="s">
        <v>485</v>
      </c>
      <c r="HN9" s="3" t="s">
        <v>483</v>
      </c>
      <c r="HO9" s="3" t="s">
        <v>486</v>
      </c>
      <c r="HP9" s="3" t="s">
        <v>485</v>
      </c>
      <c r="HQ9" s="3" t="s">
        <v>485</v>
      </c>
      <c r="HR9" s="3" t="s">
        <v>484</v>
      </c>
      <c r="HS9" s="3" t="s">
        <v>483</v>
      </c>
      <c r="HT9" s="3" t="s">
        <v>484</v>
      </c>
      <c r="HU9" s="3" t="s">
        <v>486</v>
      </c>
      <c r="HV9" s="3" t="s">
        <v>486</v>
      </c>
      <c r="HW9" s="3" t="s">
        <v>484</v>
      </c>
      <c r="HX9" s="3" t="s">
        <v>486</v>
      </c>
      <c r="HY9" s="3" t="s">
        <v>483</v>
      </c>
      <c r="HZ9" s="3" t="s">
        <v>483</v>
      </c>
      <c r="IA9" s="3" t="s">
        <v>484</v>
      </c>
      <c r="IB9" s="3" t="s">
        <v>484</v>
      </c>
      <c r="IC9" s="3" t="s">
        <v>485</v>
      </c>
      <c r="ID9" s="3" t="s">
        <v>485</v>
      </c>
      <c r="IE9" s="3" t="s">
        <v>484</v>
      </c>
      <c r="IF9" s="3" t="s">
        <v>484</v>
      </c>
    </row>
    <row r="10" spans="2:240" x14ac:dyDescent="0.2">
      <c r="B10" s="4" t="s">
        <v>487</v>
      </c>
      <c r="C10" s="2">
        <v>14</v>
      </c>
      <c r="D10" s="2">
        <v>21</v>
      </c>
      <c r="E10" s="2">
        <v>28</v>
      </c>
      <c r="F10" s="2">
        <v>28</v>
      </c>
      <c r="G10" s="2">
        <v>42</v>
      </c>
      <c r="H10" s="2">
        <v>28</v>
      </c>
      <c r="I10" s="2">
        <v>28</v>
      </c>
      <c r="J10" s="2">
        <v>14</v>
      </c>
      <c r="K10" s="2">
        <v>21</v>
      </c>
      <c r="L10" s="2">
        <v>42</v>
      </c>
      <c r="M10" s="2">
        <v>28</v>
      </c>
      <c r="N10" s="2">
        <v>14</v>
      </c>
      <c r="O10" s="2">
        <v>28</v>
      </c>
      <c r="P10" s="2">
        <v>42</v>
      </c>
      <c r="Q10" s="2">
        <v>56</v>
      </c>
      <c r="R10" s="2">
        <v>28</v>
      </c>
      <c r="S10" s="2">
        <v>21</v>
      </c>
      <c r="T10" s="2">
        <v>42</v>
      </c>
      <c r="U10" s="2">
        <v>14</v>
      </c>
      <c r="V10" s="2">
        <v>21</v>
      </c>
      <c r="W10" s="2">
        <v>28</v>
      </c>
      <c r="X10" s="2">
        <v>28</v>
      </c>
      <c r="Y10" s="2">
        <v>28</v>
      </c>
      <c r="Z10" s="2">
        <v>28</v>
      </c>
      <c r="AA10" s="2">
        <v>28</v>
      </c>
      <c r="AB10" s="2">
        <v>14</v>
      </c>
      <c r="AC10" s="2">
        <v>42</v>
      </c>
      <c r="AD10" s="2">
        <v>133</v>
      </c>
      <c r="AE10" s="2">
        <v>14</v>
      </c>
      <c r="AF10" s="2">
        <v>91</v>
      </c>
      <c r="AG10" s="2">
        <v>14</v>
      </c>
      <c r="AH10" s="2">
        <v>112</v>
      </c>
      <c r="AI10" s="2">
        <v>140</v>
      </c>
      <c r="AJ10" s="2">
        <v>84</v>
      </c>
      <c r="AK10" s="2">
        <v>28</v>
      </c>
      <c r="AL10" s="2">
        <v>21</v>
      </c>
      <c r="AM10" s="2">
        <v>14</v>
      </c>
      <c r="AN10" s="2">
        <v>28</v>
      </c>
      <c r="AO10" s="2">
        <v>28</v>
      </c>
      <c r="AP10" s="2">
        <v>14</v>
      </c>
      <c r="AQ10" s="2">
        <v>63</v>
      </c>
      <c r="AR10" s="2">
        <v>7</v>
      </c>
      <c r="AS10" s="2">
        <v>42</v>
      </c>
      <c r="AT10" s="2">
        <v>14</v>
      </c>
      <c r="AU10" s="2">
        <v>42</v>
      </c>
      <c r="AV10" s="2">
        <v>63</v>
      </c>
      <c r="AW10" s="2">
        <v>28</v>
      </c>
      <c r="AX10" s="2">
        <v>21</v>
      </c>
      <c r="AY10" s="2">
        <v>56</v>
      </c>
      <c r="AZ10" s="2">
        <v>28</v>
      </c>
      <c r="BA10" s="2">
        <v>28</v>
      </c>
      <c r="BB10" s="2">
        <v>28</v>
      </c>
      <c r="BC10" s="2">
        <v>42</v>
      </c>
      <c r="BD10" s="2">
        <v>21</v>
      </c>
      <c r="BE10" s="2">
        <v>42</v>
      </c>
      <c r="BF10" s="2">
        <v>28</v>
      </c>
      <c r="BG10" s="2">
        <v>14</v>
      </c>
      <c r="BH10" s="2">
        <v>21</v>
      </c>
      <c r="BI10" s="2">
        <v>98</v>
      </c>
      <c r="BJ10" s="2">
        <v>56</v>
      </c>
      <c r="BK10" s="2">
        <v>14</v>
      </c>
      <c r="BL10" s="2">
        <v>28</v>
      </c>
      <c r="BM10" s="2">
        <v>14</v>
      </c>
      <c r="BN10" s="2">
        <v>21</v>
      </c>
      <c r="BO10" s="2">
        <v>42</v>
      </c>
      <c r="BP10" s="2">
        <v>14</v>
      </c>
      <c r="BQ10" s="2">
        <v>63</v>
      </c>
      <c r="BR10" s="2">
        <v>63</v>
      </c>
      <c r="BS10" s="2">
        <v>14</v>
      </c>
      <c r="BT10" s="2">
        <v>91</v>
      </c>
      <c r="BU10" s="2">
        <v>56</v>
      </c>
      <c r="BV10" s="2">
        <v>21</v>
      </c>
      <c r="BW10" s="2">
        <v>112</v>
      </c>
      <c r="BX10" s="2">
        <v>14</v>
      </c>
      <c r="BY10" s="2">
        <v>28</v>
      </c>
      <c r="BZ10" s="2">
        <v>14</v>
      </c>
      <c r="CA10" s="2">
        <v>28</v>
      </c>
      <c r="CB10" s="2">
        <v>63</v>
      </c>
      <c r="CC10" s="2">
        <v>42</v>
      </c>
      <c r="CD10" s="2">
        <v>28</v>
      </c>
      <c r="CE10" s="2">
        <v>21</v>
      </c>
      <c r="CF10" s="2">
        <v>42</v>
      </c>
      <c r="CG10" s="2">
        <v>14</v>
      </c>
      <c r="CH10" s="2">
        <v>28</v>
      </c>
      <c r="CI10" s="2">
        <v>21</v>
      </c>
      <c r="CJ10" s="2">
        <v>91</v>
      </c>
      <c r="CK10" s="2">
        <v>42</v>
      </c>
      <c r="CL10" s="2">
        <v>56</v>
      </c>
      <c r="CM10" s="2">
        <v>98</v>
      </c>
      <c r="CN10" s="2">
        <v>98</v>
      </c>
      <c r="CO10" s="2">
        <v>42</v>
      </c>
      <c r="CP10" s="2">
        <v>133</v>
      </c>
      <c r="CQ10" s="2">
        <v>42</v>
      </c>
      <c r="CR10" s="2">
        <v>42</v>
      </c>
      <c r="CS10" s="2">
        <v>56</v>
      </c>
      <c r="CT10" s="2">
        <v>28</v>
      </c>
      <c r="CU10" s="2">
        <v>49</v>
      </c>
      <c r="CV10" s="2">
        <v>28</v>
      </c>
      <c r="CW10" s="2">
        <v>133</v>
      </c>
      <c r="CX10" s="2">
        <v>42</v>
      </c>
      <c r="CY10" s="2">
        <v>28</v>
      </c>
      <c r="CZ10" s="2">
        <v>14</v>
      </c>
      <c r="DA10" s="2">
        <v>77</v>
      </c>
      <c r="DB10" s="2">
        <v>14</v>
      </c>
      <c r="DC10" s="2">
        <v>98</v>
      </c>
      <c r="DD10" s="2">
        <v>28</v>
      </c>
      <c r="DE10" s="2">
        <v>21</v>
      </c>
      <c r="DF10" s="2">
        <v>42</v>
      </c>
      <c r="DG10" s="2">
        <v>28</v>
      </c>
      <c r="DH10" s="2">
        <v>42</v>
      </c>
      <c r="DI10" s="2">
        <v>42</v>
      </c>
      <c r="DJ10" s="2">
        <v>28</v>
      </c>
      <c r="DK10" s="2">
        <v>98</v>
      </c>
      <c r="DL10" s="2">
        <v>63</v>
      </c>
      <c r="DM10" s="2">
        <v>98</v>
      </c>
      <c r="DN10" s="2">
        <v>42</v>
      </c>
      <c r="DO10" s="2">
        <v>14</v>
      </c>
      <c r="DP10" s="2">
        <v>133</v>
      </c>
      <c r="DQ10" s="2">
        <v>35</v>
      </c>
      <c r="DR10" s="2">
        <v>42</v>
      </c>
      <c r="DS10" s="2">
        <v>14</v>
      </c>
      <c r="DT10" s="2">
        <v>35</v>
      </c>
      <c r="DU10" s="2">
        <v>28</v>
      </c>
      <c r="DV10" s="2">
        <v>28</v>
      </c>
      <c r="DW10" s="2">
        <v>70</v>
      </c>
      <c r="DX10" s="2">
        <v>14</v>
      </c>
      <c r="DY10" s="2">
        <v>28</v>
      </c>
      <c r="DZ10" s="2">
        <v>42</v>
      </c>
      <c r="EA10" s="2">
        <v>14</v>
      </c>
      <c r="EB10" s="2">
        <v>21</v>
      </c>
      <c r="EC10" s="2">
        <v>14</v>
      </c>
      <c r="ED10" s="2">
        <v>42</v>
      </c>
      <c r="EE10" s="2">
        <v>21</v>
      </c>
      <c r="EF10" s="2">
        <v>21</v>
      </c>
      <c r="EG10" s="2">
        <v>28</v>
      </c>
      <c r="EH10" s="2">
        <v>28</v>
      </c>
      <c r="EI10" s="2">
        <v>28</v>
      </c>
      <c r="EJ10" s="2">
        <v>28</v>
      </c>
      <c r="EK10" s="2">
        <v>14</v>
      </c>
      <c r="EL10" s="2">
        <v>42</v>
      </c>
      <c r="EM10" s="2">
        <v>14</v>
      </c>
      <c r="EN10" s="2">
        <v>14</v>
      </c>
      <c r="EO10" s="2">
        <v>28</v>
      </c>
      <c r="EP10" s="2">
        <v>28</v>
      </c>
      <c r="EQ10" s="2">
        <v>21</v>
      </c>
      <c r="ER10" s="2">
        <v>35</v>
      </c>
      <c r="ES10" s="2">
        <v>42</v>
      </c>
      <c r="ET10" s="2">
        <v>91</v>
      </c>
      <c r="EU10" s="2">
        <v>28</v>
      </c>
      <c r="EV10" s="2">
        <v>14</v>
      </c>
      <c r="EW10" s="2">
        <v>21</v>
      </c>
      <c r="EX10" s="2">
        <v>42</v>
      </c>
      <c r="EY10" s="2">
        <v>14</v>
      </c>
      <c r="EZ10" s="2">
        <v>98</v>
      </c>
      <c r="FA10" s="2">
        <v>14</v>
      </c>
      <c r="FB10" s="2">
        <v>91</v>
      </c>
      <c r="FC10" s="2">
        <v>28</v>
      </c>
      <c r="FD10" s="2">
        <v>42</v>
      </c>
      <c r="FE10" s="2">
        <v>98</v>
      </c>
      <c r="FF10" s="2">
        <v>42</v>
      </c>
      <c r="FG10" s="2">
        <v>42</v>
      </c>
      <c r="FH10" s="2">
        <v>42</v>
      </c>
      <c r="FI10" s="2">
        <v>28</v>
      </c>
      <c r="FJ10" s="2">
        <v>42</v>
      </c>
      <c r="FK10" s="2">
        <v>14</v>
      </c>
      <c r="FL10" s="2">
        <v>63</v>
      </c>
      <c r="FM10" s="2">
        <v>14</v>
      </c>
      <c r="FN10" s="2">
        <v>91</v>
      </c>
      <c r="FO10" s="2">
        <v>56</v>
      </c>
      <c r="FP10" s="2">
        <v>98</v>
      </c>
      <c r="FQ10" s="2">
        <v>42</v>
      </c>
      <c r="FR10" s="2">
        <v>42</v>
      </c>
      <c r="FS10" s="2">
        <v>14</v>
      </c>
      <c r="FT10" s="2">
        <v>28</v>
      </c>
      <c r="FU10" s="2">
        <v>42</v>
      </c>
      <c r="FV10" s="2">
        <v>28</v>
      </c>
      <c r="FW10" s="2">
        <v>28</v>
      </c>
      <c r="FX10" s="2">
        <v>77</v>
      </c>
      <c r="FY10" s="2">
        <v>28</v>
      </c>
      <c r="FZ10" s="2">
        <v>14</v>
      </c>
      <c r="GA10" s="2">
        <v>28</v>
      </c>
      <c r="GB10" s="2">
        <v>28</v>
      </c>
      <c r="GC10" s="2">
        <v>14</v>
      </c>
      <c r="GD10" s="2">
        <v>21</v>
      </c>
      <c r="GE10" s="2">
        <v>70</v>
      </c>
      <c r="GF10" s="2">
        <v>21</v>
      </c>
      <c r="GG10" s="2">
        <v>42</v>
      </c>
      <c r="GH10" s="2">
        <v>28</v>
      </c>
      <c r="GI10" s="2">
        <v>42</v>
      </c>
      <c r="GJ10" s="2">
        <v>28</v>
      </c>
      <c r="GK10" s="2">
        <v>56</v>
      </c>
      <c r="GL10" s="2">
        <v>77</v>
      </c>
      <c r="GM10" s="2">
        <v>63</v>
      </c>
      <c r="GN10" s="2">
        <v>56</v>
      </c>
      <c r="GO10" s="2">
        <v>28</v>
      </c>
      <c r="GP10" s="2">
        <v>35</v>
      </c>
      <c r="GQ10" s="2">
        <v>98</v>
      </c>
      <c r="GR10" s="2">
        <v>35</v>
      </c>
      <c r="GS10" s="2">
        <v>42</v>
      </c>
      <c r="GT10" s="2">
        <v>35</v>
      </c>
      <c r="GU10" s="2">
        <v>28</v>
      </c>
      <c r="GV10" s="2">
        <v>42</v>
      </c>
      <c r="GW10" s="2">
        <v>14</v>
      </c>
      <c r="GX10" s="2">
        <v>28</v>
      </c>
      <c r="GY10" s="2">
        <v>28</v>
      </c>
      <c r="GZ10" s="2">
        <v>42</v>
      </c>
      <c r="HA10" s="2">
        <v>28</v>
      </c>
      <c r="HB10" s="2">
        <v>42</v>
      </c>
      <c r="HC10" s="2">
        <v>28</v>
      </c>
      <c r="HD10" s="2">
        <v>14</v>
      </c>
      <c r="HE10" s="2">
        <v>28</v>
      </c>
      <c r="HF10" s="2">
        <v>14</v>
      </c>
      <c r="HG10" s="2">
        <v>63</v>
      </c>
      <c r="HH10" s="2">
        <v>28</v>
      </c>
      <c r="HI10" s="2">
        <v>28</v>
      </c>
      <c r="HJ10" s="2">
        <v>35</v>
      </c>
      <c r="HK10" s="2">
        <v>42</v>
      </c>
      <c r="HL10" s="2">
        <v>14</v>
      </c>
      <c r="HM10" s="2">
        <v>63</v>
      </c>
      <c r="HN10" s="2">
        <v>28</v>
      </c>
      <c r="HO10" s="2">
        <v>42</v>
      </c>
      <c r="HP10" s="2">
        <v>35</v>
      </c>
      <c r="HQ10" s="2">
        <v>42</v>
      </c>
      <c r="HR10" s="2">
        <v>98</v>
      </c>
      <c r="HS10" s="2">
        <v>28</v>
      </c>
      <c r="HT10" s="2">
        <v>49</v>
      </c>
      <c r="HU10" s="2">
        <v>28</v>
      </c>
      <c r="HV10" s="2">
        <v>56</v>
      </c>
      <c r="HW10" s="2">
        <v>126</v>
      </c>
      <c r="HX10" s="2">
        <v>28</v>
      </c>
      <c r="HY10" s="2">
        <v>14</v>
      </c>
      <c r="HZ10" s="2">
        <v>21</v>
      </c>
      <c r="IA10" s="2">
        <v>21</v>
      </c>
      <c r="IB10" s="2">
        <v>14</v>
      </c>
      <c r="IC10" s="2">
        <v>14</v>
      </c>
      <c r="ID10" s="2">
        <v>28</v>
      </c>
      <c r="IE10" s="2">
        <v>28</v>
      </c>
      <c r="IF10" s="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7C78-5897-244F-AFAA-3CBB6800F1D4}">
  <sheetPr>
    <tabColor rgb="FFFFFF00"/>
  </sheetPr>
  <dimension ref="B3:H246"/>
  <sheetViews>
    <sheetView workbookViewId="0">
      <selection activeCell="L24" sqref="L24"/>
    </sheetView>
  </sheetViews>
  <sheetFormatPr baseColWidth="10" defaultRowHeight="15" x14ac:dyDescent="0.2"/>
  <cols>
    <col min="2" max="2" width="13.33203125" bestFit="1" customWidth="1"/>
    <col min="3" max="3" width="29.5" bestFit="1" customWidth="1"/>
    <col min="4" max="4" width="10.1640625" bestFit="1" customWidth="1"/>
    <col min="5" max="5" width="13.6640625" style="9" bestFit="1" customWidth="1"/>
    <col min="6" max="6" width="17" bestFit="1" customWidth="1"/>
    <col min="7" max="7" width="14.83203125" bestFit="1" customWidth="1"/>
    <col min="8" max="8" width="22" bestFit="1" customWidth="1"/>
  </cols>
  <sheetData>
    <row r="3" spans="2:8" x14ac:dyDescent="0.2">
      <c r="B3" s="4" t="s">
        <v>0</v>
      </c>
      <c r="C3" s="4" t="s">
        <v>239</v>
      </c>
      <c r="D3" s="4" t="s">
        <v>472</v>
      </c>
      <c r="E3" s="7" t="s">
        <v>480</v>
      </c>
      <c r="F3" s="4" t="s">
        <v>481</v>
      </c>
      <c r="G3" s="4" t="s">
        <v>482</v>
      </c>
      <c r="H3" s="4" t="s">
        <v>487</v>
      </c>
    </row>
    <row r="4" spans="2:8" x14ac:dyDescent="0.2">
      <c r="B4" t="s">
        <v>172</v>
      </c>
      <c r="C4" t="s">
        <v>408</v>
      </c>
      <c r="D4" t="s">
        <v>477</v>
      </c>
      <c r="E4" s="8">
        <v>236.93</v>
      </c>
      <c r="F4" s="3">
        <v>164</v>
      </c>
      <c r="G4" s="3" t="s">
        <v>485</v>
      </c>
      <c r="H4" s="2">
        <v>42</v>
      </c>
    </row>
    <row r="5" spans="2:8" x14ac:dyDescent="0.2">
      <c r="B5" t="s">
        <v>110</v>
      </c>
      <c r="C5" t="s">
        <v>348</v>
      </c>
      <c r="D5" t="s">
        <v>477</v>
      </c>
      <c r="E5" s="8">
        <v>69.760000000000005</v>
      </c>
      <c r="F5" s="3">
        <v>29</v>
      </c>
      <c r="G5" s="3" t="s">
        <v>485</v>
      </c>
      <c r="H5" s="2">
        <v>42</v>
      </c>
    </row>
    <row r="6" spans="2:8" x14ac:dyDescent="0.2">
      <c r="B6" t="s">
        <v>185</v>
      </c>
      <c r="C6" t="s">
        <v>420</v>
      </c>
      <c r="D6" t="s">
        <v>477</v>
      </c>
      <c r="E6" s="8">
        <v>65.599999999999994</v>
      </c>
      <c r="F6" s="3">
        <v>76</v>
      </c>
      <c r="G6" s="3" t="s">
        <v>486</v>
      </c>
      <c r="H6" s="2">
        <v>70</v>
      </c>
    </row>
    <row r="7" spans="2:8" x14ac:dyDescent="0.2">
      <c r="B7" t="s">
        <v>236</v>
      </c>
      <c r="C7" t="s">
        <v>469</v>
      </c>
      <c r="D7" t="s">
        <v>477</v>
      </c>
      <c r="E7" s="8">
        <v>15.12</v>
      </c>
      <c r="F7" s="3">
        <v>50</v>
      </c>
      <c r="G7" s="3" t="s">
        <v>485</v>
      </c>
      <c r="H7" s="2">
        <v>28</v>
      </c>
    </row>
    <row r="8" spans="2:8" x14ac:dyDescent="0.2">
      <c r="B8" t="s">
        <v>67</v>
      </c>
      <c r="C8" t="s">
        <v>305</v>
      </c>
      <c r="D8" t="s">
        <v>477</v>
      </c>
      <c r="E8" s="8">
        <v>14.48</v>
      </c>
      <c r="F8" s="3">
        <v>148</v>
      </c>
      <c r="G8" s="3" t="s">
        <v>483</v>
      </c>
      <c r="H8" s="2">
        <v>63</v>
      </c>
    </row>
    <row r="9" spans="2:8" x14ac:dyDescent="0.2">
      <c r="B9" t="s">
        <v>42</v>
      </c>
      <c r="C9" t="s">
        <v>280</v>
      </c>
      <c r="D9" t="s">
        <v>477</v>
      </c>
      <c r="E9" s="8">
        <v>10.36</v>
      </c>
      <c r="F9" s="3">
        <v>15</v>
      </c>
      <c r="G9" s="3" t="s">
        <v>483</v>
      </c>
      <c r="H9" s="2">
        <v>7</v>
      </c>
    </row>
    <row r="10" spans="2:8" x14ac:dyDescent="0.2">
      <c r="B10" t="s">
        <v>228</v>
      </c>
      <c r="C10" t="s">
        <v>461</v>
      </c>
      <c r="D10" t="s">
        <v>477</v>
      </c>
      <c r="E10" s="8">
        <v>7.69</v>
      </c>
      <c r="F10" s="3">
        <v>26</v>
      </c>
      <c r="G10" s="3" t="s">
        <v>486</v>
      </c>
      <c r="H10" s="2">
        <v>56</v>
      </c>
    </row>
    <row r="11" spans="2:8" x14ac:dyDescent="0.2">
      <c r="B11" t="s">
        <v>28</v>
      </c>
      <c r="C11" t="s">
        <v>267</v>
      </c>
      <c r="D11" t="s">
        <v>477</v>
      </c>
      <c r="E11" s="8">
        <v>5.45</v>
      </c>
      <c r="F11" s="3">
        <v>15669</v>
      </c>
      <c r="G11" s="3" t="s">
        <v>484</v>
      </c>
      <c r="H11" s="2">
        <v>133</v>
      </c>
    </row>
    <row r="12" spans="2:8" x14ac:dyDescent="0.2">
      <c r="B12" t="s">
        <v>105</v>
      </c>
      <c r="C12" t="s">
        <v>343</v>
      </c>
      <c r="D12" t="s">
        <v>477</v>
      </c>
      <c r="E12" s="8">
        <v>3.78</v>
      </c>
      <c r="F12" s="3">
        <v>34178</v>
      </c>
      <c r="G12" s="3" t="s">
        <v>486</v>
      </c>
      <c r="H12" s="2">
        <v>98</v>
      </c>
    </row>
    <row r="13" spans="2:8" x14ac:dyDescent="0.2">
      <c r="B13" t="s">
        <v>47</v>
      </c>
      <c r="C13" t="s">
        <v>285</v>
      </c>
      <c r="D13" t="s">
        <v>477</v>
      </c>
      <c r="E13" s="8">
        <v>2.44</v>
      </c>
      <c r="F13" s="3">
        <v>32</v>
      </c>
      <c r="G13" s="3" t="s">
        <v>483</v>
      </c>
      <c r="H13" s="2">
        <v>28</v>
      </c>
    </row>
    <row r="14" spans="2:8" x14ac:dyDescent="0.2">
      <c r="B14" t="s">
        <v>232</v>
      </c>
      <c r="C14" t="s">
        <v>465</v>
      </c>
      <c r="D14" t="s">
        <v>477</v>
      </c>
      <c r="E14" s="8">
        <v>2.19</v>
      </c>
      <c r="F14" s="3">
        <v>45</v>
      </c>
      <c r="G14" s="3" t="s">
        <v>483</v>
      </c>
      <c r="H14" s="2">
        <v>21</v>
      </c>
    </row>
    <row r="15" spans="2:8" x14ac:dyDescent="0.2">
      <c r="B15" t="s">
        <v>87</v>
      </c>
      <c r="C15" t="s">
        <v>325</v>
      </c>
      <c r="D15" t="s">
        <v>477</v>
      </c>
      <c r="E15" s="8">
        <v>1.77</v>
      </c>
      <c r="F15" s="3">
        <v>79</v>
      </c>
      <c r="G15" s="3" t="s">
        <v>484</v>
      </c>
      <c r="H15" s="2">
        <v>42</v>
      </c>
    </row>
    <row r="16" spans="2:8" x14ac:dyDescent="0.2">
      <c r="B16" t="s">
        <v>187</v>
      </c>
      <c r="C16" t="s">
        <v>422</v>
      </c>
      <c r="D16" t="s">
        <v>477</v>
      </c>
      <c r="E16" s="8">
        <v>1.48</v>
      </c>
      <c r="F16" s="3">
        <v>118</v>
      </c>
      <c r="G16" s="3" t="s">
        <v>485</v>
      </c>
      <c r="H16" s="2">
        <v>42</v>
      </c>
    </row>
    <row r="17" spans="2:8" x14ac:dyDescent="0.2">
      <c r="B17" t="s">
        <v>29</v>
      </c>
      <c r="C17" t="s">
        <v>268</v>
      </c>
      <c r="D17" t="s">
        <v>477</v>
      </c>
      <c r="E17" s="8">
        <v>1</v>
      </c>
      <c r="F17" s="3">
        <v>26</v>
      </c>
      <c r="G17" s="3" t="s">
        <v>485</v>
      </c>
      <c r="H17" s="2">
        <v>14</v>
      </c>
    </row>
    <row r="18" spans="2:8" x14ac:dyDescent="0.2">
      <c r="B18" t="s">
        <v>173</v>
      </c>
      <c r="C18" t="s">
        <v>409</v>
      </c>
      <c r="D18" t="s">
        <v>477</v>
      </c>
      <c r="E18" s="8">
        <v>1</v>
      </c>
      <c r="F18" s="3">
        <v>31</v>
      </c>
      <c r="G18" s="3" t="s">
        <v>483</v>
      </c>
      <c r="H18" s="2">
        <v>14</v>
      </c>
    </row>
    <row r="19" spans="2:8" x14ac:dyDescent="0.2">
      <c r="B19" t="s">
        <v>93</v>
      </c>
      <c r="C19" t="s">
        <v>331</v>
      </c>
      <c r="D19" t="s">
        <v>477</v>
      </c>
      <c r="E19" s="8">
        <v>0.96</v>
      </c>
      <c r="F19" s="3">
        <v>35</v>
      </c>
      <c r="G19" s="3" t="s">
        <v>486</v>
      </c>
      <c r="H19" s="2">
        <v>42</v>
      </c>
    </row>
    <row r="20" spans="2:8" x14ac:dyDescent="0.2">
      <c r="B20" t="s">
        <v>54</v>
      </c>
      <c r="C20" t="s">
        <v>292</v>
      </c>
      <c r="D20" t="s">
        <v>477</v>
      </c>
      <c r="E20" s="8">
        <v>0.92</v>
      </c>
      <c r="F20" s="3">
        <v>62</v>
      </c>
      <c r="G20" s="3" t="s">
        <v>484</v>
      </c>
      <c r="H20" s="2">
        <v>21</v>
      </c>
    </row>
    <row r="21" spans="2:8" x14ac:dyDescent="0.2">
      <c r="B21" t="s">
        <v>188</v>
      </c>
      <c r="C21" t="s">
        <v>423</v>
      </c>
      <c r="D21" t="s">
        <v>477</v>
      </c>
      <c r="E21" s="8">
        <v>0.53</v>
      </c>
      <c r="F21" s="3">
        <v>56</v>
      </c>
      <c r="G21" s="3" t="s">
        <v>485</v>
      </c>
      <c r="H21" s="2">
        <v>28</v>
      </c>
    </row>
    <row r="22" spans="2:8" x14ac:dyDescent="0.2">
      <c r="B22" t="s">
        <v>125</v>
      </c>
      <c r="C22" t="s">
        <v>363</v>
      </c>
      <c r="D22" t="s">
        <v>477</v>
      </c>
      <c r="E22" s="8">
        <v>0.42</v>
      </c>
      <c r="F22" s="3">
        <v>71</v>
      </c>
      <c r="G22" s="3" t="s">
        <v>484</v>
      </c>
      <c r="H22" s="2">
        <v>70</v>
      </c>
    </row>
    <row r="23" spans="2:8" x14ac:dyDescent="0.2">
      <c r="B23" t="s">
        <v>227</v>
      </c>
      <c r="C23" t="s">
        <v>290</v>
      </c>
      <c r="D23" t="s">
        <v>477</v>
      </c>
      <c r="E23" s="8">
        <v>0.34</v>
      </c>
      <c r="F23" s="3">
        <v>232</v>
      </c>
      <c r="G23" s="3" t="s">
        <v>486</v>
      </c>
      <c r="H23" s="2">
        <v>28</v>
      </c>
    </row>
    <row r="24" spans="2:8" x14ac:dyDescent="0.2">
      <c r="B24" t="s">
        <v>49</v>
      </c>
      <c r="C24" t="s">
        <v>287</v>
      </c>
      <c r="D24" t="s">
        <v>477</v>
      </c>
      <c r="E24" s="8">
        <v>0.3</v>
      </c>
      <c r="F24" s="3">
        <v>60</v>
      </c>
      <c r="G24" s="3" t="s">
        <v>484</v>
      </c>
      <c r="H24" s="2">
        <v>56</v>
      </c>
    </row>
    <row r="25" spans="2:8" x14ac:dyDescent="0.2">
      <c r="B25" t="s">
        <v>24</v>
      </c>
      <c r="C25" t="s">
        <v>263</v>
      </c>
      <c r="D25" t="s">
        <v>477</v>
      </c>
      <c r="E25" s="8">
        <v>0.23</v>
      </c>
      <c r="F25" s="3">
        <v>79</v>
      </c>
      <c r="G25" s="3" t="s">
        <v>483</v>
      </c>
      <c r="H25" s="2">
        <v>28</v>
      </c>
    </row>
    <row r="26" spans="2:8" x14ac:dyDescent="0.2">
      <c r="B26" t="s">
        <v>10</v>
      </c>
      <c r="C26" t="s">
        <v>249</v>
      </c>
      <c r="D26" t="s">
        <v>477</v>
      </c>
      <c r="E26" s="8">
        <v>0.2</v>
      </c>
      <c r="F26" s="3">
        <v>33</v>
      </c>
      <c r="G26" s="3" t="s">
        <v>483</v>
      </c>
      <c r="H26" s="2">
        <v>42</v>
      </c>
    </row>
    <row r="27" spans="2:8" x14ac:dyDescent="0.2">
      <c r="B27" t="s">
        <v>179</v>
      </c>
      <c r="C27" t="s">
        <v>415</v>
      </c>
      <c r="D27" t="s">
        <v>477</v>
      </c>
      <c r="E27" s="8">
        <v>0.2</v>
      </c>
      <c r="F27" s="3">
        <v>47</v>
      </c>
      <c r="G27" s="3" t="s">
        <v>485</v>
      </c>
      <c r="H27" s="2">
        <v>28</v>
      </c>
    </row>
    <row r="28" spans="2:8" x14ac:dyDescent="0.2">
      <c r="B28" t="s">
        <v>230</v>
      </c>
      <c r="C28" t="s">
        <v>463</v>
      </c>
      <c r="D28" t="s">
        <v>477</v>
      </c>
      <c r="E28" s="8">
        <v>0.2</v>
      </c>
      <c r="F28" s="3">
        <v>20</v>
      </c>
      <c r="G28" s="3" t="s">
        <v>486</v>
      </c>
      <c r="H28" s="2">
        <v>28</v>
      </c>
    </row>
    <row r="29" spans="2:8" x14ac:dyDescent="0.2">
      <c r="B29" t="s">
        <v>229</v>
      </c>
      <c r="C29" t="s">
        <v>462</v>
      </c>
      <c r="D29" t="s">
        <v>477</v>
      </c>
      <c r="E29" s="8">
        <v>7.9699999999999993E-2</v>
      </c>
      <c r="F29" s="3">
        <v>13434</v>
      </c>
      <c r="G29" s="3" t="s">
        <v>484</v>
      </c>
      <c r="H29" s="2">
        <v>126</v>
      </c>
    </row>
    <row r="30" spans="2:8" x14ac:dyDescent="0.2">
      <c r="B30" t="s">
        <v>45</v>
      </c>
      <c r="C30" t="s">
        <v>283</v>
      </c>
      <c r="D30" t="s">
        <v>477</v>
      </c>
      <c r="E30" s="8">
        <v>7.0000000000000007E-2</v>
      </c>
      <c r="F30" s="3">
        <v>35</v>
      </c>
      <c r="G30" s="3" t="s">
        <v>483</v>
      </c>
      <c r="H30" s="2">
        <v>42</v>
      </c>
    </row>
    <row r="31" spans="2:8" x14ac:dyDescent="0.2">
      <c r="B31" t="s">
        <v>181</v>
      </c>
      <c r="C31" t="s">
        <v>417</v>
      </c>
      <c r="D31" t="s">
        <v>477</v>
      </c>
      <c r="E31" s="8">
        <v>7.0000000000000007E-2</v>
      </c>
      <c r="F31" s="3">
        <v>221</v>
      </c>
      <c r="G31" s="3" t="s">
        <v>484</v>
      </c>
      <c r="H31" s="2">
        <v>28</v>
      </c>
    </row>
    <row r="32" spans="2:8" x14ac:dyDescent="0.2">
      <c r="B32" t="s">
        <v>12</v>
      </c>
      <c r="C32" t="s">
        <v>251</v>
      </c>
      <c r="D32" t="s">
        <v>477</v>
      </c>
      <c r="E32" s="8">
        <v>0.06</v>
      </c>
      <c r="F32" s="3">
        <v>187</v>
      </c>
      <c r="G32" s="3" t="s">
        <v>483</v>
      </c>
      <c r="H32" s="2">
        <v>14</v>
      </c>
    </row>
    <row r="33" spans="2:8" x14ac:dyDescent="0.2">
      <c r="B33" t="s">
        <v>16</v>
      </c>
      <c r="C33" t="s">
        <v>255</v>
      </c>
      <c r="D33" t="s">
        <v>477</v>
      </c>
      <c r="E33" s="8">
        <v>0.02</v>
      </c>
      <c r="F33" s="3">
        <v>77</v>
      </c>
      <c r="G33" s="3" t="s">
        <v>484</v>
      </c>
      <c r="H33" s="2">
        <v>28</v>
      </c>
    </row>
    <row r="34" spans="2:8" x14ac:dyDescent="0.2">
      <c r="B34" t="s">
        <v>164</v>
      </c>
      <c r="C34" t="s">
        <v>400</v>
      </c>
      <c r="D34" t="s">
        <v>477</v>
      </c>
      <c r="E34" s="8">
        <v>0.02</v>
      </c>
      <c r="F34" s="3">
        <v>46</v>
      </c>
      <c r="G34" s="3" t="s">
        <v>486</v>
      </c>
      <c r="H34" s="2">
        <v>42</v>
      </c>
    </row>
    <row r="35" spans="2:8" x14ac:dyDescent="0.2">
      <c r="B35" t="s">
        <v>223</v>
      </c>
      <c r="C35" t="s">
        <v>457</v>
      </c>
      <c r="D35" t="s">
        <v>477</v>
      </c>
      <c r="E35" s="8">
        <v>0.02</v>
      </c>
      <c r="F35" s="3">
        <v>34</v>
      </c>
      <c r="G35" s="3" t="s">
        <v>485</v>
      </c>
      <c r="H35" s="2">
        <v>42</v>
      </c>
    </row>
    <row r="36" spans="2:8" x14ac:dyDescent="0.2">
      <c r="B36" t="s">
        <v>127</v>
      </c>
      <c r="C36" t="s">
        <v>365</v>
      </c>
      <c r="D36" t="s">
        <v>477</v>
      </c>
      <c r="E36" s="8">
        <v>0.01</v>
      </c>
      <c r="F36" s="3">
        <v>37</v>
      </c>
      <c r="G36" s="3" t="s">
        <v>485</v>
      </c>
      <c r="H36" s="2">
        <v>28</v>
      </c>
    </row>
    <row r="37" spans="2:8" x14ac:dyDescent="0.2">
      <c r="B37" t="s">
        <v>488</v>
      </c>
      <c r="C37" t="s">
        <v>489</v>
      </c>
      <c r="D37" t="s">
        <v>477</v>
      </c>
      <c r="E37" s="8">
        <v>0</v>
      </c>
      <c r="F37" s="3">
        <v>0</v>
      </c>
      <c r="G37" s="3" t="s">
        <v>490</v>
      </c>
      <c r="H37" s="2">
        <v>14</v>
      </c>
    </row>
    <row r="38" spans="2:8" x14ac:dyDescent="0.2">
      <c r="E38" s="8"/>
      <c r="F38" s="3"/>
      <c r="G38" s="3"/>
      <c r="H38" s="2"/>
    </row>
    <row r="39" spans="2:8" x14ac:dyDescent="0.2">
      <c r="B39" t="s">
        <v>178</v>
      </c>
      <c r="C39" t="s">
        <v>414</v>
      </c>
      <c r="D39" t="s">
        <v>478</v>
      </c>
      <c r="E39" s="8">
        <v>45.01</v>
      </c>
      <c r="F39" s="3">
        <v>90</v>
      </c>
      <c r="G39" s="3" t="s">
        <v>484</v>
      </c>
      <c r="H39" s="2">
        <v>77</v>
      </c>
    </row>
    <row r="40" spans="2:8" x14ac:dyDescent="0.2">
      <c r="B40" t="s">
        <v>32</v>
      </c>
      <c r="C40" t="s">
        <v>271</v>
      </c>
      <c r="D40" t="s">
        <v>478</v>
      </c>
      <c r="E40" s="8">
        <v>25.74</v>
      </c>
      <c r="F40" s="3">
        <v>66</v>
      </c>
      <c r="G40" s="3" t="s">
        <v>485</v>
      </c>
      <c r="H40" s="2">
        <v>112</v>
      </c>
    </row>
    <row r="41" spans="2:8" x14ac:dyDescent="0.2">
      <c r="B41" t="s">
        <v>214</v>
      </c>
      <c r="C41" t="s">
        <v>448</v>
      </c>
      <c r="D41" t="s">
        <v>478</v>
      </c>
      <c r="E41" s="8">
        <v>11.41</v>
      </c>
      <c r="F41" s="3">
        <v>31</v>
      </c>
      <c r="G41" s="3" t="s">
        <v>484</v>
      </c>
      <c r="H41" s="2">
        <v>28</v>
      </c>
    </row>
    <row r="42" spans="2:8" x14ac:dyDescent="0.2">
      <c r="B42" t="s">
        <v>52</v>
      </c>
      <c r="C42" t="s">
        <v>290</v>
      </c>
      <c r="D42" t="s">
        <v>478</v>
      </c>
      <c r="E42" s="8">
        <v>10.8</v>
      </c>
      <c r="F42" s="3">
        <v>97</v>
      </c>
      <c r="G42" s="3" t="s">
        <v>486</v>
      </c>
      <c r="H42" s="2">
        <v>28</v>
      </c>
    </row>
    <row r="43" spans="2:8" x14ac:dyDescent="0.2">
      <c r="B43" t="s">
        <v>204</v>
      </c>
      <c r="C43" t="s">
        <v>438</v>
      </c>
      <c r="D43" t="s">
        <v>478</v>
      </c>
      <c r="E43" s="8">
        <v>8.7100000000000009</v>
      </c>
      <c r="F43" s="3">
        <v>45</v>
      </c>
      <c r="G43" s="3" t="s">
        <v>484</v>
      </c>
      <c r="H43" s="2">
        <v>28</v>
      </c>
    </row>
    <row r="44" spans="2:8" x14ac:dyDescent="0.2">
      <c r="B44" t="s">
        <v>96</v>
      </c>
      <c r="C44" t="s">
        <v>334</v>
      </c>
      <c r="D44" t="s">
        <v>478</v>
      </c>
      <c r="E44" s="8">
        <v>6.15</v>
      </c>
      <c r="F44" s="3">
        <v>100</v>
      </c>
      <c r="G44" s="3" t="s">
        <v>485</v>
      </c>
      <c r="H44" s="2">
        <v>28</v>
      </c>
    </row>
    <row r="45" spans="2:8" x14ac:dyDescent="0.2">
      <c r="B45" t="s">
        <v>78</v>
      </c>
      <c r="C45" t="s">
        <v>316</v>
      </c>
      <c r="D45" t="s">
        <v>478</v>
      </c>
      <c r="E45" s="8">
        <v>4.5199999999999996</v>
      </c>
      <c r="F45" s="3">
        <v>52</v>
      </c>
      <c r="G45" s="3" t="s">
        <v>484</v>
      </c>
      <c r="H45" s="2">
        <v>63</v>
      </c>
    </row>
    <row r="46" spans="2:8" x14ac:dyDescent="0.2">
      <c r="B46" t="s">
        <v>90</v>
      </c>
      <c r="C46" t="s">
        <v>328</v>
      </c>
      <c r="D46" t="s">
        <v>478</v>
      </c>
      <c r="E46" s="8">
        <v>2.95</v>
      </c>
      <c r="F46" s="3">
        <v>6605</v>
      </c>
      <c r="G46" s="3" t="s">
        <v>485</v>
      </c>
      <c r="H46" s="2">
        <v>98</v>
      </c>
    </row>
    <row r="47" spans="2:8" x14ac:dyDescent="0.2">
      <c r="B47" t="s">
        <v>116</v>
      </c>
      <c r="C47" t="s">
        <v>354</v>
      </c>
      <c r="D47" t="s">
        <v>478</v>
      </c>
      <c r="E47" s="8">
        <v>2.95</v>
      </c>
      <c r="F47" s="3">
        <v>37</v>
      </c>
      <c r="G47" s="3" t="s">
        <v>486</v>
      </c>
      <c r="H47" s="2">
        <v>42</v>
      </c>
    </row>
    <row r="48" spans="2:8" x14ac:dyDescent="0.2">
      <c r="B48" t="s">
        <v>50</v>
      </c>
      <c r="C48" t="s">
        <v>288</v>
      </c>
      <c r="D48" t="s">
        <v>478</v>
      </c>
      <c r="E48" s="8">
        <v>2.81</v>
      </c>
      <c r="F48" s="3">
        <v>66</v>
      </c>
      <c r="G48" s="3" t="s">
        <v>483</v>
      </c>
      <c r="H48" s="2">
        <v>28</v>
      </c>
    </row>
    <row r="49" spans="2:8" x14ac:dyDescent="0.2">
      <c r="B49" t="s">
        <v>132</v>
      </c>
      <c r="C49" t="s">
        <v>369</v>
      </c>
      <c r="D49" t="s">
        <v>478</v>
      </c>
      <c r="E49" s="8">
        <v>1.56</v>
      </c>
      <c r="F49" s="3">
        <v>90</v>
      </c>
      <c r="G49" s="3" t="s">
        <v>486</v>
      </c>
      <c r="H49" s="2">
        <v>42</v>
      </c>
    </row>
    <row r="50" spans="2:8" x14ac:dyDescent="0.2">
      <c r="B50" t="s">
        <v>15</v>
      </c>
      <c r="C50" t="s">
        <v>254</v>
      </c>
      <c r="D50" t="s">
        <v>478</v>
      </c>
      <c r="E50" s="8">
        <v>1.2</v>
      </c>
      <c r="F50" s="3">
        <v>55</v>
      </c>
      <c r="G50" s="3" t="s">
        <v>483</v>
      </c>
      <c r="H50" s="2">
        <v>56</v>
      </c>
    </row>
    <row r="51" spans="2:8" x14ac:dyDescent="0.2">
      <c r="B51" t="s">
        <v>113</v>
      </c>
      <c r="C51" t="s">
        <v>351</v>
      </c>
      <c r="D51" t="s">
        <v>478</v>
      </c>
      <c r="E51" s="8">
        <v>1.18</v>
      </c>
      <c r="F51" s="3">
        <v>765</v>
      </c>
      <c r="G51" s="3" t="s">
        <v>484</v>
      </c>
      <c r="H51" s="2">
        <v>98</v>
      </c>
    </row>
    <row r="52" spans="2:8" x14ac:dyDescent="0.2">
      <c r="B52" t="s">
        <v>210</v>
      </c>
      <c r="C52" t="s">
        <v>444</v>
      </c>
      <c r="D52" t="s">
        <v>478</v>
      </c>
      <c r="E52" s="8">
        <v>1.0900000000000001</v>
      </c>
      <c r="F52" s="3">
        <v>703</v>
      </c>
      <c r="G52" s="3" t="s">
        <v>486</v>
      </c>
      <c r="H52" s="2">
        <v>14</v>
      </c>
    </row>
    <row r="53" spans="2:8" x14ac:dyDescent="0.2">
      <c r="B53" t="s">
        <v>121</v>
      </c>
      <c r="C53" t="s">
        <v>359</v>
      </c>
      <c r="D53" t="s">
        <v>478</v>
      </c>
      <c r="E53" s="8">
        <v>0.85</v>
      </c>
      <c r="F53" s="3">
        <v>24</v>
      </c>
      <c r="G53" s="3" t="s">
        <v>483</v>
      </c>
      <c r="H53" s="2">
        <v>14</v>
      </c>
    </row>
    <row r="54" spans="2:8" x14ac:dyDescent="0.2">
      <c r="B54" t="s">
        <v>201</v>
      </c>
      <c r="C54" t="s">
        <v>435</v>
      </c>
      <c r="D54" t="s">
        <v>478</v>
      </c>
      <c r="E54" s="8">
        <v>0.84</v>
      </c>
      <c r="F54" s="3">
        <v>51</v>
      </c>
      <c r="G54" s="3" t="s">
        <v>483</v>
      </c>
      <c r="H54" s="2">
        <v>28</v>
      </c>
    </row>
    <row r="55" spans="2:8" x14ac:dyDescent="0.2">
      <c r="B55" t="s">
        <v>166</v>
      </c>
      <c r="C55" t="s">
        <v>402</v>
      </c>
      <c r="D55" t="s">
        <v>478</v>
      </c>
      <c r="E55" s="8">
        <v>0.57999999999999996</v>
      </c>
      <c r="F55" s="3">
        <v>71</v>
      </c>
      <c r="G55" s="3" t="s">
        <v>485</v>
      </c>
      <c r="H55" s="2">
        <v>63</v>
      </c>
    </row>
    <row r="56" spans="2:8" x14ac:dyDescent="0.2">
      <c r="B56" t="s">
        <v>82</v>
      </c>
      <c r="C56" t="s">
        <v>320</v>
      </c>
      <c r="D56" t="s">
        <v>478</v>
      </c>
      <c r="E56" s="8">
        <v>0.43</v>
      </c>
      <c r="F56" s="3">
        <v>224</v>
      </c>
      <c r="G56" s="3" t="s">
        <v>485</v>
      </c>
      <c r="H56" s="2">
        <v>42</v>
      </c>
    </row>
    <row r="57" spans="2:8" x14ac:dyDescent="0.2">
      <c r="B57" t="s">
        <v>212</v>
      </c>
      <c r="C57" t="s">
        <v>446</v>
      </c>
      <c r="D57" t="s">
        <v>478</v>
      </c>
      <c r="E57" s="8">
        <v>0.36</v>
      </c>
      <c r="F57" s="3">
        <v>45</v>
      </c>
      <c r="G57" s="3" t="s">
        <v>483</v>
      </c>
      <c r="H57" s="2">
        <v>14</v>
      </c>
    </row>
    <row r="58" spans="2:8" x14ac:dyDescent="0.2">
      <c r="B58" t="s">
        <v>235</v>
      </c>
      <c r="C58" t="s">
        <v>468</v>
      </c>
      <c r="D58" t="s">
        <v>478</v>
      </c>
      <c r="E58" s="8">
        <v>0.36</v>
      </c>
      <c r="F58" s="3">
        <v>164</v>
      </c>
      <c r="G58" s="3" t="s">
        <v>485</v>
      </c>
      <c r="H58" s="2">
        <v>14</v>
      </c>
    </row>
    <row r="59" spans="2:8" x14ac:dyDescent="0.2">
      <c r="B59" t="s">
        <v>81</v>
      </c>
      <c r="C59" t="s">
        <v>319</v>
      </c>
      <c r="D59" t="s">
        <v>478</v>
      </c>
      <c r="E59" s="8">
        <v>0.21</v>
      </c>
      <c r="F59" s="3">
        <v>54</v>
      </c>
      <c r="G59" s="3" t="s">
        <v>484</v>
      </c>
      <c r="H59" s="2">
        <v>21</v>
      </c>
    </row>
    <row r="60" spans="2:8" x14ac:dyDescent="0.2">
      <c r="B60" t="s">
        <v>194</v>
      </c>
      <c r="C60" t="s">
        <v>428</v>
      </c>
      <c r="D60" t="s">
        <v>478</v>
      </c>
      <c r="E60" s="8">
        <v>0.2</v>
      </c>
      <c r="F60" s="3">
        <v>72</v>
      </c>
      <c r="G60" s="3" t="s">
        <v>485</v>
      </c>
      <c r="H60" s="2">
        <v>56</v>
      </c>
    </row>
    <row r="61" spans="2:8" x14ac:dyDescent="0.2">
      <c r="B61" t="s">
        <v>231</v>
      </c>
      <c r="C61" t="s">
        <v>464</v>
      </c>
      <c r="D61" t="s">
        <v>478</v>
      </c>
      <c r="E61" s="8">
        <v>0.17</v>
      </c>
      <c r="F61" s="3">
        <v>36</v>
      </c>
      <c r="G61" s="3" t="s">
        <v>483</v>
      </c>
      <c r="H61" s="2">
        <v>14</v>
      </c>
    </row>
    <row r="62" spans="2:8" x14ac:dyDescent="0.2">
      <c r="B62" t="s">
        <v>220</v>
      </c>
      <c r="C62" t="s">
        <v>454</v>
      </c>
      <c r="D62" t="s">
        <v>478</v>
      </c>
      <c r="E62" s="8">
        <v>0.13</v>
      </c>
      <c r="F62" s="3">
        <v>43</v>
      </c>
      <c r="G62" s="3" t="s">
        <v>483</v>
      </c>
      <c r="H62" s="2">
        <v>28</v>
      </c>
    </row>
    <row r="63" spans="2:8" x14ac:dyDescent="0.2">
      <c r="B63" t="s">
        <v>170</v>
      </c>
      <c r="C63" t="s">
        <v>406</v>
      </c>
      <c r="D63" t="s">
        <v>478</v>
      </c>
      <c r="E63" s="8">
        <v>0.1</v>
      </c>
      <c r="F63" s="3">
        <v>2288</v>
      </c>
      <c r="G63" s="3" t="s">
        <v>486</v>
      </c>
      <c r="H63" s="2">
        <v>98</v>
      </c>
    </row>
    <row r="64" spans="2:8" x14ac:dyDescent="0.2">
      <c r="B64" t="s">
        <v>224</v>
      </c>
      <c r="C64" t="s">
        <v>458</v>
      </c>
      <c r="D64" t="s">
        <v>478</v>
      </c>
      <c r="E64" s="8">
        <v>8.5000000000000006E-2</v>
      </c>
      <c r="F64" s="3">
        <v>4221</v>
      </c>
      <c r="G64" s="3" t="s">
        <v>484</v>
      </c>
      <c r="H64" s="2">
        <v>98</v>
      </c>
    </row>
    <row r="65" spans="2:8" x14ac:dyDescent="0.2">
      <c r="B65" t="s">
        <v>141</v>
      </c>
      <c r="C65" t="s">
        <v>378</v>
      </c>
      <c r="D65" t="s">
        <v>478</v>
      </c>
      <c r="E65" s="8">
        <v>0.08</v>
      </c>
      <c r="F65" s="3">
        <v>306</v>
      </c>
      <c r="G65" s="3" t="s">
        <v>484</v>
      </c>
      <c r="H65" s="2">
        <v>14</v>
      </c>
    </row>
    <row r="66" spans="2:8" x14ac:dyDescent="0.2">
      <c r="B66" t="s">
        <v>167</v>
      </c>
      <c r="C66" t="s">
        <v>403</v>
      </c>
      <c r="D66" t="s">
        <v>478</v>
      </c>
      <c r="E66" s="8">
        <v>0.08</v>
      </c>
      <c r="F66" s="3">
        <v>244</v>
      </c>
      <c r="G66" s="3" t="s">
        <v>483</v>
      </c>
      <c r="H66" s="2">
        <v>14</v>
      </c>
    </row>
    <row r="67" spans="2:8" x14ac:dyDescent="0.2">
      <c r="B67" t="s">
        <v>200</v>
      </c>
      <c r="C67" t="s">
        <v>434</v>
      </c>
      <c r="D67" t="s">
        <v>478</v>
      </c>
      <c r="E67" s="8">
        <v>7.0000000000000007E-2</v>
      </c>
      <c r="F67" s="3">
        <v>200</v>
      </c>
      <c r="G67" s="3" t="s">
        <v>486</v>
      </c>
      <c r="H67" s="2">
        <v>35</v>
      </c>
    </row>
    <row r="68" spans="2:8" x14ac:dyDescent="0.2">
      <c r="B68" t="s">
        <v>26</v>
      </c>
      <c r="C68" t="s">
        <v>265</v>
      </c>
      <c r="D68" t="s">
        <v>478</v>
      </c>
      <c r="E68" s="8">
        <v>0.06</v>
      </c>
      <c r="F68" s="3">
        <v>22</v>
      </c>
      <c r="G68" s="3" t="s">
        <v>484</v>
      </c>
      <c r="H68" s="2">
        <v>14</v>
      </c>
    </row>
    <row r="69" spans="2:8" x14ac:dyDescent="0.2">
      <c r="B69" t="s">
        <v>76</v>
      </c>
      <c r="C69" t="s">
        <v>314</v>
      </c>
      <c r="D69" t="s">
        <v>478</v>
      </c>
      <c r="E69" s="8">
        <v>0.05</v>
      </c>
      <c r="F69" s="3">
        <v>31</v>
      </c>
      <c r="G69" s="3" t="s">
        <v>483</v>
      </c>
      <c r="H69" s="2">
        <v>14</v>
      </c>
    </row>
    <row r="70" spans="2:8" x14ac:dyDescent="0.2">
      <c r="B70" t="s">
        <v>122</v>
      </c>
      <c r="C70" t="s">
        <v>360</v>
      </c>
      <c r="D70" t="s">
        <v>478</v>
      </c>
      <c r="E70" s="8">
        <v>0.05</v>
      </c>
      <c r="F70" s="3">
        <v>72</v>
      </c>
      <c r="G70" s="3" t="s">
        <v>486</v>
      </c>
      <c r="H70" s="2">
        <v>35</v>
      </c>
    </row>
    <row r="71" spans="2:8" x14ac:dyDescent="0.2">
      <c r="B71" t="s">
        <v>146</v>
      </c>
      <c r="C71" t="s">
        <v>383</v>
      </c>
      <c r="D71" t="s">
        <v>478</v>
      </c>
      <c r="E71" s="8">
        <v>0.05</v>
      </c>
      <c r="F71" s="3">
        <v>109</v>
      </c>
      <c r="G71" s="3" t="s">
        <v>485</v>
      </c>
      <c r="H71" s="2">
        <v>35</v>
      </c>
    </row>
    <row r="72" spans="2:8" x14ac:dyDescent="0.2">
      <c r="B72" t="s">
        <v>84</v>
      </c>
      <c r="C72" t="s">
        <v>322</v>
      </c>
      <c r="D72" t="s">
        <v>478</v>
      </c>
      <c r="E72" s="8">
        <v>0.04</v>
      </c>
      <c r="F72" s="3">
        <v>25</v>
      </c>
      <c r="G72" s="3" t="s">
        <v>486</v>
      </c>
      <c r="H72" s="2">
        <v>28</v>
      </c>
    </row>
    <row r="73" spans="2:8" x14ac:dyDescent="0.2">
      <c r="B73" t="s">
        <v>19</v>
      </c>
      <c r="C73" t="s">
        <v>258</v>
      </c>
      <c r="D73" t="s">
        <v>478</v>
      </c>
      <c r="E73" s="8">
        <v>0.03</v>
      </c>
      <c r="F73" s="3">
        <v>112</v>
      </c>
      <c r="G73" s="3" t="s">
        <v>484</v>
      </c>
      <c r="H73" s="2">
        <v>14</v>
      </c>
    </row>
    <row r="74" spans="2:8" x14ac:dyDescent="0.2">
      <c r="B74" t="s">
        <v>123</v>
      </c>
      <c r="C74" t="s">
        <v>361</v>
      </c>
      <c r="D74" t="s">
        <v>478</v>
      </c>
      <c r="E74" s="8">
        <v>0.03</v>
      </c>
      <c r="F74" s="3">
        <v>398</v>
      </c>
      <c r="G74" s="3" t="s">
        <v>486</v>
      </c>
      <c r="H74" s="2">
        <v>28</v>
      </c>
    </row>
    <row r="75" spans="2:8" x14ac:dyDescent="0.2">
      <c r="B75" t="s">
        <v>23</v>
      </c>
      <c r="C75" t="s">
        <v>262</v>
      </c>
      <c r="D75" t="s">
        <v>478</v>
      </c>
      <c r="E75" s="8">
        <v>0.01</v>
      </c>
      <c r="F75" s="3">
        <v>39</v>
      </c>
      <c r="G75" s="3" t="s">
        <v>486</v>
      </c>
      <c r="H75" s="2">
        <v>28</v>
      </c>
    </row>
    <row r="76" spans="2:8" x14ac:dyDescent="0.2">
      <c r="B76" t="s">
        <v>133</v>
      </c>
      <c r="C76" t="s">
        <v>370</v>
      </c>
      <c r="D76" t="s">
        <v>478</v>
      </c>
      <c r="E76" s="8">
        <v>0</v>
      </c>
      <c r="F76" s="3">
        <v>25</v>
      </c>
      <c r="G76" s="3" t="s">
        <v>485</v>
      </c>
      <c r="H76" s="2">
        <v>21</v>
      </c>
    </row>
    <row r="77" spans="2:8" x14ac:dyDescent="0.2">
      <c r="B77" t="s">
        <v>143</v>
      </c>
      <c r="C77" t="s">
        <v>380</v>
      </c>
      <c r="D77" t="s">
        <v>478</v>
      </c>
      <c r="E77" s="8">
        <v>0</v>
      </c>
      <c r="F77" s="3">
        <v>53</v>
      </c>
      <c r="G77" s="3" t="s">
        <v>486</v>
      </c>
      <c r="H77" s="2">
        <v>28</v>
      </c>
    </row>
    <row r="78" spans="2:8" x14ac:dyDescent="0.2">
      <c r="E78" s="8"/>
      <c r="F78" s="3"/>
      <c r="G78" s="3"/>
      <c r="H78" s="2"/>
    </row>
    <row r="79" spans="2:8" x14ac:dyDescent="0.2">
      <c r="B79" t="s">
        <v>219</v>
      </c>
      <c r="C79" t="s">
        <v>453</v>
      </c>
      <c r="D79" t="s">
        <v>475</v>
      </c>
      <c r="E79" s="8">
        <v>508.61</v>
      </c>
      <c r="F79" s="3">
        <v>45</v>
      </c>
      <c r="G79" s="3" t="s">
        <v>485</v>
      </c>
      <c r="H79" s="2">
        <v>63</v>
      </c>
    </row>
    <row r="80" spans="2:8" x14ac:dyDescent="0.2">
      <c r="B80" t="s">
        <v>63</v>
      </c>
      <c r="C80" t="s">
        <v>301</v>
      </c>
      <c r="D80" t="s">
        <v>475</v>
      </c>
      <c r="E80" s="8">
        <v>89.47</v>
      </c>
      <c r="F80" s="3">
        <v>20</v>
      </c>
      <c r="G80" s="3" t="s">
        <v>486</v>
      </c>
      <c r="H80" s="2">
        <v>14</v>
      </c>
    </row>
    <row r="81" spans="2:8" x14ac:dyDescent="0.2">
      <c r="B81" t="s">
        <v>30</v>
      </c>
      <c r="C81" t="s">
        <v>269</v>
      </c>
      <c r="D81" t="s">
        <v>475</v>
      </c>
      <c r="E81" s="8">
        <v>41.74</v>
      </c>
      <c r="F81" s="3">
        <v>82</v>
      </c>
      <c r="G81" s="3" t="s">
        <v>485</v>
      </c>
      <c r="H81" s="2">
        <v>91</v>
      </c>
    </row>
    <row r="82" spans="2:8" x14ac:dyDescent="0.2">
      <c r="B82" t="s">
        <v>168</v>
      </c>
      <c r="C82" t="s">
        <v>404</v>
      </c>
      <c r="D82" t="s">
        <v>475</v>
      </c>
      <c r="E82" s="8">
        <v>26.5</v>
      </c>
      <c r="F82" s="3">
        <v>50</v>
      </c>
      <c r="G82" s="3" t="s">
        <v>484</v>
      </c>
      <c r="H82" s="2">
        <v>91</v>
      </c>
    </row>
    <row r="83" spans="2:8" x14ac:dyDescent="0.2">
      <c r="B83" t="s">
        <v>41</v>
      </c>
      <c r="C83" t="s">
        <v>279</v>
      </c>
      <c r="D83" t="s">
        <v>475</v>
      </c>
      <c r="E83" s="8">
        <v>16.239999999999998</v>
      </c>
      <c r="F83" s="3">
        <v>48</v>
      </c>
      <c r="G83" s="3" t="s">
        <v>485</v>
      </c>
      <c r="H83" s="2">
        <v>63</v>
      </c>
    </row>
    <row r="84" spans="2:8" x14ac:dyDescent="0.2">
      <c r="B84" t="s">
        <v>221</v>
      </c>
      <c r="C84" t="s">
        <v>455</v>
      </c>
      <c r="D84" t="s">
        <v>475</v>
      </c>
      <c r="E84" s="8">
        <v>13.95</v>
      </c>
      <c r="F84" s="3">
        <v>52</v>
      </c>
      <c r="G84" s="3" t="s">
        <v>486</v>
      </c>
      <c r="H84" s="2">
        <v>42</v>
      </c>
    </row>
    <row r="85" spans="2:8" x14ac:dyDescent="0.2">
      <c r="B85" t="s">
        <v>56</v>
      </c>
      <c r="C85" t="s">
        <v>294</v>
      </c>
      <c r="D85" t="s">
        <v>475</v>
      </c>
      <c r="E85" s="8">
        <v>13.9</v>
      </c>
      <c r="F85" s="3">
        <v>38</v>
      </c>
      <c r="G85" s="3" t="s">
        <v>486</v>
      </c>
      <c r="H85" s="2">
        <v>28</v>
      </c>
    </row>
    <row r="86" spans="2:8" x14ac:dyDescent="0.2">
      <c r="B86" t="s">
        <v>202</v>
      </c>
      <c r="C86" t="s">
        <v>436</v>
      </c>
      <c r="D86" t="s">
        <v>475</v>
      </c>
      <c r="E86" s="8">
        <v>10.95</v>
      </c>
      <c r="F86" s="3">
        <v>57</v>
      </c>
      <c r="G86" s="3" t="s">
        <v>483</v>
      </c>
      <c r="H86" s="2">
        <v>42</v>
      </c>
    </row>
    <row r="87" spans="2:8" x14ac:dyDescent="0.2">
      <c r="B87" t="s">
        <v>177</v>
      </c>
      <c r="C87" t="s">
        <v>413</v>
      </c>
      <c r="D87" t="s">
        <v>475</v>
      </c>
      <c r="E87" s="8">
        <v>10.48</v>
      </c>
      <c r="F87" s="3">
        <v>134</v>
      </c>
      <c r="G87" s="3" t="s">
        <v>486</v>
      </c>
      <c r="H87" s="2">
        <v>28</v>
      </c>
    </row>
    <row r="88" spans="2:8" x14ac:dyDescent="0.2">
      <c r="B88" t="s">
        <v>118</v>
      </c>
      <c r="C88" t="s">
        <v>356</v>
      </c>
      <c r="D88" t="s">
        <v>475</v>
      </c>
      <c r="E88" s="8">
        <v>9.14</v>
      </c>
      <c r="F88" s="3">
        <v>15317</v>
      </c>
      <c r="G88" s="3" t="s">
        <v>485</v>
      </c>
      <c r="H88" s="2">
        <v>133</v>
      </c>
    </row>
    <row r="89" spans="2:8" x14ac:dyDescent="0.2">
      <c r="B89" t="s">
        <v>196</v>
      </c>
      <c r="C89" t="s">
        <v>430</v>
      </c>
      <c r="D89" t="s">
        <v>475</v>
      </c>
      <c r="E89" s="8">
        <v>6.78</v>
      </c>
      <c r="F89" s="3">
        <v>45</v>
      </c>
      <c r="G89" s="3" t="s">
        <v>485</v>
      </c>
      <c r="H89" s="2">
        <v>35</v>
      </c>
    </row>
    <row r="90" spans="2:8" x14ac:dyDescent="0.2">
      <c r="B90" t="s">
        <v>157</v>
      </c>
      <c r="C90" t="s">
        <v>394</v>
      </c>
      <c r="D90" t="s">
        <v>475</v>
      </c>
      <c r="E90" s="8">
        <v>6.13</v>
      </c>
      <c r="F90" s="3">
        <v>77</v>
      </c>
      <c r="G90" s="3" t="s">
        <v>486</v>
      </c>
      <c r="H90" s="2">
        <v>28</v>
      </c>
    </row>
    <row r="91" spans="2:8" x14ac:dyDescent="0.2">
      <c r="B91" t="s">
        <v>39</v>
      </c>
      <c r="C91" t="s">
        <v>277</v>
      </c>
      <c r="D91" t="s">
        <v>475</v>
      </c>
      <c r="E91" s="8">
        <v>4.97</v>
      </c>
      <c r="F91" s="3">
        <v>129</v>
      </c>
      <c r="G91" s="3" t="s">
        <v>485</v>
      </c>
      <c r="H91" s="2">
        <v>28</v>
      </c>
    </row>
    <row r="92" spans="2:8" x14ac:dyDescent="0.2">
      <c r="B92" t="s">
        <v>92</v>
      </c>
      <c r="C92" t="s">
        <v>330</v>
      </c>
      <c r="D92" t="s">
        <v>475</v>
      </c>
      <c r="E92" s="8">
        <v>4.8499999999999996</v>
      </c>
      <c r="F92" s="3">
        <v>28503</v>
      </c>
      <c r="G92" s="3" t="s">
        <v>486</v>
      </c>
      <c r="H92" s="2">
        <v>133</v>
      </c>
    </row>
    <row r="93" spans="2:8" x14ac:dyDescent="0.2">
      <c r="B93" t="s">
        <v>7</v>
      </c>
      <c r="C93" t="s">
        <v>246</v>
      </c>
      <c r="D93" t="s">
        <v>475</v>
      </c>
      <c r="E93" s="8">
        <v>4.82</v>
      </c>
      <c r="F93" s="3">
        <v>40</v>
      </c>
      <c r="G93" s="3" t="s">
        <v>483</v>
      </c>
      <c r="H93" s="2">
        <v>28</v>
      </c>
    </row>
    <row r="94" spans="2:8" x14ac:dyDescent="0.2">
      <c r="B94" t="s">
        <v>207</v>
      </c>
      <c r="C94" t="s">
        <v>441</v>
      </c>
      <c r="D94" t="s">
        <v>475</v>
      </c>
      <c r="E94" s="8">
        <v>3.36</v>
      </c>
      <c r="F94" s="3">
        <v>43</v>
      </c>
      <c r="G94" s="3" t="s">
        <v>484</v>
      </c>
      <c r="H94" s="2">
        <v>28</v>
      </c>
    </row>
    <row r="95" spans="2:8" x14ac:dyDescent="0.2">
      <c r="B95" t="s">
        <v>3</v>
      </c>
      <c r="C95" t="s">
        <v>242</v>
      </c>
      <c r="D95" t="s">
        <v>475</v>
      </c>
      <c r="E95" s="8">
        <v>2.76</v>
      </c>
      <c r="F95" s="3">
        <v>50</v>
      </c>
      <c r="G95" s="3" t="s">
        <v>485</v>
      </c>
      <c r="H95" s="2">
        <v>28</v>
      </c>
    </row>
    <row r="96" spans="2:8" x14ac:dyDescent="0.2">
      <c r="B96" t="s">
        <v>95</v>
      </c>
      <c r="C96" t="s">
        <v>333</v>
      </c>
      <c r="D96" t="s">
        <v>475</v>
      </c>
      <c r="E96" s="8">
        <v>1.56</v>
      </c>
      <c r="F96" s="3">
        <v>42</v>
      </c>
      <c r="G96" s="3" t="s">
        <v>483</v>
      </c>
      <c r="H96" s="2">
        <v>56</v>
      </c>
    </row>
    <row r="97" spans="2:8" x14ac:dyDescent="0.2">
      <c r="B97" t="s">
        <v>97</v>
      </c>
      <c r="C97" t="s">
        <v>335</v>
      </c>
      <c r="D97" t="s">
        <v>475</v>
      </c>
      <c r="E97" s="8">
        <v>1.44</v>
      </c>
      <c r="F97" s="3">
        <v>163</v>
      </c>
      <c r="G97" s="3" t="s">
        <v>483</v>
      </c>
      <c r="H97" s="2">
        <v>49</v>
      </c>
    </row>
    <row r="98" spans="2:8" x14ac:dyDescent="0.2">
      <c r="B98" t="s">
        <v>64</v>
      </c>
      <c r="C98" t="s">
        <v>302</v>
      </c>
      <c r="D98" t="s">
        <v>475</v>
      </c>
      <c r="E98" s="8">
        <v>1.0900000000000001</v>
      </c>
      <c r="F98" s="3">
        <v>34</v>
      </c>
      <c r="G98" s="3" t="s">
        <v>483</v>
      </c>
      <c r="H98" s="2">
        <v>21</v>
      </c>
    </row>
    <row r="99" spans="2:8" x14ac:dyDescent="0.2">
      <c r="B99" t="s">
        <v>160</v>
      </c>
      <c r="C99" t="s">
        <v>287</v>
      </c>
      <c r="D99" t="s">
        <v>475</v>
      </c>
      <c r="E99" s="8">
        <v>0.98</v>
      </c>
      <c r="F99" s="3">
        <v>108</v>
      </c>
      <c r="G99" s="3" t="s">
        <v>485</v>
      </c>
      <c r="H99" s="2">
        <v>42</v>
      </c>
    </row>
    <row r="100" spans="2:8" x14ac:dyDescent="0.2">
      <c r="B100" t="s">
        <v>159</v>
      </c>
      <c r="C100" t="s">
        <v>396</v>
      </c>
      <c r="D100" t="s">
        <v>475</v>
      </c>
      <c r="E100" s="8">
        <v>0.8</v>
      </c>
      <c r="F100" s="3">
        <v>9024</v>
      </c>
      <c r="G100" s="3" t="s">
        <v>485</v>
      </c>
      <c r="H100" s="2">
        <v>98</v>
      </c>
    </row>
    <row r="101" spans="2:8" x14ac:dyDescent="0.2">
      <c r="B101" t="s">
        <v>139</v>
      </c>
      <c r="C101" t="s">
        <v>376</v>
      </c>
      <c r="D101" t="s">
        <v>475</v>
      </c>
      <c r="E101" s="8">
        <v>0.76</v>
      </c>
      <c r="F101" s="3">
        <v>25</v>
      </c>
      <c r="G101" s="3" t="s">
        <v>483</v>
      </c>
      <c r="H101" s="2">
        <v>14</v>
      </c>
    </row>
    <row r="102" spans="2:8" x14ac:dyDescent="0.2">
      <c r="B102" t="s">
        <v>171</v>
      </c>
      <c r="C102" t="s">
        <v>407</v>
      </c>
      <c r="D102" t="s">
        <v>475</v>
      </c>
      <c r="E102" s="8">
        <v>0.71</v>
      </c>
      <c r="F102" s="3">
        <v>36</v>
      </c>
      <c r="G102" s="3" t="s">
        <v>485</v>
      </c>
      <c r="H102" s="2">
        <v>42</v>
      </c>
    </row>
    <row r="103" spans="2:8" x14ac:dyDescent="0.2">
      <c r="B103" t="s">
        <v>163</v>
      </c>
      <c r="C103" t="s">
        <v>399</v>
      </c>
      <c r="D103" t="s">
        <v>475</v>
      </c>
      <c r="E103" s="8">
        <v>0.7</v>
      </c>
      <c r="F103" s="3">
        <v>188</v>
      </c>
      <c r="G103" s="3" t="s">
        <v>485</v>
      </c>
      <c r="H103" s="2">
        <v>28</v>
      </c>
    </row>
    <row r="104" spans="2:8" x14ac:dyDescent="0.2">
      <c r="B104" t="s">
        <v>155</v>
      </c>
      <c r="C104" t="s">
        <v>392</v>
      </c>
      <c r="D104" t="s">
        <v>475</v>
      </c>
      <c r="E104" s="8">
        <v>0.64</v>
      </c>
      <c r="F104" s="3">
        <v>17</v>
      </c>
      <c r="G104" s="3" t="s">
        <v>486</v>
      </c>
      <c r="H104" s="2">
        <v>14</v>
      </c>
    </row>
    <row r="105" spans="2:8" x14ac:dyDescent="0.2">
      <c r="B105" t="s">
        <v>68</v>
      </c>
      <c r="C105" t="s">
        <v>306</v>
      </c>
      <c r="D105" t="s">
        <v>475</v>
      </c>
      <c r="E105" s="8">
        <v>0.5</v>
      </c>
      <c r="F105" s="3">
        <v>42</v>
      </c>
      <c r="G105" s="3" t="s">
        <v>483</v>
      </c>
      <c r="H105" s="2">
        <v>63</v>
      </c>
    </row>
    <row r="106" spans="2:8" x14ac:dyDescent="0.2">
      <c r="B106" t="s">
        <v>190</v>
      </c>
      <c r="C106" t="s">
        <v>425</v>
      </c>
      <c r="D106" t="s">
        <v>475</v>
      </c>
      <c r="E106" s="8">
        <v>0.39</v>
      </c>
      <c r="F106" s="3">
        <v>32</v>
      </c>
      <c r="G106" s="3" t="s">
        <v>485</v>
      </c>
      <c r="H106" s="2">
        <v>28</v>
      </c>
    </row>
    <row r="107" spans="2:8" x14ac:dyDescent="0.2">
      <c r="B107" t="s">
        <v>18</v>
      </c>
      <c r="C107" t="s">
        <v>257</v>
      </c>
      <c r="D107" t="s">
        <v>475</v>
      </c>
      <c r="E107" s="8">
        <v>0.38</v>
      </c>
      <c r="F107" s="3">
        <v>48</v>
      </c>
      <c r="G107" s="3" t="s">
        <v>485</v>
      </c>
      <c r="H107" s="2">
        <v>42</v>
      </c>
    </row>
    <row r="108" spans="2:8" x14ac:dyDescent="0.2">
      <c r="B108" t="s">
        <v>43</v>
      </c>
      <c r="C108" t="s">
        <v>281</v>
      </c>
      <c r="D108" t="s">
        <v>475</v>
      </c>
      <c r="E108" s="8">
        <v>0.38</v>
      </c>
      <c r="F108" s="3">
        <v>214</v>
      </c>
      <c r="G108" s="3" t="s">
        <v>486</v>
      </c>
      <c r="H108" s="2">
        <v>42</v>
      </c>
    </row>
    <row r="109" spans="2:8" x14ac:dyDescent="0.2">
      <c r="B109" t="s">
        <v>8</v>
      </c>
      <c r="C109" t="s">
        <v>247</v>
      </c>
      <c r="D109" t="s">
        <v>475</v>
      </c>
      <c r="E109" s="8">
        <v>0.31</v>
      </c>
      <c r="F109" s="3">
        <v>26</v>
      </c>
      <c r="G109" s="3" t="s">
        <v>483</v>
      </c>
      <c r="H109" s="2">
        <v>14</v>
      </c>
    </row>
    <row r="110" spans="2:8" x14ac:dyDescent="0.2">
      <c r="B110" t="s">
        <v>98</v>
      </c>
      <c r="C110" t="s">
        <v>336</v>
      </c>
      <c r="D110" t="s">
        <v>475</v>
      </c>
      <c r="E110" s="8">
        <v>0.3</v>
      </c>
      <c r="F110" s="3">
        <v>90</v>
      </c>
      <c r="G110" s="3" t="s">
        <v>484</v>
      </c>
      <c r="H110" s="2">
        <v>28</v>
      </c>
    </row>
    <row r="111" spans="2:8" x14ac:dyDescent="0.2">
      <c r="B111" t="s">
        <v>13</v>
      </c>
      <c r="C111" t="s">
        <v>252</v>
      </c>
      <c r="D111" t="s">
        <v>475</v>
      </c>
      <c r="E111" s="8">
        <v>0.12</v>
      </c>
      <c r="F111" s="3">
        <v>373</v>
      </c>
      <c r="G111" s="3" t="s">
        <v>486</v>
      </c>
      <c r="H111" s="2">
        <v>28</v>
      </c>
    </row>
    <row r="112" spans="2:8" x14ac:dyDescent="0.2">
      <c r="B112" t="s">
        <v>60</v>
      </c>
      <c r="C112" t="s">
        <v>298</v>
      </c>
      <c r="D112" t="s">
        <v>475</v>
      </c>
      <c r="E112" s="8">
        <v>0.1</v>
      </c>
      <c r="F112" s="3">
        <v>35</v>
      </c>
      <c r="G112" s="3" t="s">
        <v>486</v>
      </c>
      <c r="H112" s="2">
        <v>56</v>
      </c>
    </row>
    <row r="113" spans="2:8" x14ac:dyDescent="0.2">
      <c r="B113" t="s">
        <v>20</v>
      </c>
      <c r="C113" t="s">
        <v>259</v>
      </c>
      <c r="D113" t="s">
        <v>475</v>
      </c>
      <c r="E113" s="8">
        <v>0.06</v>
      </c>
      <c r="F113" s="3">
        <v>26</v>
      </c>
      <c r="G113" s="3" t="s">
        <v>483</v>
      </c>
      <c r="H113" s="2">
        <v>21</v>
      </c>
    </row>
    <row r="114" spans="2:8" x14ac:dyDescent="0.2">
      <c r="B114" t="s">
        <v>225</v>
      </c>
      <c r="C114" t="s">
        <v>459</v>
      </c>
      <c r="D114" t="s">
        <v>475</v>
      </c>
      <c r="E114" s="8">
        <v>0.04</v>
      </c>
      <c r="F114" s="3">
        <v>56</v>
      </c>
      <c r="G114" s="3" t="s">
        <v>483</v>
      </c>
      <c r="H114" s="2">
        <v>28</v>
      </c>
    </row>
    <row r="115" spans="2:8" x14ac:dyDescent="0.2">
      <c r="B115" t="s">
        <v>57</v>
      </c>
      <c r="C115" t="s">
        <v>295</v>
      </c>
      <c r="D115" t="s">
        <v>475</v>
      </c>
      <c r="E115" s="8">
        <v>0.02</v>
      </c>
      <c r="F115" s="3">
        <v>42</v>
      </c>
      <c r="G115" s="3" t="s">
        <v>485</v>
      </c>
      <c r="H115" s="2">
        <v>14</v>
      </c>
    </row>
    <row r="116" spans="2:8" x14ac:dyDescent="0.2">
      <c r="B116" t="s">
        <v>135</v>
      </c>
      <c r="C116" t="s">
        <v>372</v>
      </c>
      <c r="D116" t="s">
        <v>475</v>
      </c>
      <c r="E116" s="8">
        <v>0.02</v>
      </c>
      <c r="F116" s="3">
        <v>111</v>
      </c>
      <c r="G116" s="3" t="s">
        <v>484</v>
      </c>
      <c r="H116" s="2">
        <v>28</v>
      </c>
    </row>
    <row r="117" spans="2:8" x14ac:dyDescent="0.2">
      <c r="B117" t="s">
        <v>238</v>
      </c>
      <c r="C117" t="s">
        <v>471</v>
      </c>
      <c r="D117" t="s">
        <v>475</v>
      </c>
      <c r="E117" s="8">
        <v>0.01</v>
      </c>
      <c r="F117" s="3">
        <v>54</v>
      </c>
      <c r="G117" s="3" t="s">
        <v>484</v>
      </c>
      <c r="H117" s="2">
        <v>14</v>
      </c>
    </row>
    <row r="118" spans="2:8" x14ac:dyDescent="0.2">
      <c r="E118" s="8"/>
      <c r="F118" s="3"/>
      <c r="G118" s="3"/>
      <c r="H118" s="2"/>
    </row>
    <row r="119" spans="2:8" x14ac:dyDescent="0.2">
      <c r="B119" t="s">
        <v>128</v>
      </c>
      <c r="C119" t="s">
        <v>366</v>
      </c>
      <c r="D119" t="s">
        <v>476</v>
      </c>
      <c r="E119" s="8">
        <v>179.39</v>
      </c>
      <c r="F119" s="3">
        <v>131</v>
      </c>
      <c r="G119" s="3" t="s">
        <v>485</v>
      </c>
      <c r="H119" s="2">
        <v>42</v>
      </c>
    </row>
    <row r="120" spans="2:8" x14ac:dyDescent="0.2">
      <c r="B120" t="s">
        <v>148</v>
      </c>
      <c r="C120" t="s">
        <v>385</v>
      </c>
      <c r="D120" t="s">
        <v>476</v>
      </c>
      <c r="E120" s="8">
        <v>9.89</v>
      </c>
      <c r="F120" s="3">
        <v>91</v>
      </c>
      <c r="G120" s="3" t="s">
        <v>483</v>
      </c>
      <c r="H120" s="2">
        <v>91</v>
      </c>
    </row>
    <row r="121" spans="2:8" x14ac:dyDescent="0.2">
      <c r="B121" t="s">
        <v>147</v>
      </c>
      <c r="C121" t="s">
        <v>384</v>
      </c>
      <c r="D121" t="s">
        <v>476</v>
      </c>
      <c r="E121" s="8">
        <v>6.23</v>
      </c>
      <c r="F121" s="3">
        <v>111</v>
      </c>
      <c r="G121" s="3" t="s">
        <v>484</v>
      </c>
      <c r="H121" s="2">
        <v>42</v>
      </c>
    </row>
    <row r="122" spans="2:8" x14ac:dyDescent="0.2">
      <c r="B122" t="s">
        <v>108</v>
      </c>
      <c r="C122" t="s">
        <v>346</v>
      </c>
      <c r="D122" t="s">
        <v>476</v>
      </c>
      <c r="E122" s="8">
        <v>5.78</v>
      </c>
      <c r="F122" s="3">
        <v>59</v>
      </c>
      <c r="G122" s="3" t="s">
        <v>483</v>
      </c>
      <c r="H122" s="2">
        <v>42</v>
      </c>
    </row>
    <row r="123" spans="2:8" x14ac:dyDescent="0.2">
      <c r="B123" t="s">
        <v>79</v>
      </c>
      <c r="C123" t="s">
        <v>317</v>
      </c>
      <c r="D123" t="s">
        <v>476</v>
      </c>
      <c r="E123" s="8">
        <v>4.26</v>
      </c>
      <c r="F123" s="3">
        <v>141</v>
      </c>
      <c r="G123" s="3" t="s">
        <v>485</v>
      </c>
      <c r="H123" s="2">
        <v>42</v>
      </c>
    </row>
    <row r="124" spans="2:8" x14ac:dyDescent="0.2">
      <c r="B124" t="s">
        <v>169</v>
      </c>
      <c r="C124" t="s">
        <v>405</v>
      </c>
      <c r="D124" t="s">
        <v>476</v>
      </c>
      <c r="E124" s="8">
        <v>4.12</v>
      </c>
      <c r="F124" s="3">
        <v>48</v>
      </c>
      <c r="G124" s="3" t="s">
        <v>486</v>
      </c>
      <c r="H124" s="2">
        <v>56</v>
      </c>
    </row>
    <row r="125" spans="2:8" x14ac:dyDescent="0.2">
      <c r="B125" t="s">
        <v>226</v>
      </c>
      <c r="C125" t="s">
        <v>460</v>
      </c>
      <c r="D125" t="s">
        <v>476</v>
      </c>
      <c r="E125" s="8">
        <v>4.03</v>
      </c>
      <c r="F125" s="3">
        <v>125</v>
      </c>
      <c r="G125" s="3" t="s">
        <v>484</v>
      </c>
      <c r="H125" s="2">
        <v>49</v>
      </c>
    </row>
    <row r="126" spans="2:8" x14ac:dyDescent="0.2">
      <c r="B126" t="s">
        <v>91</v>
      </c>
      <c r="C126" t="s">
        <v>329</v>
      </c>
      <c r="D126" t="s">
        <v>476</v>
      </c>
      <c r="E126" s="8">
        <v>3.27</v>
      </c>
      <c r="F126" s="3">
        <v>90</v>
      </c>
      <c r="G126" s="3" t="s">
        <v>485</v>
      </c>
      <c r="H126" s="2">
        <v>42</v>
      </c>
    </row>
    <row r="127" spans="2:8" x14ac:dyDescent="0.2">
      <c r="B127" t="s">
        <v>217</v>
      </c>
      <c r="C127" t="s">
        <v>451</v>
      </c>
      <c r="D127" t="s">
        <v>476</v>
      </c>
      <c r="E127" s="8">
        <v>1.97</v>
      </c>
      <c r="F127" s="3">
        <v>65</v>
      </c>
      <c r="G127" s="3" t="s">
        <v>483</v>
      </c>
      <c r="H127" s="2">
        <v>42</v>
      </c>
    </row>
    <row r="128" spans="2:8" x14ac:dyDescent="0.2">
      <c r="B128" t="s">
        <v>109</v>
      </c>
      <c r="C128" t="s">
        <v>347</v>
      </c>
      <c r="D128" t="s">
        <v>476</v>
      </c>
      <c r="E128" s="8">
        <v>1.6</v>
      </c>
      <c r="F128" s="3">
        <v>263</v>
      </c>
      <c r="G128" s="3" t="s">
        <v>484</v>
      </c>
      <c r="H128" s="2">
        <v>28</v>
      </c>
    </row>
    <row r="129" spans="2:8" x14ac:dyDescent="0.2">
      <c r="B129" t="s">
        <v>83</v>
      </c>
      <c r="C129" t="s">
        <v>321</v>
      </c>
      <c r="D129" t="s">
        <v>476</v>
      </c>
      <c r="E129" s="8">
        <v>1.34</v>
      </c>
      <c r="F129" s="3">
        <v>44</v>
      </c>
      <c r="G129" s="3" t="s">
        <v>485</v>
      </c>
      <c r="H129" s="2">
        <v>14</v>
      </c>
    </row>
    <row r="130" spans="2:8" x14ac:dyDescent="0.2">
      <c r="B130" t="s">
        <v>51</v>
      </c>
      <c r="C130" t="s">
        <v>289</v>
      </c>
      <c r="D130" t="s">
        <v>476</v>
      </c>
      <c r="E130" s="8">
        <v>0.96</v>
      </c>
      <c r="F130" s="3">
        <v>60</v>
      </c>
      <c r="G130" s="3" t="s">
        <v>485</v>
      </c>
      <c r="H130" s="2">
        <v>28</v>
      </c>
    </row>
    <row r="131" spans="2:8" x14ac:dyDescent="0.2">
      <c r="B131" t="s">
        <v>77</v>
      </c>
      <c r="C131" t="s">
        <v>315</v>
      </c>
      <c r="D131" t="s">
        <v>476</v>
      </c>
      <c r="E131" s="8">
        <v>0.54</v>
      </c>
      <c r="F131" s="3">
        <v>43</v>
      </c>
      <c r="G131" s="3" t="s">
        <v>486</v>
      </c>
      <c r="H131" s="2">
        <v>28</v>
      </c>
    </row>
    <row r="132" spans="2:8" x14ac:dyDescent="0.2">
      <c r="B132" t="s">
        <v>99</v>
      </c>
      <c r="C132" t="s">
        <v>337</v>
      </c>
      <c r="D132" t="s">
        <v>476</v>
      </c>
      <c r="E132" s="8">
        <v>0.28999999999999998</v>
      </c>
      <c r="F132" s="3">
        <v>23970</v>
      </c>
      <c r="G132" s="3" t="s">
        <v>484</v>
      </c>
      <c r="H132" s="2">
        <v>133</v>
      </c>
    </row>
    <row r="133" spans="2:8" x14ac:dyDescent="0.2">
      <c r="B133" t="s">
        <v>107</v>
      </c>
      <c r="C133" t="s">
        <v>345</v>
      </c>
      <c r="D133" t="s">
        <v>476</v>
      </c>
      <c r="E133" s="8">
        <v>0.18</v>
      </c>
      <c r="F133" s="3">
        <v>26</v>
      </c>
      <c r="G133" s="3" t="s">
        <v>483</v>
      </c>
      <c r="H133" s="2">
        <v>21</v>
      </c>
    </row>
    <row r="134" spans="2:8" x14ac:dyDescent="0.2">
      <c r="B134" t="s">
        <v>102</v>
      </c>
      <c r="C134" t="s">
        <v>340</v>
      </c>
      <c r="D134" t="s">
        <v>476</v>
      </c>
      <c r="E134" s="8">
        <v>0.14000000000000001</v>
      </c>
      <c r="F134" s="3">
        <v>177</v>
      </c>
      <c r="G134" s="3" t="s">
        <v>483</v>
      </c>
      <c r="H134" s="2">
        <v>14</v>
      </c>
    </row>
    <row r="135" spans="2:8" x14ac:dyDescent="0.2">
      <c r="B135" t="s">
        <v>61</v>
      </c>
      <c r="C135" t="s">
        <v>299</v>
      </c>
      <c r="D135" t="s">
        <v>476</v>
      </c>
      <c r="E135" s="8">
        <v>0.1</v>
      </c>
      <c r="F135" s="3">
        <v>1931</v>
      </c>
      <c r="G135" s="3" t="s">
        <v>485</v>
      </c>
      <c r="H135" s="2">
        <v>14</v>
      </c>
    </row>
    <row r="136" spans="2:8" x14ac:dyDescent="0.2">
      <c r="B136" t="s">
        <v>199</v>
      </c>
      <c r="C136" t="s">
        <v>433</v>
      </c>
      <c r="D136" t="s">
        <v>476</v>
      </c>
      <c r="E136" s="8">
        <v>0.1</v>
      </c>
      <c r="F136" s="3">
        <v>515</v>
      </c>
      <c r="G136" s="3" t="s">
        <v>486</v>
      </c>
      <c r="H136" s="2">
        <v>42</v>
      </c>
    </row>
    <row r="137" spans="2:8" x14ac:dyDescent="0.2">
      <c r="B137" t="s">
        <v>136</v>
      </c>
      <c r="C137" t="s">
        <v>373</v>
      </c>
      <c r="D137" t="s">
        <v>476</v>
      </c>
      <c r="E137" s="8">
        <v>7.0000000000000007E-2</v>
      </c>
      <c r="F137" s="3">
        <v>49</v>
      </c>
      <c r="G137" s="3" t="s">
        <v>485</v>
      </c>
      <c r="H137" s="2">
        <v>28</v>
      </c>
    </row>
    <row r="138" spans="2:8" x14ac:dyDescent="0.2">
      <c r="B138" t="s">
        <v>189</v>
      </c>
      <c r="C138" t="s">
        <v>424</v>
      </c>
      <c r="D138" t="s">
        <v>476</v>
      </c>
      <c r="E138" s="8">
        <v>0.06</v>
      </c>
      <c r="F138" s="3">
        <v>241</v>
      </c>
      <c r="G138" s="3" t="s">
        <v>484</v>
      </c>
      <c r="H138" s="2">
        <v>42</v>
      </c>
    </row>
    <row r="139" spans="2:8" x14ac:dyDescent="0.2">
      <c r="B139" t="s">
        <v>9</v>
      </c>
      <c r="C139" t="s">
        <v>248</v>
      </c>
      <c r="D139" t="s">
        <v>476</v>
      </c>
      <c r="E139" s="8">
        <v>0.04</v>
      </c>
      <c r="F139" s="3">
        <v>68</v>
      </c>
      <c r="G139" s="3" t="s">
        <v>485</v>
      </c>
      <c r="H139" s="2">
        <v>21</v>
      </c>
    </row>
    <row r="140" spans="2:8" x14ac:dyDescent="0.2">
      <c r="B140" t="s">
        <v>131</v>
      </c>
      <c r="C140" t="s">
        <v>368</v>
      </c>
      <c r="D140" t="s">
        <v>476</v>
      </c>
      <c r="E140" s="8">
        <v>0.04</v>
      </c>
      <c r="F140" s="3">
        <v>78</v>
      </c>
      <c r="G140" s="3" t="s">
        <v>486</v>
      </c>
      <c r="H140" s="2">
        <v>14</v>
      </c>
    </row>
    <row r="141" spans="2:8" x14ac:dyDescent="0.2">
      <c r="B141" t="s">
        <v>27</v>
      </c>
      <c r="C141" t="s">
        <v>266</v>
      </c>
      <c r="D141" t="s">
        <v>476</v>
      </c>
      <c r="E141" s="8">
        <v>0.02</v>
      </c>
      <c r="F141" s="3">
        <v>43</v>
      </c>
      <c r="G141" s="3" t="s">
        <v>483</v>
      </c>
      <c r="H141" s="2">
        <v>42</v>
      </c>
    </row>
    <row r="142" spans="2:8" x14ac:dyDescent="0.2">
      <c r="E142" s="8"/>
      <c r="F142" s="3"/>
      <c r="G142" s="3"/>
      <c r="H142" s="2"/>
    </row>
    <row r="143" spans="2:8" x14ac:dyDescent="0.2">
      <c r="B143" t="s">
        <v>191</v>
      </c>
      <c r="C143" t="s">
        <v>426</v>
      </c>
      <c r="D143" t="s">
        <v>474</v>
      </c>
      <c r="E143" s="8">
        <v>48.26</v>
      </c>
      <c r="F143" s="3">
        <v>44</v>
      </c>
      <c r="G143" s="3" t="s">
        <v>486</v>
      </c>
      <c r="H143" s="2">
        <v>56</v>
      </c>
    </row>
    <row r="144" spans="2:8" x14ac:dyDescent="0.2">
      <c r="B144" t="s">
        <v>111</v>
      </c>
      <c r="C144" t="s">
        <v>349</v>
      </c>
      <c r="D144" t="s">
        <v>474</v>
      </c>
      <c r="E144" s="8">
        <v>44.2</v>
      </c>
      <c r="F144" s="3">
        <v>31</v>
      </c>
      <c r="G144" s="3" t="s">
        <v>484</v>
      </c>
      <c r="H144" s="2">
        <v>42</v>
      </c>
    </row>
    <row r="145" spans="2:8" x14ac:dyDescent="0.2">
      <c r="B145" t="s">
        <v>2</v>
      </c>
      <c r="C145" t="s">
        <v>241</v>
      </c>
      <c r="D145" t="s">
        <v>474</v>
      </c>
      <c r="E145" s="8">
        <v>39.729999999999997</v>
      </c>
      <c r="F145" s="3">
        <v>93</v>
      </c>
      <c r="G145" s="3" t="s">
        <v>484</v>
      </c>
      <c r="H145" s="2">
        <v>21</v>
      </c>
    </row>
    <row r="146" spans="2:8" x14ac:dyDescent="0.2">
      <c r="B146" t="s">
        <v>112</v>
      </c>
      <c r="C146" t="s">
        <v>350</v>
      </c>
      <c r="D146" t="s">
        <v>474</v>
      </c>
      <c r="E146" s="8">
        <v>36.619999999999997</v>
      </c>
      <c r="F146" s="3">
        <v>31</v>
      </c>
      <c r="G146" s="3" t="s">
        <v>485</v>
      </c>
      <c r="H146" s="2">
        <v>28</v>
      </c>
    </row>
    <row r="147" spans="2:8" x14ac:dyDescent="0.2">
      <c r="B147" t="s">
        <v>5</v>
      </c>
      <c r="C147" t="s">
        <v>244</v>
      </c>
      <c r="D147" t="s">
        <v>474</v>
      </c>
      <c r="E147" s="8">
        <v>31.82</v>
      </c>
      <c r="F147" s="3">
        <v>43</v>
      </c>
      <c r="G147" s="3" t="s">
        <v>483</v>
      </c>
      <c r="H147" s="2">
        <v>42</v>
      </c>
    </row>
    <row r="148" spans="2:8" x14ac:dyDescent="0.2">
      <c r="B148" t="s">
        <v>145</v>
      </c>
      <c r="C148" t="s">
        <v>382</v>
      </c>
      <c r="D148" t="s">
        <v>474</v>
      </c>
      <c r="E148" s="8">
        <v>10.050000000000001</v>
      </c>
      <c r="F148" s="3">
        <v>38</v>
      </c>
      <c r="G148" s="3" t="s">
        <v>483</v>
      </c>
      <c r="H148" s="2">
        <v>21</v>
      </c>
    </row>
    <row r="149" spans="2:8" x14ac:dyDescent="0.2">
      <c r="B149" t="s">
        <v>161</v>
      </c>
      <c r="C149" t="s">
        <v>397</v>
      </c>
      <c r="D149" t="s">
        <v>474</v>
      </c>
      <c r="E149" s="8">
        <v>9.08</v>
      </c>
      <c r="F149" s="3">
        <v>64</v>
      </c>
      <c r="G149" s="3" t="s">
        <v>486</v>
      </c>
      <c r="H149" s="2">
        <v>42</v>
      </c>
    </row>
    <row r="150" spans="2:8" x14ac:dyDescent="0.2">
      <c r="B150" t="s">
        <v>14</v>
      </c>
      <c r="C150" t="s">
        <v>253</v>
      </c>
      <c r="D150" t="s">
        <v>474</v>
      </c>
      <c r="E150" s="8">
        <v>7.37</v>
      </c>
      <c r="F150" s="3">
        <v>39</v>
      </c>
      <c r="G150" s="3" t="s">
        <v>485</v>
      </c>
      <c r="H150" s="2">
        <v>42</v>
      </c>
    </row>
    <row r="151" spans="2:8" x14ac:dyDescent="0.2">
      <c r="B151" t="s">
        <v>36</v>
      </c>
      <c r="C151" t="s">
        <v>274</v>
      </c>
      <c r="D151" t="s">
        <v>474</v>
      </c>
      <c r="E151" s="8">
        <v>6.88</v>
      </c>
      <c r="F151" s="3">
        <v>68</v>
      </c>
      <c r="G151" s="3" t="s">
        <v>484</v>
      </c>
      <c r="H151" s="2">
        <v>21</v>
      </c>
    </row>
    <row r="152" spans="2:8" x14ac:dyDescent="0.2">
      <c r="B152" t="s">
        <v>70</v>
      </c>
      <c r="C152" t="s">
        <v>308</v>
      </c>
      <c r="D152" t="s">
        <v>474</v>
      </c>
      <c r="E152" s="8">
        <v>5.09</v>
      </c>
      <c r="F152" s="3">
        <v>60</v>
      </c>
      <c r="G152" s="3" t="s">
        <v>486</v>
      </c>
      <c r="H152" s="2">
        <v>91</v>
      </c>
    </row>
    <row r="153" spans="2:8" x14ac:dyDescent="0.2">
      <c r="B153" t="s">
        <v>208</v>
      </c>
      <c r="C153" t="s">
        <v>442</v>
      </c>
      <c r="D153" t="s">
        <v>474</v>
      </c>
      <c r="E153" s="8">
        <v>3.72</v>
      </c>
      <c r="F153" s="3">
        <v>168</v>
      </c>
      <c r="G153" s="3" t="s">
        <v>483</v>
      </c>
      <c r="H153" s="2">
        <v>42</v>
      </c>
    </row>
    <row r="154" spans="2:8" x14ac:dyDescent="0.2">
      <c r="B154" t="s">
        <v>48</v>
      </c>
      <c r="C154" t="s">
        <v>286</v>
      </c>
      <c r="D154" t="s">
        <v>474</v>
      </c>
      <c r="E154" s="8">
        <v>2.99</v>
      </c>
      <c r="F154" s="3">
        <v>33</v>
      </c>
      <c r="G154" s="3" t="s">
        <v>485</v>
      </c>
      <c r="H154" s="2">
        <v>21</v>
      </c>
    </row>
    <row r="155" spans="2:8" x14ac:dyDescent="0.2">
      <c r="B155" t="s">
        <v>175</v>
      </c>
      <c r="C155" t="s">
        <v>411</v>
      </c>
      <c r="D155" t="s">
        <v>474</v>
      </c>
      <c r="E155" s="8">
        <v>2.87</v>
      </c>
      <c r="F155" s="3">
        <v>43</v>
      </c>
      <c r="G155" s="3" t="s">
        <v>485</v>
      </c>
      <c r="H155" s="2">
        <v>42</v>
      </c>
    </row>
    <row r="156" spans="2:8" x14ac:dyDescent="0.2">
      <c r="B156" t="s">
        <v>114</v>
      </c>
      <c r="C156" t="s">
        <v>352</v>
      </c>
      <c r="D156" t="s">
        <v>474</v>
      </c>
      <c r="E156" s="8">
        <v>2.71</v>
      </c>
      <c r="F156" s="3">
        <v>68</v>
      </c>
      <c r="G156" s="3" t="s">
        <v>486</v>
      </c>
      <c r="H156" s="2">
        <v>63</v>
      </c>
    </row>
    <row r="157" spans="2:8" x14ac:dyDescent="0.2">
      <c r="B157" t="s">
        <v>211</v>
      </c>
      <c r="C157" t="s">
        <v>445</v>
      </c>
      <c r="D157" t="s">
        <v>474</v>
      </c>
      <c r="E157" s="8">
        <v>2.31</v>
      </c>
      <c r="F157" s="3">
        <v>90</v>
      </c>
      <c r="G157" s="3" t="s">
        <v>483</v>
      </c>
      <c r="H157" s="2">
        <v>28</v>
      </c>
    </row>
    <row r="158" spans="2:8" x14ac:dyDescent="0.2">
      <c r="B158" t="s">
        <v>80</v>
      </c>
      <c r="C158" t="s">
        <v>318</v>
      </c>
      <c r="D158" t="s">
        <v>474</v>
      </c>
      <c r="E158" s="8">
        <v>1.96</v>
      </c>
      <c r="F158" s="3">
        <v>198</v>
      </c>
      <c r="G158" s="3" t="s">
        <v>485</v>
      </c>
      <c r="H158" s="2">
        <v>28</v>
      </c>
    </row>
    <row r="159" spans="2:8" x14ac:dyDescent="0.2">
      <c r="B159" t="s">
        <v>46</v>
      </c>
      <c r="C159" t="s">
        <v>284</v>
      </c>
      <c r="D159" t="s">
        <v>474</v>
      </c>
      <c r="E159" s="8">
        <v>0.7</v>
      </c>
      <c r="F159" s="3">
        <v>55</v>
      </c>
      <c r="G159" s="3" t="s">
        <v>483</v>
      </c>
      <c r="H159" s="2">
        <v>63</v>
      </c>
    </row>
    <row r="160" spans="2:8" x14ac:dyDescent="0.2">
      <c r="B160" t="s">
        <v>11</v>
      </c>
      <c r="C160" t="s">
        <v>250</v>
      </c>
      <c r="D160" t="s">
        <v>474</v>
      </c>
      <c r="E160" s="8">
        <v>0.6</v>
      </c>
      <c r="F160" s="3">
        <v>32</v>
      </c>
      <c r="G160" s="3" t="s">
        <v>483</v>
      </c>
      <c r="H160" s="2">
        <v>28</v>
      </c>
    </row>
    <row r="161" spans="2:8" x14ac:dyDescent="0.2">
      <c r="B161" t="s">
        <v>115</v>
      </c>
      <c r="C161" t="s">
        <v>353</v>
      </c>
      <c r="D161" t="s">
        <v>474</v>
      </c>
      <c r="E161" s="8">
        <v>0.4</v>
      </c>
      <c r="F161" s="3">
        <v>20298</v>
      </c>
      <c r="G161" s="3" t="s">
        <v>484</v>
      </c>
      <c r="H161" s="2">
        <v>98</v>
      </c>
    </row>
    <row r="162" spans="2:8" x14ac:dyDescent="0.2">
      <c r="B162" t="s">
        <v>209</v>
      </c>
      <c r="C162" t="s">
        <v>443</v>
      </c>
      <c r="D162" t="s">
        <v>474</v>
      </c>
      <c r="E162" s="8">
        <v>0.37</v>
      </c>
      <c r="F162" s="3">
        <v>45</v>
      </c>
      <c r="G162" s="3" t="s">
        <v>483</v>
      </c>
      <c r="H162" s="2">
        <v>28</v>
      </c>
    </row>
    <row r="163" spans="2:8" x14ac:dyDescent="0.2">
      <c r="B163" t="s">
        <v>137</v>
      </c>
      <c r="C163" t="s">
        <v>374</v>
      </c>
      <c r="D163" t="s">
        <v>474</v>
      </c>
      <c r="E163" s="8">
        <v>0.28999999999999998</v>
      </c>
      <c r="F163" s="3">
        <v>86</v>
      </c>
      <c r="G163" s="3" t="s">
        <v>483</v>
      </c>
      <c r="H163" s="2">
        <v>28</v>
      </c>
    </row>
    <row r="164" spans="2:8" x14ac:dyDescent="0.2">
      <c r="B164" t="s">
        <v>89</v>
      </c>
      <c r="C164" t="s">
        <v>327</v>
      </c>
      <c r="D164" t="s">
        <v>474</v>
      </c>
      <c r="E164" s="8">
        <v>0.27</v>
      </c>
      <c r="F164" s="3">
        <v>26032</v>
      </c>
      <c r="G164" s="3" t="s">
        <v>485</v>
      </c>
      <c r="H164" s="2">
        <v>98</v>
      </c>
    </row>
    <row r="165" spans="2:8" x14ac:dyDescent="0.2">
      <c r="B165" t="s">
        <v>101</v>
      </c>
      <c r="C165" t="s">
        <v>339</v>
      </c>
      <c r="D165" t="s">
        <v>474</v>
      </c>
      <c r="E165" s="8">
        <v>0.2</v>
      </c>
      <c r="F165" s="3">
        <v>51</v>
      </c>
      <c r="G165" s="3" t="s">
        <v>484</v>
      </c>
      <c r="H165" s="2">
        <v>28</v>
      </c>
    </row>
    <row r="166" spans="2:8" x14ac:dyDescent="0.2">
      <c r="B166" t="s">
        <v>38</v>
      </c>
      <c r="C166" t="s">
        <v>276</v>
      </c>
      <c r="D166" t="s">
        <v>474</v>
      </c>
      <c r="E166" s="8">
        <v>0.13</v>
      </c>
      <c r="F166" s="3">
        <v>81</v>
      </c>
      <c r="G166" s="3" t="s">
        <v>483</v>
      </c>
      <c r="H166" s="2">
        <v>28</v>
      </c>
    </row>
    <row r="167" spans="2:8" x14ac:dyDescent="0.2">
      <c r="B167" t="s">
        <v>40</v>
      </c>
      <c r="C167" t="s">
        <v>278</v>
      </c>
      <c r="D167" t="s">
        <v>474</v>
      </c>
      <c r="E167" s="8">
        <v>0.1</v>
      </c>
      <c r="F167" s="3">
        <v>382</v>
      </c>
      <c r="G167" s="3" t="s">
        <v>485</v>
      </c>
      <c r="H167" s="2">
        <v>14</v>
      </c>
    </row>
    <row r="168" spans="2:8" x14ac:dyDescent="0.2">
      <c r="B168" t="s">
        <v>37</v>
      </c>
      <c r="C168" t="s">
        <v>275</v>
      </c>
      <c r="D168" t="s">
        <v>474</v>
      </c>
      <c r="E168" s="8">
        <v>0.09</v>
      </c>
      <c r="F168" s="3">
        <v>34</v>
      </c>
      <c r="G168" s="3" t="s">
        <v>484</v>
      </c>
      <c r="H168" s="2">
        <v>14</v>
      </c>
    </row>
    <row r="169" spans="2:8" x14ac:dyDescent="0.2">
      <c r="B169" t="s">
        <v>35</v>
      </c>
      <c r="C169" t="s">
        <v>273</v>
      </c>
      <c r="D169" t="s">
        <v>474</v>
      </c>
      <c r="E169" s="8">
        <v>0.06</v>
      </c>
      <c r="F169" s="3">
        <v>124</v>
      </c>
      <c r="G169" s="3" t="s">
        <v>485</v>
      </c>
      <c r="H169" s="2">
        <v>28</v>
      </c>
    </row>
    <row r="170" spans="2:8" x14ac:dyDescent="0.2">
      <c r="E170" s="8"/>
      <c r="F170" s="3"/>
      <c r="G170" s="3"/>
      <c r="H170" s="2"/>
    </row>
    <row r="171" spans="2:8" x14ac:dyDescent="0.2">
      <c r="B171" t="s">
        <v>134</v>
      </c>
      <c r="C171" t="s">
        <v>371</v>
      </c>
      <c r="D171" t="s">
        <v>479</v>
      </c>
      <c r="E171" s="8">
        <v>1063.21</v>
      </c>
      <c r="F171" s="3">
        <v>23</v>
      </c>
      <c r="G171" s="3" t="s">
        <v>486</v>
      </c>
      <c r="H171" s="2">
        <v>21</v>
      </c>
    </row>
    <row r="172" spans="2:8" x14ac:dyDescent="0.2">
      <c r="B172" t="s">
        <v>184</v>
      </c>
      <c r="C172" t="s">
        <v>419</v>
      </c>
      <c r="D172" t="s">
        <v>479</v>
      </c>
      <c r="E172" s="8">
        <v>212.05</v>
      </c>
      <c r="F172" s="3">
        <v>39</v>
      </c>
      <c r="G172" s="3" t="s">
        <v>484</v>
      </c>
      <c r="H172" s="2">
        <v>21</v>
      </c>
    </row>
    <row r="173" spans="2:8" x14ac:dyDescent="0.2">
      <c r="B173" t="s">
        <v>192</v>
      </c>
      <c r="C173" t="s">
        <v>427</v>
      </c>
      <c r="D173" t="s">
        <v>479</v>
      </c>
      <c r="E173" s="8">
        <v>74.319999999999993</v>
      </c>
      <c r="F173" s="3">
        <v>55</v>
      </c>
      <c r="G173" s="3" t="s">
        <v>486</v>
      </c>
      <c r="H173" s="2">
        <v>77</v>
      </c>
    </row>
    <row r="174" spans="2:8" x14ac:dyDescent="0.2">
      <c r="B174" t="s">
        <v>156</v>
      </c>
      <c r="C174" t="s">
        <v>393</v>
      </c>
      <c r="D174" t="s">
        <v>479</v>
      </c>
      <c r="E174" s="8">
        <v>33.01</v>
      </c>
      <c r="F174" s="3">
        <v>115</v>
      </c>
      <c r="G174" s="3" t="s">
        <v>485</v>
      </c>
      <c r="H174" s="2">
        <v>91</v>
      </c>
    </row>
    <row r="175" spans="2:8" x14ac:dyDescent="0.2">
      <c r="B175" t="s">
        <v>205</v>
      </c>
      <c r="C175" t="s">
        <v>439</v>
      </c>
      <c r="D175" t="s">
        <v>479</v>
      </c>
      <c r="E175" s="8">
        <v>26.69</v>
      </c>
      <c r="F175" s="3">
        <v>34</v>
      </c>
      <c r="G175" s="3" t="s">
        <v>483</v>
      </c>
      <c r="H175" s="2">
        <v>28</v>
      </c>
    </row>
    <row r="176" spans="2:8" x14ac:dyDescent="0.2">
      <c r="B176" t="s">
        <v>73</v>
      </c>
      <c r="C176" t="s">
        <v>311</v>
      </c>
      <c r="D176" t="s">
        <v>479</v>
      </c>
      <c r="E176" s="8">
        <v>14.29</v>
      </c>
      <c r="F176" s="3">
        <v>66</v>
      </c>
      <c r="G176" s="3" t="s">
        <v>484</v>
      </c>
      <c r="H176" s="2">
        <v>112</v>
      </c>
    </row>
    <row r="177" spans="2:8" x14ac:dyDescent="0.2">
      <c r="B177" t="s">
        <v>75</v>
      </c>
      <c r="C177" t="s">
        <v>313</v>
      </c>
      <c r="D177" t="s">
        <v>479</v>
      </c>
      <c r="E177" s="8">
        <v>11.54</v>
      </c>
      <c r="F177" s="3">
        <v>64</v>
      </c>
      <c r="G177" s="3" t="s">
        <v>486</v>
      </c>
      <c r="H177" s="2">
        <v>28</v>
      </c>
    </row>
    <row r="178" spans="2:8" x14ac:dyDescent="0.2">
      <c r="B178" t="s">
        <v>21</v>
      </c>
      <c r="C178" t="s">
        <v>260</v>
      </c>
      <c r="D178" t="s">
        <v>479</v>
      </c>
      <c r="E178" s="8">
        <v>8.86</v>
      </c>
      <c r="F178" s="3">
        <v>48</v>
      </c>
      <c r="G178" s="3" t="s">
        <v>486</v>
      </c>
      <c r="H178" s="2">
        <v>28</v>
      </c>
    </row>
    <row r="179" spans="2:8" x14ac:dyDescent="0.2">
      <c r="B179" t="s">
        <v>215</v>
      </c>
      <c r="C179" t="s">
        <v>449</v>
      </c>
      <c r="D179" t="s">
        <v>479</v>
      </c>
      <c r="E179" s="8">
        <v>7</v>
      </c>
      <c r="F179" s="3">
        <v>42</v>
      </c>
      <c r="G179" s="3" t="s">
        <v>483</v>
      </c>
      <c r="H179" s="2">
        <v>28</v>
      </c>
    </row>
    <row r="180" spans="2:8" x14ac:dyDescent="0.2">
      <c r="B180" t="s">
        <v>31</v>
      </c>
      <c r="C180" t="s">
        <v>270</v>
      </c>
      <c r="D180" t="s">
        <v>479</v>
      </c>
      <c r="E180" s="8">
        <v>5.48</v>
      </c>
      <c r="F180" s="3">
        <v>47</v>
      </c>
      <c r="G180" s="3" t="s">
        <v>484</v>
      </c>
      <c r="H180" s="2">
        <v>14</v>
      </c>
    </row>
    <row r="181" spans="2:8" x14ac:dyDescent="0.2">
      <c r="B181" t="s">
        <v>149</v>
      </c>
      <c r="C181" t="s">
        <v>386</v>
      </c>
      <c r="D181" t="s">
        <v>479</v>
      </c>
      <c r="E181" s="8">
        <v>5.48</v>
      </c>
      <c r="F181" s="3">
        <v>26</v>
      </c>
      <c r="G181" s="3" t="s">
        <v>485</v>
      </c>
      <c r="H181" s="2">
        <v>28</v>
      </c>
    </row>
    <row r="182" spans="2:8" x14ac:dyDescent="0.2">
      <c r="B182" t="s">
        <v>176</v>
      </c>
      <c r="C182" t="s">
        <v>412</v>
      </c>
      <c r="D182" t="s">
        <v>479</v>
      </c>
      <c r="E182" s="8">
        <v>3.97</v>
      </c>
      <c r="F182" s="3">
        <v>26</v>
      </c>
      <c r="G182" s="3" t="s">
        <v>485</v>
      </c>
      <c r="H182" s="2">
        <v>28</v>
      </c>
    </row>
    <row r="183" spans="2:8" x14ac:dyDescent="0.2">
      <c r="B183" t="s">
        <v>144</v>
      </c>
      <c r="C183" t="s">
        <v>381</v>
      </c>
      <c r="D183" t="s">
        <v>479</v>
      </c>
      <c r="E183" s="8">
        <v>3.52</v>
      </c>
      <c r="F183" s="3">
        <v>66</v>
      </c>
      <c r="G183" s="3" t="s">
        <v>484</v>
      </c>
      <c r="H183" s="2">
        <v>28</v>
      </c>
    </row>
    <row r="184" spans="2:8" x14ac:dyDescent="0.2">
      <c r="B184" t="s">
        <v>65</v>
      </c>
      <c r="C184" t="s">
        <v>303</v>
      </c>
      <c r="D184" t="s">
        <v>479</v>
      </c>
      <c r="E184" s="8">
        <v>3.07</v>
      </c>
      <c r="F184" s="3">
        <v>110</v>
      </c>
      <c r="G184" s="3" t="s">
        <v>483</v>
      </c>
      <c r="H184" s="2">
        <v>42</v>
      </c>
    </row>
    <row r="185" spans="2:8" x14ac:dyDescent="0.2">
      <c r="B185" t="s">
        <v>182</v>
      </c>
      <c r="C185" t="s">
        <v>416</v>
      </c>
      <c r="D185" t="s">
        <v>479</v>
      </c>
      <c r="E185" s="8">
        <v>2.99</v>
      </c>
      <c r="F185" s="3">
        <v>67</v>
      </c>
      <c r="G185" s="3" t="s">
        <v>483</v>
      </c>
      <c r="H185" s="2">
        <v>28</v>
      </c>
    </row>
    <row r="186" spans="2:8" x14ac:dyDescent="0.2">
      <c r="B186" t="s">
        <v>88</v>
      </c>
      <c r="C186" t="s">
        <v>326</v>
      </c>
      <c r="D186" t="s">
        <v>479</v>
      </c>
      <c r="E186" s="8">
        <v>2.21</v>
      </c>
      <c r="F186" s="3">
        <v>73</v>
      </c>
      <c r="G186" s="3" t="s">
        <v>483</v>
      </c>
      <c r="H186" s="2">
        <v>56</v>
      </c>
    </row>
    <row r="187" spans="2:8" x14ac:dyDescent="0.2">
      <c r="B187" t="s">
        <v>129</v>
      </c>
      <c r="C187" t="s">
        <v>286</v>
      </c>
      <c r="D187" t="s">
        <v>479</v>
      </c>
      <c r="E187" s="8">
        <v>2.06</v>
      </c>
      <c r="F187" s="3">
        <v>34</v>
      </c>
      <c r="G187" s="3" t="s">
        <v>484</v>
      </c>
      <c r="H187" s="2">
        <v>14</v>
      </c>
    </row>
    <row r="188" spans="2:8" x14ac:dyDescent="0.2">
      <c r="B188" t="s">
        <v>71</v>
      </c>
      <c r="C188" t="s">
        <v>309</v>
      </c>
      <c r="D188" t="s">
        <v>479</v>
      </c>
      <c r="E188" s="8">
        <v>2</v>
      </c>
      <c r="F188" s="3">
        <v>120</v>
      </c>
      <c r="G188" s="3" t="s">
        <v>485</v>
      </c>
      <c r="H188" s="2">
        <v>56</v>
      </c>
    </row>
    <row r="189" spans="2:8" x14ac:dyDescent="0.2">
      <c r="B189" t="s">
        <v>152</v>
      </c>
      <c r="C189" t="s">
        <v>389</v>
      </c>
      <c r="D189" t="s">
        <v>479</v>
      </c>
      <c r="E189" s="8">
        <v>1.89</v>
      </c>
      <c r="F189" s="3">
        <v>62</v>
      </c>
      <c r="G189" s="3" t="s">
        <v>484</v>
      </c>
      <c r="H189" s="2">
        <v>42</v>
      </c>
    </row>
    <row r="190" spans="2:8" x14ac:dyDescent="0.2">
      <c r="B190" t="s">
        <v>85</v>
      </c>
      <c r="C190" t="s">
        <v>323</v>
      </c>
      <c r="D190" t="s">
        <v>479</v>
      </c>
      <c r="E190" s="8">
        <v>1.28</v>
      </c>
      <c r="F190" s="3">
        <v>57</v>
      </c>
      <c r="G190" s="3" t="s">
        <v>483</v>
      </c>
      <c r="H190" s="2">
        <v>21</v>
      </c>
    </row>
    <row r="191" spans="2:8" x14ac:dyDescent="0.2">
      <c r="B191" t="s">
        <v>44</v>
      </c>
      <c r="C191" t="s">
        <v>282</v>
      </c>
      <c r="D191" t="s">
        <v>479</v>
      </c>
      <c r="E191" s="8">
        <v>0.96</v>
      </c>
      <c r="F191" s="3">
        <v>23</v>
      </c>
      <c r="G191" s="3" t="s">
        <v>486</v>
      </c>
      <c r="H191" s="2">
        <v>14</v>
      </c>
    </row>
    <row r="192" spans="2:8" x14ac:dyDescent="0.2">
      <c r="B192" t="s">
        <v>103</v>
      </c>
      <c r="C192" t="s">
        <v>341</v>
      </c>
      <c r="D192" t="s">
        <v>479</v>
      </c>
      <c r="E192" s="8">
        <v>0.8</v>
      </c>
      <c r="F192" s="3">
        <v>700</v>
      </c>
      <c r="G192" s="3" t="s">
        <v>486</v>
      </c>
      <c r="H192" s="2">
        <v>77</v>
      </c>
    </row>
    <row r="193" spans="2:8" x14ac:dyDescent="0.2">
      <c r="B193" t="s">
        <v>165</v>
      </c>
      <c r="C193" t="s">
        <v>401</v>
      </c>
      <c r="D193" t="s">
        <v>479</v>
      </c>
      <c r="E193" s="8">
        <v>0.73</v>
      </c>
      <c r="F193" s="3">
        <v>19</v>
      </c>
      <c r="G193" s="3" t="s">
        <v>485</v>
      </c>
      <c r="H193" s="2">
        <v>14</v>
      </c>
    </row>
    <row r="194" spans="2:8" x14ac:dyDescent="0.2">
      <c r="B194" t="s">
        <v>237</v>
      </c>
      <c r="C194" t="s">
        <v>470</v>
      </c>
      <c r="D194" t="s">
        <v>479</v>
      </c>
      <c r="E194" s="8">
        <v>0.56999999999999995</v>
      </c>
      <c r="F194" s="3">
        <v>40</v>
      </c>
      <c r="G194" s="3" t="s">
        <v>484</v>
      </c>
      <c r="H194" s="2">
        <v>28</v>
      </c>
    </row>
    <row r="195" spans="2:8" x14ac:dyDescent="0.2">
      <c r="B195" t="s">
        <v>218</v>
      </c>
      <c r="C195" t="s">
        <v>452</v>
      </c>
      <c r="D195" t="s">
        <v>479</v>
      </c>
      <c r="E195" s="8">
        <v>0.52</v>
      </c>
      <c r="F195" s="3">
        <v>104</v>
      </c>
      <c r="G195" s="3" t="s">
        <v>485</v>
      </c>
      <c r="H195" s="2">
        <v>14</v>
      </c>
    </row>
    <row r="196" spans="2:8" x14ac:dyDescent="0.2">
      <c r="B196" t="s">
        <v>222</v>
      </c>
      <c r="C196" t="s">
        <v>456</v>
      </c>
      <c r="D196" t="s">
        <v>479</v>
      </c>
      <c r="E196" s="8">
        <v>0.44</v>
      </c>
      <c r="F196" s="3">
        <v>195</v>
      </c>
      <c r="G196" s="3" t="s">
        <v>485</v>
      </c>
      <c r="H196" s="2">
        <v>35</v>
      </c>
    </row>
    <row r="197" spans="2:8" x14ac:dyDescent="0.2">
      <c r="B197" t="s">
        <v>66</v>
      </c>
      <c r="C197" t="s">
        <v>304</v>
      </c>
      <c r="D197" t="s">
        <v>479</v>
      </c>
      <c r="E197" s="8">
        <v>0.21</v>
      </c>
      <c r="F197" s="3">
        <v>108</v>
      </c>
      <c r="G197" s="3" t="s">
        <v>484</v>
      </c>
      <c r="H197" s="2">
        <v>14</v>
      </c>
    </row>
    <row r="198" spans="2:8" x14ac:dyDescent="0.2">
      <c r="B198" t="s">
        <v>69</v>
      </c>
      <c r="C198" t="s">
        <v>307</v>
      </c>
      <c r="D198" t="s">
        <v>479</v>
      </c>
      <c r="E198" s="8">
        <v>0.16</v>
      </c>
      <c r="F198" s="3">
        <v>238</v>
      </c>
      <c r="G198" s="3" t="s">
        <v>486</v>
      </c>
      <c r="H198" s="2">
        <v>14</v>
      </c>
    </row>
    <row r="199" spans="2:8" x14ac:dyDescent="0.2">
      <c r="B199" t="s">
        <v>59</v>
      </c>
      <c r="C199" t="s">
        <v>297</v>
      </c>
      <c r="D199" t="s">
        <v>479</v>
      </c>
      <c r="E199" s="8">
        <v>0.13</v>
      </c>
      <c r="F199" s="3">
        <v>4512</v>
      </c>
      <c r="G199" s="3" t="s">
        <v>486</v>
      </c>
      <c r="H199" s="2">
        <v>98</v>
      </c>
    </row>
    <row r="200" spans="2:8" x14ac:dyDescent="0.2">
      <c r="B200" t="s">
        <v>94</v>
      </c>
      <c r="C200" t="s">
        <v>332</v>
      </c>
      <c r="D200" t="s">
        <v>479</v>
      </c>
      <c r="E200" s="8">
        <v>0.11</v>
      </c>
      <c r="F200" s="3">
        <v>57</v>
      </c>
      <c r="G200" s="3" t="s">
        <v>483</v>
      </c>
      <c r="H200" s="2">
        <v>42</v>
      </c>
    </row>
    <row r="201" spans="2:8" x14ac:dyDescent="0.2">
      <c r="B201" t="s">
        <v>124</v>
      </c>
      <c r="C201" t="s">
        <v>362</v>
      </c>
      <c r="D201" t="s">
        <v>479</v>
      </c>
      <c r="E201" s="8">
        <v>0.1</v>
      </c>
      <c r="F201" s="3">
        <v>71</v>
      </c>
      <c r="G201" s="3" t="s">
        <v>483</v>
      </c>
      <c r="H201" s="2">
        <v>28</v>
      </c>
    </row>
    <row r="202" spans="2:8" x14ac:dyDescent="0.2">
      <c r="B202" t="s">
        <v>126</v>
      </c>
      <c r="C202" t="s">
        <v>364</v>
      </c>
      <c r="D202" t="s">
        <v>479</v>
      </c>
      <c r="E202" s="8">
        <v>0.08</v>
      </c>
      <c r="F202" s="3">
        <v>642</v>
      </c>
      <c r="G202" s="3" t="s">
        <v>484</v>
      </c>
      <c r="H202" s="2">
        <v>14</v>
      </c>
    </row>
    <row r="203" spans="2:8" x14ac:dyDescent="0.2">
      <c r="B203" t="s">
        <v>183</v>
      </c>
      <c r="C203" t="s">
        <v>418</v>
      </c>
      <c r="D203" t="s">
        <v>479</v>
      </c>
      <c r="E203" s="8">
        <v>0.06</v>
      </c>
      <c r="F203" s="3">
        <v>61</v>
      </c>
      <c r="G203" s="3" t="s">
        <v>484</v>
      </c>
      <c r="H203" s="2">
        <v>14</v>
      </c>
    </row>
    <row r="204" spans="2:8" x14ac:dyDescent="0.2">
      <c r="B204" t="s">
        <v>72</v>
      </c>
      <c r="C204" t="s">
        <v>310</v>
      </c>
      <c r="D204" t="s">
        <v>479</v>
      </c>
      <c r="E204" s="8">
        <v>0.05</v>
      </c>
      <c r="F204" s="3">
        <v>41</v>
      </c>
      <c r="G204" s="3" t="s">
        <v>483</v>
      </c>
      <c r="H204" s="2">
        <v>21</v>
      </c>
    </row>
    <row r="205" spans="2:8" x14ac:dyDescent="0.2">
      <c r="B205" t="s">
        <v>180</v>
      </c>
      <c r="C205" t="s">
        <v>416</v>
      </c>
      <c r="D205" t="s">
        <v>479</v>
      </c>
      <c r="E205" s="8">
        <v>0.04</v>
      </c>
      <c r="F205" s="3">
        <v>224</v>
      </c>
      <c r="G205" s="3" t="s">
        <v>484</v>
      </c>
      <c r="H205" s="2">
        <v>14</v>
      </c>
    </row>
    <row r="206" spans="2:8" x14ac:dyDescent="0.2">
      <c r="B206" t="s">
        <v>154</v>
      </c>
      <c r="C206" t="s">
        <v>391</v>
      </c>
      <c r="D206" t="s">
        <v>479</v>
      </c>
      <c r="E206" s="8">
        <v>2.5999999999999999E-3</v>
      </c>
      <c r="F206" s="3">
        <v>32908</v>
      </c>
      <c r="G206" s="3" t="s">
        <v>483</v>
      </c>
      <c r="H206" s="2">
        <v>98</v>
      </c>
    </row>
    <row r="207" spans="2:8" x14ac:dyDescent="0.2">
      <c r="B207" t="s">
        <v>17</v>
      </c>
      <c r="C207" t="s">
        <v>256</v>
      </c>
      <c r="D207" t="s">
        <v>479</v>
      </c>
      <c r="E207" s="8">
        <v>0</v>
      </c>
      <c r="F207" s="3">
        <v>41</v>
      </c>
      <c r="G207" s="3" t="s">
        <v>486</v>
      </c>
      <c r="H207" s="2">
        <v>21</v>
      </c>
    </row>
    <row r="208" spans="2:8" x14ac:dyDescent="0.2">
      <c r="E208" s="8"/>
      <c r="F208" s="3"/>
      <c r="G208" s="3"/>
      <c r="H208" s="2"/>
    </row>
    <row r="209" spans="2:8" x14ac:dyDescent="0.2">
      <c r="B209" t="s">
        <v>4</v>
      </c>
      <c r="C209" t="s">
        <v>243</v>
      </c>
      <c r="D209" t="s">
        <v>473</v>
      </c>
      <c r="E209" s="8">
        <v>124.98</v>
      </c>
      <c r="F209" s="3">
        <v>21</v>
      </c>
      <c r="G209" s="3" t="s">
        <v>484</v>
      </c>
      <c r="H209" s="2">
        <v>28</v>
      </c>
    </row>
    <row r="210" spans="2:8" x14ac:dyDescent="0.2">
      <c r="B210" t="s">
        <v>158</v>
      </c>
      <c r="C210" t="s">
        <v>395</v>
      </c>
      <c r="D210" t="s">
        <v>473</v>
      </c>
      <c r="E210" s="8">
        <v>65.989999999999995</v>
      </c>
      <c r="F210" s="3">
        <v>48</v>
      </c>
      <c r="G210" s="3" t="s">
        <v>484</v>
      </c>
      <c r="H210" s="2">
        <v>42</v>
      </c>
    </row>
    <row r="211" spans="2:8" x14ac:dyDescent="0.2">
      <c r="B211" t="s">
        <v>138</v>
      </c>
      <c r="C211" t="s">
        <v>375</v>
      </c>
      <c r="D211" t="s">
        <v>473</v>
      </c>
      <c r="E211" s="8">
        <v>28.27</v>
      </c>
      <c r="F211" s="3">
        <v>112</v>
      </c>
      <c r="G211" s="3" t="s">
        <v>486</v>
      </c>
      <c r="H211" s="2">
        <v>28</v>
      </c>
    </row>
    <row r="212" spans="2:8" x14ac:dyDescent="0.2">
      <c r="B212" t="s">
        <v>233</v>
      </c>
      <c r="C212" t="s">
        <v>466</v>
      </c>
      <c r="D212" t="s">
        <v>473</v>
      </c>
      <c r="E212" s="8">
        <v>21.1</v>
      </c>
      <c r="F212" s="3">
        <v>22</v>
      </c>
      <c r="G212" s="3" t="s">
        <v>484</v>
      </c>
      <c r="H212" s="2">
        <v>21</v>
      </c>
    </row>
    <row r="213" spans="2:8" x14ac:dyDescent="0.2">
      <c r="B213" t="s">
        <v>153</v>
      </c>
      <c r="C213" t="s">
        <v>390</v>
      </c>
      <c r="D213" t="s">
        <v>473</v>
      </c>
      <c r="E213" s="8">
        <v>17.12</v>
      </c>
      <c r="F213" s="3">
        <v>28</v>
      </c>
      <c r="G213" s="3" t="s">
        <v>484</v>
      </c>
      <c r="H213" s="2">
        <v>14</v>
      </c>
    </row>
    <row r="214" spans="2:8" x14ac:dyDescent="0.2">
      <c r="B214" t="s">
        <v>55</v>
      </c>
      <c r="C214" t="s">
        <v>293</v>
      </c>
      <c r="D214" t="s">
        <v>473</v>
      </c>
      <c r="E214" s="8">
        <v>13.32</v>
      </c>
      <c r="F214" s="3">
        <v>19</v>
      </c>
      <c r="G214" s="3" t="s">
        <v>483</v>
      </c>
      <c r="H214" s="2">
        <v>42</v>
      </c>
    </row>
    <row r="215" spans="2:8" x14ac:dyDescent="0.2">
      <c r="B215" t="s">
        <v>62</v>
      </c>
      <c r="C215" t="s">
        <v>300</v>
      </c>
      <c r="D215" t="s">
        <v>473</v>
      </c>
      <c r="E215" s="8">
        <v>12.06</v>
      </c>
      <c r="F215" s="3">
        <v>48</v>
      </c>
      <c r="G215" s="3" t="s">
        <v>484</v>
      </c>
      <c r="H215" s="2">
        <v>28</v>
      </c>
    </row>
    <row r="216" spans="2:8" x14ac:dyDescent="0.2">
      <c r="B216" t="s">
        <v>1</v>
      </c>
      <c r="C216" t="s">
        <v>240</v>
      </c>
      <c r="D216" t="s">
        <v>473</v>
      </c>
      <c r="E216" s="8">
        <v>6.09</v>
      </c>
      <c r="F216" s="3">
        <v>54</v>
      </c>
      <c r="G216" s="3" t="s">
        <v>483</v>
      </c>
      <c r="H216" s="2">
        <v>14</v>
      </c>
    </row>
    <row r="217" spans="2:8" x14ac:dyDescent="0.2">
      <c r="B217" t="s">
        <v>193</v>
      </c>
      <c r="C217" t="s">
        <v>247</v>
      </c>
      <c r="D217" t="s">
        <v>473</v>
      </c>
      <c r="E217" s="8">
        <v>5.03</v>
      </c>
      <c r="F217" s="3">
        <v>113</v>
      </c>
      <c r="G217" s="3" t="s">
        <v>485</v>
      </c>
      <c r="H217" s="2">
        <v>63</v>
      </c>
    </row>
    <row r="218" spans="2:8" x14ac:dyDescent="0.2">
      <c r="B218" t="s">
        <v>174</v>
      </c>
      <c r="C218" t="s">
        <v>410</v>
      </c>
      <c r="D218" t="s">
        <v>473</v>
      </c>
      <c r="E218" s="8">
        <v>4.54</v>
      </c>
      <c r="F218" s="3">
        <v>37</v>
      </c>
      <c r="G218" s="3" t="s">
        <v>483</v>
      </c>
      <c r="H218" s="2">
        <v>28</v>
      </c>
    </row>
    <row r="219" spans="2:8" x14ac:dyDescent="0.2">
      <c r="B219" t="s">
        <v>33</v>
      </c>
      <c r="C219" t="s">
        <v>242</v>
      </c>
      <c r="D219" t="s">
        <v>473</v>
      </c>
      <c r="E219" s="8">
        <v>3.6</v>
      </c>
      <c r="F219" s="3">
        <v>8280</v>
      </c>
      <c r="G219" s="3" t="s">
        <v>486</v>
      </c>
      <c r="H219" s="2">
        <v>140</v>
      </c>
    </row>
    <row r="220" spans="2:8" x14ac:dyDescent="0.2">
      <c r="B220" t="s">
        <v>53</v>
      </c>
      <c r="C220" t="s">
        <v>291</v>
      </c>
      <c r="D220" t="s">
        <v>473</v>
      </c>
      <c r="E220" s="8">
        <v>3.3</v>
      </c>
      <c r="F220" s="3">
        <v>115</v>
      </c>
      <c r="G220" s="3" t="s">
        <v>485</v>
      </c>
      <c r="H220" s="2">
        <v>42</v>
      </c>
    </row>
    <row r="221" spans="2:8" x14ac:dyDescent="0.2">
      <c r="B221" t="s">
        <v>213</v>
      </c>
      <c r="C221" t="s">
        <v>447</v>
      </c>
      <c r="D221" t="s">
        <v>473</v>
      </c>
      <c r="E221" s="8">
        <v>2.81</v>
      </c>
      <c r="F221" s="3">
        <v>49</v>
      </c>
      <c r="G221" s="3" t="s">
        <v>484</v>
      </c>
      <c r="H221" s="2">
        <v>63</v>
      </c>
    </row>
    <row r="222" spans="2:8" x14ac:dyDescent="0.2">
      <c r="B222" t="s">
        <v>25</v>
      </c>
      <c r="C222" t="s">
        <v>264</v>
      </c>
      <c r="D222" t="s">
        <v>473</v>
      </c>
      <c r="E222" s="8">
        <v>2.2599999999999998</v>
      </c>
      <c r="F222" s="3">
        <v>84</v>
      </c>
      <c r="G222" s="3" t="s">
        <v>483</v>
      </c>
      <c r="H222" s="2">
        <v>28</v>
      </c>
    </row>
    <row r="223" spans="2:8" x14ac:dyDescent="0.2">
      <c r="B223" t="s">
        <v>195</v>
      </c>
      <c r="C223" t="s">
        <v>429</v>
      </c>
      <c r="D223" t="s">
        <v>473</v>
      </c>
      <c r="E223" s="8">
        <v>1.76</v>
      </c>
      <c r="F223" s="3">
        <v>9</v>
      </c>
      <c r="G223" s="3" t="s">
        <v>483</v>
      </c>
      <c r="H223" s="2">
        <v>28</v>
      </c>
    </row>
    <row r="224" spans="2:8" x14ac:dyDescent="0.2">
      <c r="B224" t="s">
        <v>86</v>
      </c>
      <c r="C224" t="s">
        <v>324</v>
      </c>
      <c r="D224" t="s">
        <v>473</v>
      </c>
      <c r="E224" s="8">
        <v>1.65</v>
      </c>
      <c r="F224" s="3">
        <v>82</v>
      </c>
      <c r="G224" s="3" t="s">
        <v>483</v>
      </c>
      <c r="H224" s="2">
        <v>91</v>
      </c>
    </row>
    <row r="225" spans="2:8" x14ac:dyDescent="0.2">
      <c r="B225" t="s">
        <v>197</v>
      </c>
      <c r="C225" t="s">
        <v>431</v>
      </c>
      <c r="D225" t="s">
        <v>473</v>
      </c>
      <c r="E225" s="8">
        <v>1.52</v>
      </c>
      <c r="F225" s="3">
        <v>2761</v>
      </c>
      <c r="G225" s="3" t="s">
        <v>486</v>
      </c>
      <c r="H225" s="2">
        <v>98</v>
      </c>
    </row>
    <row r="226" spans="2:8" x14ac:dyDescent="0.2">
      <c r="B226" t="s">
        <v>120</v>
      </c>
      <c r="C226" t="s">
        <v>358</v>
      </c>
      <c r="D226" t="s">
        <v>473</v>
      </c>
      <c r="E226" s="8">
        <v>1.1399999999999999</v>
      </c>
      <c r="F226" s="3">
        <v>104</v>
      </c>
      <c r="G226" s="3" t="s">
        <v>484</v>
      </c>
      <c r="H226" s="2">
        <v>42</v>
      </c>
    </row>
    <row r="227" spans="2:8" x14ac:dyDescent="0.2">
      <c r="B227" t="s">
        <v>34</v>
      </c>
      <c r="C227" t="s">
        <v>272</v>
      </c>
      <c r="D227" t="s">
        <v>473</v>
      </c>
      <c r="E227" s="8">
        <v>0.85</v>
      </c>
      <c r="F227" s="3">
        <v>58</v>
      </c>
      <c r="G227" s="3" t="s">
        <v>483</v>
      </c>
      <c r="H227" s="2">
        <v>84</v>
      </c>
    </row>
    <row r="228" spans="2:8" x14ac:dyDescent="0.2">
      <c r="B228" t="s">
        <v>203</v>
      </c>
      <c r="C228" t="s">
        <v>437</v>
      </c>
      <c r="D228" t="s">
        <v>473</v>
      </c>
      <c r="E228" s="8">
        <v>0.59</v>
      </c>
      <c r="F228" s="3">
        <v>27</v>
      </c>
      <c r="G228" s="3" t="s">
        <v>483</v>
      </c>
      <c r="H228" s="2">
        <v>14</v>
      </c>
    </row>
    <row r="229" spans="2:8" x14ac:dyDescent="0.2">
      <c r="B229" t="s">
        <v>162</v>
      </c>
      <c r="C229" t="s">
        <v>398</v>
      </c>
      <c r="D229" t="s">
        <v>473</v>
      </c>
      <c r="E229" s="8">
        <v>0.32</v>
      </c>
      <c r="F229" s="3">
        <v>186</v>
      </c>
      <c r="G229" s="3" t="s">
        <v>484</v>
      </c>
      <c r="H229" s="2">
        <v>42</v>
      </c>
    </row>
    <row r="230" spans="2:8" x14ac:dyDescent="0.2">
      <c r="B230" t="s">
        <v>119</v>
      </c>
      <c r="C230" t="s">
        <v>357</v>
      </c>
      <c r="D230" t="s">
        <v>473</v>
      </c>
      <c r="E230" s="8">
        <v>0.3</v>
      </c>
      <c r="F230" s="3">
        <v>96</v>
      </c>
      <c r="G230" s="3" t="s">
        <v>486</v>
      </c>
      <c r="H230" s="2">
        <v>35</v>
      </c>
    </row>
    <row r="231" spans="2:8" x14ac:dyDescent="0.2">
      <c r="B231" t="s">
        <v>117</v>
      </c>
      <c r="C231" t="s">
        <v>355</v>
      </c>
      <c r="D231" t="s">
        <v>473</v>
      </c>
      <c r="E231" s="8">
        <v>0.28000000000000003</v>
      </c>
      <c r="F231" s="3">
        <v>56</v>
      </c>
      <c r="G231" s="3" t="s">
        <v>483</v>
      </c>
      <c r="H231" s="2">
        <v>14</v>
      </c>
    </row>
    <row r="232" spans="2:8" x14ac:dyDescent="0.2">
      <c r="B232" t="s">
        <v>216</v>
      </c>
      <c r="C232" t="s">
        <v>450</v>
      </c>
      <c r="D232" t="s">
        <v>473</v>
      </c>
      <c r="E232" s="8">
        <v>0.2</v>
      </c>
      <c r="F232" s="3">
        <v>1825</v>
      </c>
      <c r="G232" s="3" t="s">
        <v>484</v>
      </c>
      <c r="H232" s="2">
        <v>35</v>
      </c>
    </row>
    <row r="233" spans="2:8" x14ac:dyDescent="0.2">
      <c r="B233" t="s">
        <v>104</v>
      </c>
      <c r="C233" t="s">
        <v>342</v>
      </c>
      <c r="D233" t="s">
        <v>473</v>
      </c>
      <c r="E233" s="8">
        <v>0.19</v>
      </c>
      <c r="F233" s="3">
        <v>37</v>
      </c>
      <c r="G233" s="3" t="s">
        <v>483</v>
      </c>
      <c r="H233" s="2">
        <v>14</v>
      </c>
    </row>
    <row r="234" spans="2:8" x14ac:dyDescent="0.2">
      <c r="B234" t="s">
        <v>142</v>
      </c>
      <c r="C234" t="s">
        <v>379</v>
      </c>
      <c r="D234" t="s">
        <v>473</v>
      </c>
      <c r="E234" s="8">
        <v>0.18</v>
      </c>
      <c r="F234" s="3">
        <v>36</v>
      </c>
      <c r="G234" s="3" t="s">
        <v>483</v>
      </c>
      <c r="H234" s="2">
        <v>14</v>
      </c>
    </row>
    <row r="235" spans="2:8" x14ac:dyDescent="0.2">
      <c r="B235" t="s">
        <v>206</v>
      </c>
      <c r="C235" t="s">
        <v>440</v>
      </c>
      <c r="D235" t="s">
        <v>473</v>
      </c>
      <c r="E235" s="8">
        <v>0.11</v>
      </c>
      <c r="F235" s="3">
        <v>124</v>
      </c>
      <c r="G235" s="3" t="s">
        <v>483</v>
      </c>
      <c r="H235" s="2">
        <v>42</v>
      </c>
    </row>
    <row r="236" spans="2:8" x14ac:dyDescent="0.2">
      <c r="B236" t="s">
        <v>130</v>
      </c>
      <c r="C236" t="s">
        <v>367</v>
      </c>
      <c r="D236" t="s">
        <v>473</v>
      </c>
      <c r="E236" s="8">
        <v>7.0000000000000007E-2</v>
      </c>
      <c r="F236" s="3">
        <v>23</v>
      </c>
      <c r="G236" s="3" t="s">
        <v>483</v>
      </c>
      <c r="H236" s="2">
        <v>21</v>
      </c>
    </row>
    <row r="237" spans="2:8" x14ac:dyDescent="0.2">
      <c r="B237" t="s">
        <v>140</v>
      </c>
      <c r="C237" t="s">
        <v>377</v>
      </c>
      <c r="D237" t="s">
        <v>473</v>
      </c>
      <c r="E237" s="8">
        <v>0.04</v>
      </c>
      <c r="F237" s="3">
        <v>20</v>
      </c>
      <c r="G237" s="3" t="s">
        <v>485</v>
      </c>
      <c r="H237" s="2">
        <v>42</v>
      </c>
    </row>
    <row r="238" spans="2:8" x14ac:dyDescent="0.2">
      <c r="B238" t="s">
        <v>150</v>
      </c>
      <c r="C238" t="s">
        <v>387</v>
      </c>
      <c r="D238" t="s">
        <v>473</v>
      </c>
      <c r="E238" s="8">
        <v>0.03</v>
      </c>
      <c r="F238" s="3">
        <v>419</v>
      </c>
      <c r="G238" s="3" t="s">
        <v>483</v>
      </c>
      <c r="H238" s="2">
        <v>14</v>
      </c>
    </row>
    <row r="239" spans="2:8" x14ac:dyDescent="0.2">
      <c r="B239" t="s">
        <v>6</v>
      </c>
      <c r="C239" t="s">
        <v>245</v>
      </c>
      <c r="D239" t="s">
        <v>473</v>
      </c>
      <c r="E239" s="8">
        <v>0.02</v>
      </c>
      <c r="F239" s="3">
        <v>92</v>
      </c>
      <c r="G239" s="3" t="s">
        <v>485</v>
      </c>
      <c r="H239" s="2">
        <v>28</v>
      </c>
    </row>
    <row r="240" spans="2:8" x14ac:dyDescent="0.2">
      <c r="B240" t="s">
        <v>198</v>
      </c>
      <c r="C240" t="s">
        <v>432</v>
      </c>
      <c r="D240" t="s">
        <v>473</v>
      </c>
      <c r="E240" s="8">
        <v>0.02</v>
      </c>
      <c r="F240" s="3">
        <v>294</v>
      </c>
      <c r="G240" s="3" t="s">
        <v>484</v>
      </c>
      <c r="H240" s="2">
        <v>35</v>
      </c>
    </row>
    <row r="241" spans="2:8" x14ac:dyDescent="0.2">
      <c r="B241" t="s">
        <v>234</v>
      </c>
      <c r="C241" t="s">
        <v>467</v>
      </c>
      <c r="D241" t="s">
        <v>473</v>
      </c>
      <c r="E241" s="8">
        <v>0.02</v>
      </c>
      <c r="F241" s="3">
        <v>346</v>
      </c>
      <c r="G241" s="3" t="s">
        <v>484</v>
      </c>
      <c r="H241" s="2">
        <v>14</v>
      </c>
    </row>
    <row r="242" spans="2:8" x14ac:dyDescent="0.2">
      <c r="B242" t="s">
        <v>22</v>
      </c>
      <c r="C242" t="s">
        <v>261</v>
      </c>
      <c r="D242" t="s">
        <v>473</v>
      </c>
      <c r="E242" s="8">
        <v>0.01</v>
      </c>
      <c r="F242" s="3">
        <v>134</v>
      </c>
      <c r="G242" s="3" t="s">
        <v>485</v>
      </c>
      <c r="H242" s="2">
        <v>28</v>
      </c>
    </row>
    <row r="243" spans="2:8" x14ac:dyDescent="0.2">
      <c r="B243" t="s">
        <v>106</v>
      </c>
      <c r="C243" t="s">
        <v>344</v>
      </c>
      <c r="D243" t="s">
        <v>473</v>
      </c>
      <c r="E243" s="8">
        <v>0.01</v>
      </c>
      <c r="F243" s="3">
        <v>27</v>
      </c>
      <c r="G243" s="3" t="s">
        <v>484</v>
      </c>
      <c r="H243" s="2">
        <v>28</v>
      </c>
    </row>
    <row r="244" spans="2:8" x14ac:dyDescent="0.2">
      <c r="B244" t="s">
        <v>100</v>
      </c>
      <c r="C244" t="s">
        <v>338</v>
      </c>
      <c r="D244" t="s">
        <v>473</v>
      </c>
      <c r="E244" s="8">
        <v>0</v>
      </c>
      <c r="F244" s="3">
        <v>48</v>
      </c>
      <c r="G244" s="3" t="s">
        <v>486</v>
      </c>
      <c r="H244" s="2">
        <v>42</v>
      </c>
    </row>
    <row r="245" spans="2:8" x14ac:dyDescent="0.2">
      <c r="B245" t="s">
        <v>151</v>
      </c>
      <c r="C245" t="s">
        <v>388</v>
      </c>
      <c r="D245" t="s">
        <v>473</v>
      </c>
      <c r="E245" s="8">
        <v>0</v>
      </c>
      <c r="F245" s="3">
        <v>39</v>
      </c>
      <c r="G245" s="3" t="s">
        <v>486</v>
      </c>
      <c r="H245" s="2">
        <v>21</v>
      </c>
    </row>
    <row r="246" spans="2:8" x14ac:dyDescent="0.2">
      <c r="B246" t="s">
        <v>186</v>
      </c>
      <c r="C246" t="s">
        <v>421</v>
      </c>
      <c r="D246" t="s">
        <v>473</v>
      </c>
      <c r="E246" s="8">
        <v>0</v>
      </c>
      <c r="F246" s="3">
        <v>22</v>
      </c>
      <c r="G246" s="3" t="s">
        <v>484</v>
      </c>
      <c r="H246" s="2">
        <v>21</v>
      </c>
    </row>
  </sheetData>
  <autoFilter ref="B3:H246" xr:uid="{319C7C78-5897-244F-AFAA-3CBB6800F1D4}">
    <sortState xmlns:xlrd2="http://schemas.microsoft.com/office/spreadsheetml/2017/richdata2" ref="B4:H246">
      <sortCondition ref="D3:D246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0628-195F-9842-BECC-8A0CBF181B34}">
  <sheetPr filterMode="1"/>
  <dimension ref="B2:H241"/>
  <sheetViews>
    <sheetView workbookViewId="0">
      <selection activeCell="H3" sqref="H3"/>
    </sheetView>
  </sheetViews>
  <sheetFormatPr baseColWidth="10" defaultRowHeight="15" outlineLevelCol="1" x14ac:dyDescent="0.2"/>
  <cols>
    <col min="2" max="2" width="17.1640625" bestFit="1" customWidth="1"/>
    <col min="3" max="3" width="29.5" bestFit="1" customWidth="1"/>
    <col min="4" max="4" width="12.33203125" bestFit="1" customWidth="1"/>
    <col min="5" max="5" width="1.1640625" style="6" customWidth="1" outlineLevel="1"/>
    <col min="6" max="6" width="20.6640625" customWidth="1" outlineLevel="1"/>
    <col min="7" max="7" width="19.6640625" customWidth="1"/>
    <col min="8" max="8" width="22" bestFit="1" customWidth="1"/>
  </cols>
  <sheetData>
    <row r="2" spans="2:8" ht="4" customHeight="1" x14ac:dyDescent="0.2"/>
    <row r="3" spans="2:8" s="26" customFormat="1" ht="44" customHeight="1" x14ac:dyDescent="0.25">
      <c r="B3" s="27" t="s">
        <v>0</v>
      </c>
      <c r="C3" s="27" t="s">
        <v>239</v>
      </c>
      <c r="D3" s="27" t="s">
        <v>472</v>
      </c>
      <c r="E3" s="5" t="s">
        <v>480</v>
      </c>
      <c r="F3" s="4" t="s">
        <v>481</v>
      </c>
      <c r="G3" s="27" t="s">
        <v>482</v>
      </c>
      <c r="H3" s="27" t="s">
        <v>487</v>
      </c>
    </row>
    <row r="4" spans="2:8" x14ac:dyDescent="0.2">
      <c r="B4" t="s">
        <v>186</v>
      </c>
      <c r="C4" t="s">
        <v>421</v>
      </c>
      <c r="D4" t="s">
        <v>473</v>
      </c>
      <c r="E4" s="10">
        <v>0</v>
      </c>
      <c r="F4" s="3">
        <v>22</v>
      </c>
      <c r="G4" s="3" t="s">
        <v>484</v>
      </c>
      <c r="H4" s="2">
        <v>21</v>
      </c>
    </row>
    <row r="5" spans="2:8" x14ac:dyDescent="0.2">
      <c r="B5" t="s">
        <v>154</v>
      </c>
      <c r="C5" t="s">
        <v>391</v>
      </c>
      <c r="D5" t="s">
        <v>479</v>
      </c>
      <c r="E5" s="10">
        <v>2.5999999999999999E-3</v>
      </c>
      <c r="F5" s="3">
        <v>32908</v>
      </c>
      <c r="G5" s="3" t="s">
        <v>483</v>
      </c>
      <c r="H5" s="2">
        <v>98</v>
      </c>
    </row>
    <row r="6" spans="2:8" hidden="1" x14ac:dyDescent="0.2">
      <c r="B6" t="s">
        <v>3</v>
      </c>
      <c r="C6" t="s">
        <v>242</v>
      </c>
      <c r="D6" t="s">
        <v>475</v>
      </c>
      <c r="E6" s="1">
        <v>2.76</v>
      </c>
      <c r="F6" s="3">
        <v>50</v>
      </c>
      <c r="G6" s="3" t="s">
        <v>485</v>
      </c>
      <c r="H6" s="2">
        <v>28</v>
      </c>
    </row>
    <row r="7" spans="2:8" x14ac:dyDescent="0.2">
      <c r="B7" t="s">
        <v>106</v>
      </c>
      <c r="C7" t="s">
        <v>344</v>
      </c>
      <c r="D7" t="s">
        <v>473</v>
      </c>
      <c r="E7" s="10">
        <v>0.01</v>
      </c>
      <c r="F7" s="3">
        <v>27</v>
      </c>
      <c r="G7" s="3" t="s">
        <v>484</v>
      </c>
      <c r="H7" s="2">
        <v>28</v>
      </c>
    </row>
    <row r="8" spans="2:8" x14ac:dyDescent="0.2">
      <c r="B8" t="s">
        <v>238</v>
      </c>
      <c r="C8" t="s">
        <v>471</v>
      </c>
      <c r="D8" t="s">
        <v>475</v>
      </c>
      <c r="E8" s="10">
        <v>0.01</v>
      </c>
      <c r="F8" s="3">
        <v>54</v>
      </c>
      <c r="G8" s="3" t="s">
        <v>484</v>
      </c>
      <c r="H8" s="2">
        <v>14</v>
      </c>
    </row>
    <row r="9" spans="2:8" hidden="1" x14ac:dyDescent="0.2">
      <c r="B9" t="s">
        <v>6</v>
      </c>
      <c r="C9" t="s">
        <v>245</v>
      </c>
      <c r="D9" t="s">
        <v>473</v>
      </c>
      <c r="E9" s="1">
        <v>0.02</v>
      </c>
      <c r="F9" s="3">
        <v>92</v>
      </c>
      <c r="G9" s="3" t="s">
        <v>485</v>
      </c>
      <c r="H9" s="2">
        <v>28</v>
      </c>
    </row>
    <row r="10" spans="2:8" x14ac:dyDescent="0.2">
      <c r="B10" t="s">
        <v>16</v>
      </c>
      <c r="C10" t="s">
        <v>255</v>
      </c>
      <c r="D10" t="s">
        <v>477</v>
      </c>
      <c r="E10" s="10">
        <v>0.02</v>
      </c>
      <c r="F10" s="3">
        <v>77</v>
      </c>
      <c r="G10" s="3" t="s">
        <v>484</v>
      </c>
      <c r="H10" s="2">
        <v>28</v>
      </c>
    </row>
    <row r="11" spans="2:8" x14ac:dyDescent="0.2">
      <c r="B11" t="s">
        <v>27</v>
      </c>
      <c r="C11" t="s">
        <v>266</v>
      </c>
      <c r="D11" t="s">
        <v>476</v>
      </c>
      <c r="E11" s="10">
        <v>0.02</v>
      </c>
      <c r="F11" s="3">
        <v>43</v>
      </c>
      <c r="G11" s="3" t="s">
        <v>483</v>
      </c>
      <c r="H11" s="2">
        <v>42</v>
      </c>
    </row>
    <row r="12" spans="2:8" hidden="1" x14ac:dyDescent="0.2">
      <c r="B12" t="s">
        <v>9</v>
      </c>
      <c r="C12" t="s">
        <v>248</v>
      </c>
      <c r="D12" t="s">
        <v>476</v>
      </c>
      <c r="E12" s="1">
        <v>0.04</v>
      </c>
      <c r="F12" s="3">
        <v>68</v>
      </c>
      <c r="G12" s="3" t="s">
        <v>485</v>
      </c>
      <c r="H12" s="2">
        <v>21</v>
      </c>
    </row>
    <row r="13" spans="2:8" x14ac:dyDescent="0.2">
      <c r="B13" t="s">
        <v>135</v>
      </c>
      <c r="C13" t="s">
        <v>372</v>
      </c>
      <c r="D13" t="s">
        <v>475</v>
      </c>
      <c r="E13" s="10">
        <v>0.02</v>
      </c>
      <c r="F13" s="3">
        <v>111</v>
      </c>
      <c r="G13" s="3" t="s">
        <v>484</v>
      </c>
      <c r="H13" s="2">
        <v>28</v>
      </c>
    </row>
    <row r="14" spans="2:8" x14ac:dyDescent="0.2">
      <c r="B14" t="s">
        <v>198</v>
      </c>
      <c r="C14" t="s">
        <v>432</v>
      </c>
      <c r="D14" t="s">
        <v>473</v>
      </c>
      <c r="E14" s="10">
        <v>0.02</v>
      </c>
      <c r="F14" s="3">
        <v>294</v>
      </c>
      <c r="G14" s="3" t="s">
        <v>484</v>
      </c>
      <c r="H14" s="2">
        <v>35</v>
      </c>
    </row>
    <row r="15" spans="2:8" x14ac:dyDescent="0.2">
      <c r="B15" t="s">
        <v>234</v>
      </c>
      <c r="C15" t="s">
        <v>467</v>
      </c>
      <c r="D15" t="s">
        <v>473</v>
      </c>
      <c r="E15" s="10">
        <v>0.02</v>
      </c>
      <c r="F15" s="3">
        <v>346</v>
      </c>
      <c r="G15" s="3" t="s">
        <v>484</v>
      </c>
      <c r="H15" s="2">
        <v>14</v>
      </c>
    </row>
    <row r="16" spans="2:8" hidden="1" x14ac:dyDescent="0.2">
      <c r="B16" t="s">
        <v>13</v>
      </c>
      <c r="C16" t="s">
        <v>252</v>
      </c>
      <c r="D16" t="s">
        <v>475</v>
      </c>
      <c r="E16" s="1">
        <v>0.12</v>
      </c>
      <c r="F16" s="3">
        <v>373</v>
      </c>
      <c r="G16" s="3" t="s">
        <v>486</v>
      </c>
      <c r="H16" s="2">
        <v>28</v>
      </c>
    </row>
    <row r="17" spans="2:8" hidden="1" x14ac:dyDescent="0.2">
      <c r="B17" t="s">
        <v>14</v>
      </c>
      <c r="C17" t="s">
        <v>253</v>
      </c>
      <c r="D17" t="s">
        <v>474</v>
      </c>
      <c r="E17" s="2">
        <v>7.37</v>
      </c>
      <c r="F17" s="3">
        <v>39</v>
      </c>
      <c r="G17" s="3" t="s">
        <v>485</v>
      </c>
      <c r="H17" s="2">
        <v>42</v>
      </c>
    </row>
    <row r="18" spans="2:8" x14ac:dyDescent="0.2">
      <c r="B18" t="s">
        <v>19</v>
      </c>
      <c r="C18" t="s">
        <v>258</v>
      </c>
      <c r="D18" t="s">
        <v>478</v>
      </c>
      <c r="E18" s="10">
        <v>0.03</v>
      </c>
      <c r="F18" s="3">
        <v>112</v>
      </c>
      <c r="G18" s="3" t="s">
        <v>484</v>
      </c>
      <c r="H18" s="2">
        <v>14</v>
      </c>
    </row>
    <row r="19" spans="2:8" x14ac:dyDescent="0.2">
      <c r="B19" t="s">
        <v>150</v>
      </c>
      <c r="C19" t="s">
        <v>387</v>
      </c>
      <c r="D19" t="s">
        <v>473</v>
      </c>
      <c r="E19" s="10">
        <v>0.03</v>
      </c>
      <c r="F19" s="3">
        <v>419</v>
      </c>
      <c r="G19" s="3" t="s">
        <v>483</v>
      </c>
      <c r="H19" s="2">
        <v>14</v>
      </c>
    </row>
    <row r="20" spans="2:8" hidden="1" x14ac:dyDescent="0.2">
      <c r="B20" t="s">
        <v>17</v>
      </c>
      <c r="C20" t="s">
        <v>256</v>
      </c>
      <c r="D20" t="s">
        <v>479</v>
      </c>
      <c r="E20" s="1">
        <v>0</v>
      </c>
      <c r="F20" s="3">
        <v>41</v>
      </c>
      <c r="G20" s="3" t="s">
        <v>486</v>
      </c>
      <c r="H20" s="2">
        <v>21</v>
      </c>
    </row>
    <row r="21" spans="2:8" hidden="1" x14ac:dyDescent="0.2">
      <c r="B21" t="s">
        <v>18</v>
      </c>
      <c r="C21" t="s">
        <v>257</v>
      </c>
      <c r="D21" t="s">
        <v>475</v>
      </c>
      <c r="E21" s="1">
        <v>0.38</v>
      </c>
      <c r="F21" s="3">
        <v>48</v>
      </c>
      <c r="G21" s="3" t="s">
        <v>485</v>
      </c>
      <c r="H21" s="2">
        <v>42</v>
      </c>
    </row>
    <row r="22" spans="2:8" x14ac:dyDescent="0.2">
      <c r="B22" t="s">
        <v>180</v>
      </c>
      <c r="C22" t="s">
        <v>416</v>
      </c>
      <c r="D22" t="s">
        <v>479</v>
      </c>
      <c r="E22" s="10">
        <v>0.04</v>
      </c>
      <c r="F22" s="3">
        <v>224</v>
      </c>
      <c r="G22" s="3" t="s">
        <v>484</v>
      </c>
      <c r="H22" s="2">
        <v>14</v>
      </c>
    </row>
    <row r="23" spans="2:8" x14ac:dyDescent="0.2">
      <c r="B23" t="s">
        <v>225</v>
      </c>
      <c r="C23" t="s">
        <v>459</v>
      </c>
      <c r="D23" t="s">
        <v>475</v>
      </c>
      <c r="E23" s="10">
        <v>0.04</v>
      </c>
      <c r="F23" s="3">
        <v>56</v>
      </c>
      <c r="G23" s="3" t="s">
        <v>483</v>
      </c>
      <c r="H23" s="2">
        <v>28</v>
      </c>
    </row>
    <row r="24" spans="2:8" hidden="1" x14ac:dyDescent="0.2">
      <c r="B24" t="s">
        <v>21</v>
      </c>
      <c r="C24" t="s">
        <v>260</v>
      </c>
      <c r="D24" t="s">
        <v>479</v>
      </c>
      <c r="E24" s="1">
        <v>8.86</v>
      </c>
      <c r="F24" s="3">
        <v>48</v>
      </c>
      <c r="G24" s="3" t="s">
        <v>486</v>
      </c>
      <c r="H24" s="2">
        <v>28</v>
      </c>
    </row>
    <row r="25" spans="2:8" hidden="1" x14ac:dyDescent="0.2">
      <c r="B25" t="s">
        <v>22</v>
      </c>
      <c r="C25" t="s">
        <v>261</v>
      </c>
      <c r="D25" t="s">
        <v>473</v>
      </c>
      <c r="E25" s="2">
        <v>0.01</v>
      </c>
      <c r="F25" s="3">
        <v>134</v>
      </c>
      <c r="G25" s="3" t="s">
        <v>485</v>
      </c>
      <c r="H25" s="2">
        <v>28</v>
      </c>
    </row>
    <row r="26" spans="2:8" hidden="1" x14ac:dyDescent="0.2">
      <c r="B26" t="s">
        <v>23</v>
      </c>
      <c r="C26" t="s">
        <v>262</v>
      </c>
      <c r="D26" t="s">
        <v>478</v>
      </c>
      <c r="E26" s="1">
        <v>0.01</v>
      </c>
      <c r="F26" s="3">
        <v>39</v>
      </c>
      <c r="G26" s="3" t="s">
        <v>486</v>
      </c>
      <c r="H26" s="2">
        <v>28</v>
      </c>
    </row>
    <row r="27" spans="2:8" x14ac:dyDescent="0.2">
      <c r="B27" t="s">
        <v>72</v>
      </c>
      <c r="C27" t="s">
        <v>310</v>
      </c>
      <c r="D27" t="s">
        <v>479</v>
      </c>
      <c r="E27" s="10">
        <v>0.05</v>
      </c>
      <c r="F27" s="3">
        <v>41</v>
      </c>
      <c r="G27" s="3" t="s">
        <v>483</v>
      </c>
      <c r="H27" s="2">
        <v>21</v>
      </c>
    </row>
    <row r="28" spans="2:8" x14ac:dyDescent="0.2">
      <c r="B28" t="s">
        <v>76</v>
      </c>
      <c r="C28" t="s">
        <v>314</v>
      </c>
      <c r="D28" t="s">
        <v>478</v>
      </c>
      <c r="E28" s="10">
        <v>0.05</v>
      </c>
      <c r="F28" s="3">
        <v>31</v>
      </c>
      <c r="G28" s="3" t="s">
        <v>483</v>
      </c>
      <c r="H28" s="2">
        <v>14</v>
      </c>
    </row>
    <row r="29" spans="2:8" x14ac:dyDescent="0.2">
      <c r="B29" t="s">
        <v>12</v>
      </c>
      <c r="C29" t="s">
        <v>251</v>
      </c>
      <c r="D29" t="s">
        <v>477</v>
      </c>
      <c r="E29" s="10">
        <v>0.06</v>
      </c>
      <c r="F29" s="3">
        <v>187</v>
      </c>
      <c r="G29" s="3" t="s">
        <v>483</v>
      </c>
      <c r="H29" s="2">
        <v>14</v>
      </c>
    </row>
    <row r="30" spans="2:8" x14ac:dyDescent="0.2">
      <c r="B30" t="s">
        <v>20</v>
      </c>
      <c r="C30" t="s">
        <v>259</v>
      </c>
      <c r="D30" t="s">
        <v>475</v>
      </c>
      <c r="E30" s="10">
        <v>0.06</v>
      </c>
      <c r="F30" s="3">
        <v>26</v>
      </c>
      <c r="G30" s="3" t="s">
        <v>483</v>
      </c>
      <c r="H30" s="2">
        <v>21</v>
      </c>
    </row>
    <row r="31" spans="2:8" x14ac:dyDescent="0.2">
      <c r="B31" t="s">
        <v>26</v>
      </c>
      <c r="C31" t="s">
        <v>265</v>
      </c>
      <c r="D31" t="s">
        <v>478</v>
      </c>
      <c r="E31" s="10">
        <v>0.06</v>
      </c>
      <c r="F31" s="3">
        <v>22</v>
      </c>
      <c r="G31" s="3" t="s">
        <v>484</v>
      </c>
      <c r="H31" s="2">
        <v>14</v>
      </c>
    </row>
    <row r="32" spans="2:8" hidden="1" x14ac:dyDescent="0.2">
      <c r="B32" t="s">
        <v>29</v>
      </c>
      <c r="C32" t="s">
        <v>268</v>
      </c>
      <c r="D32" t="s">
        <v>477</v>
      </c>
      <c r="E32" s="1">
        <v>1</v>
      </c>
      <c r="F32" s="3">
        <v>26</v>
      </c>
      <c r="G32" s="3" t="s">
        <v>485</v>
      </c>
      <c r="H32" s="2">
        <v>14</v>
      </c>
    </row>
    <row r="33" spans="2:8" hidden="1" x14ac:dyDescent="0.2">
      <c r="B33" t="s">
        <v>30</v>
      </c>
      <c r="C33" t="s">
        <v>269</v>
      </c>
      <c r="D33" t="s">
        <v>475</v>
      </c>
      <c r="E33" s="1">
        <v>41.74</v>
      </c>
      <c r="F33" s="3">
        <v>82</v>
      </c>
      <c r="G33" s="3" t="s">
        <v>485</v>
      </c>
      <c r="H33" s="2">
        <v>91</v>
      </c>
    </row>
    <row r="34" spans="2:8" x14ac:dyDescent="0.2">
      <c r="B34" t="s">
        <v>183</v>
      </c>
      <c r="C34" t="s">
        <v>418</v>
      </c>
      <c r="D34" t="s">
        <v>479</v>
      </c>
      <c r="E34" s="10">
        <v>0.06</v>
      </c>
      <c r="F34" s="3">
        <v>61</v>
      </c>
      <c r="G34" s="3" t="s">
        <v>484</v>
      </c>
      <c r="H34" s="2">
        <v>14</v>
      </c>
    </row>
    <row r="35" spans="2:8" hidden="1" x14ac:dyDescent="0.2">
      <c r="B35" t="s">
        <v>32</v>
      </c>
      <c r="C35" t="s">
        <v>271</v>
      </c>
      <c r="D35" t="s">
        <v>478</v>
      </c>
      <c r="E35" s="1">
        <v>25.74</v>
      </c>
      <c r="F35" s="3">
        <v>66</v>
      </c>
      <c r="G35" s="3" t="s">
        <v>485</v>
      </c>
      <c r="H35" s="2">
        <v>112</v>
      </c>
    </row>
    <row r="36" spans="2:8" hidden="1" x14ac:dyDescent="0.2">
      <c r="B36" t="s">
        <v>33</v>
      </c>
      <c r="C36" t="s">
        <v>242</v>
      </c>
      <c r="D36" t="s">
        <v>473</v>
      </c>
      <c r="E36" s="1">
        <v>3.6</v>
      </c>
      <c r="F36" s="3">
        <v>8280</v>
      </c>
      <c r="G36" s="3" t="s">
        <v>486</v>
      </c>
      <c r="H36" s="2">
        <v>140</v>
      </c>
    </row>
    <row r="37" spans="2:8" x14ac:dyDescent="0.2">
      <c r="B37" t="s">
        <v>189</v>
      </c>
      <c r="C37" t="s">
        <v>424</v>
      </c>
      <c r="D37" t="s">
        <v>476</v>
      </c>
      <c r="E37" s="10">
        <v>0.06</v>
      </c>
      <c r="F37" s="3">
        <v>241</v>
      </c>
      <c r="G37" s="3" t="s">
        <v>484</v>
      </c>
      <c r="H37" s="2">
        <v>42</v>
      </c>
    </row>
    <row r="38" spans="2:8" hidden="1" x14ac:dyDescent="0.2">
      <c r="B38" t="s">
        <v>35</v>
      </c>
      <c r="C38" t="s">
        <v>273</v>
      </c>
      <c r="D38" t="s">
        <v>474</v>
      </c>
      <c r="E38" s="1">
        <v>0.06</v>
      </c>
      <c r="F38" s="3">
        <v>124</v>
      </c>
      <c r="G38" s="3" t="s">
        <v>485</v>
      </c>
      <c r="H38" s="2">
        <v>28</v>
      </c>
    </row>
    <row r="39" spans="2:8" x14ac:dyDescent="0.2">
      <c r="B39" t="s">
        <v>45</v>
      </c>
      <c r="C39" t="s">
        <v>283</v>
      </c>
      <c r="D39" t="s">
        <v>477</v>
      </c>
      <c r="E39" s="10">
        <v>7.0000000000000007E-2</v>
      </c>
      <c r="F39" s="3">
        <v>35</v>
      </c>
      <c r="G39" s="3" t="s">
        <v>483</v>
      </c>
      <c r="H39" s="2">
        <v>42</v>
      </c>
    </row>
    <row r="40" spans="2:8" x14ac:dyDescent="0.2">
      <c r="B40" t="s">
        <v>130</v>
      </c>
      <c r="C40" t="s">
        <v>367</v>
      </c>
      <c r="D40" t="s">
        <v>473</v>
      </c>
      <c r="E40" s="10">
        <v>7.0000000000000007E-2</v>
      </c>
      <c r="F40" s="3">
        <v>23</v>
      </c>
      <c r="G40" s="3" t="s">
        <v>483</v>
      </c>
      <c r="H40" s="2">
        <v>21</v>
      </c>
    </row>
    <row r="41" spans="2:8" x14ac:dyDescent="0.2">
      <c r="B41" t="s">
        <v>181</v>
      </c>
      <c r="C41" t="s">
        <v>417</v>
      </c>
      <c r="D41" t="s">
        <v>477</v>
      </c>
      <c r="E41" s="10">
        <v>7.0000000000000007E-2</v>
      </c>
      <c r="F41" s="3">
        <v>221</v>
      </c>
      <c r="G41" s="3" t="s">
        <v>484</v>
      </c>
      <c r="H41" s="2">
        <v>28</v>
      </c>
    </row>
    <row r="42" spans="2:8" hidden="1" x14ac:dyDescent="0.2">
      <c r="B42" t="s">
        <v>39</v>
      </c>
      <c r="C42" t="s">
        <v>277</v>
      </c>
      <c r="D42" t="s">
        <v>475</v>
      </c>
      <c r="E42" s="1">
        <v>4.97</v>
      </c>
      <c r="F42" s="3">
        <v>129</v>
      </c>
      <c r="G42" s="3" t="s">
        <v>485</v>
      </c>
      <c r="H42" s="2">
        <v>28</v>
      </c>
    </row>
    <row r="43" spans="2:8" hidden="1" x14ac:dyDescent="0.2">
      <c r="B43" t="s">
        <v>40</v>
      </c>
      <c r="C43" t="s">
        <v>278</v>
      </c>
      <c r="D43" t="s">
        <v>474</v>
      </c>
      <c r="E43" s="1">
        <v>0.1</v>
      </c>
      <c r="F43" s="3">
        <v>382</v>
      </c>
      <c r="G43" s="3" t="s">
        <v>485</v>
      </c>
      <c r="H43" s="2">
        <v>14</v>
      </c>
    </row>
    <row r="44" spans="2:8" hidden="1" x14ac:dyDescent="0.2">
      <c r="B44" t="s">
        <v>41</v>
      </c>
      <c r="C44" t="s">
        <v>279</v>
      </c>
      <c r="D44" t="s">
        <v>475</v>
      </c>
      <c r="E44" s="1">
        <v>16.239999999999998</v>
      </c>
      <c r="F44" s="3">
        <v>48</v>
      </c>
      <c r="G44" s="3" t="s">
        <v>485</v>
      </c>
      <c r="H44" s="2">
        <v>63</v>
      </c>
    </row>
    <row r="45" spans="2:8" x14ac:dyDescent="0.2">
      <c r="B45" t="s">
        <v>229</v>
      </c>
      <c r="C45" t="s">
        <v>462</v>
      </c>
      <c r="D45" t="s">
        <v>477</v>
      </c>
      <c r="E45" s="10">
        <v>7.9699999999999993E-2</v>
      </c>
      <c r="F45" s="3">
        <v>13434</v>
      </c>
      <c r="G45" s="3" t="s">
        <v>484</v>
      </c>
      <c r="H45" s="2">
        <v>126</v>
      </c>
    </row>
    <row r="46" spans="2:8" hidden="1" x14ac:dyDescent="0.2">
      <c r="B46" t="s">
        <v>43</v>
      </c>
      <c r="C46" t="s">
        <v>281</v>
      </c>
      <c r="D46" t="s">
        <v>475</v>
      </c>
      <c r="E46" s="1">
        <v>0.38</v>
      </c>
      <c r="F46" s="3">
        <v>214</v>
      </c>
      <c r="G46" s="3" t="s">
        <v>486</v>
      </c>
      <c r="H46" s="2">
        <v>42</v>
      </c>
    </row>
    <row r="47" spans="2:8" hidden="1" x14ac:dyDescent="0.2">
      <c r="B47" t="s">
        <v>44</v>
      </c>
      <c r="C47" t="s">
        <v>282</v>
      </c>
      <c r="D47" t="s">
        <v>479</v>
      </c>
      <c r="E47" s="1">
        <v>0.96</v>
      </c>
      <c r="F47" s="3">
        <v>23</v>
      </c>
      <c r="G47" s="3" t="s">
        <v>486</v>
      </c>
      <c r="H47" s="2">
        <v>14</v>
      </c>
    </row>
    <row r="48" spans="2:8" x14ac:dyDescent="0.2">
      <c r="B48" t="s">
        <v>126</v>
      </c>
      <c r="C48" t="s">
        <v>364</v>
      </c>
      <c r="D48" t="s">
        <v>479</v>
      </c>
      <c r="E48" s="10">
        <v>0.08</v>
      </c>
      <c r="F48" s="3">
        <v>642</v>
      </c>
      <c r="G48" s="3" t="s">
        <v>484</v>
      </c>
      <c r="H48" s="2">
        <v>14</v>
      </c>
    </row>
    <row r="49" spans="2:8" x14ac:dyDescent="0.2">
      <c r="B49" t="s">
        <v>141</v>
      </c>
      <c r="C49" t="s">
        <v>378</v>
      </c>
      <c r="D49" t="s">
        <v>478</v>
      </c>
      <c r="E49" s="10">
        <v>0.08</v>
      </c>
      <c r="F49" s="3">
        <v>306</v>
      </c>
      <c r="G49" s="3" t="s">
        <v>484</v>
      </c>
      <c r="H49" s="2">
        <v>14</v>
      </c>
    </row>
    <row r="50" spans="2:8" x14ac:dyDescent="0.2">
      <c r="B50" t="s">
        <v>167</v>
      </c>
      <c r="C50" t="s">
        <v>403</v>
      </c>
      <c r="D50" t="s">
        <v>478</v>
      </c>
      <c r="E50" s="10">
        <v>0.08</v>
      </c>
      <c r="F50" s="3">
        <v>244</v>
      </c>
      <c r="G50" s="3" t="s">
        <v>483</v>
      </c>
      <c r="H50" s="2">
        <v>14</v>
      </c>
    </row>
    <row r="51" spans="2:8" hidden="1" x14ac:dyDescent="0.2">
      <c r="B51" t="s">
        <v>48</v>
      </c>
      <c r="C51" t="s">
        <v>286</v>
      </c>
      <c r="D51" t="s">
        <v>474</v>
      </c>
      <c r="E51" s="1">
        <v>2.99</v>
      </c>
      <c r="F51" s="3">
        <v>33</v>
      </c>
      <c r="G51" s="3" t="s">
        <v>485</v>
      </c>
      <c r="H51" s="2">
        <v>21</v>
      </c>
    </row>
    <row r="52" spans="2:8" x14ac:dyDescent="0.2">
      <c r="B52" t="s">
        <v>224</v>
      </c>
      <c r="C52" t="s">
        <v>458</v>
      </c>
      <c r="D52" t="s">
        <v>478</v>
      </c>
      <c r="E52" s="10">
        <v>8.5000000000000006E-2</v>
      </c>
      <c r="F52" s="3">
        <v>4221</v>
      </c>
      <c r="G52" s="3" t="s">
        <v>484</v>
      </c>
      <c r="H52" s="2">
        <v>98</v>
      </c>
    </row>
    <row r="53" spans="2:8" x14ac:dyDescent="0.2">
      <c r="B53" t="s">
        <v>37</v>
      </c>
      <c r="C53" t="s">
        <v>275</v>
      </c>
      <c r="D53" t="s">
        <v>474</v>
      </c>
      <c r="E53" s="10">
        <v>0.09</v>
      </c>
      <c r="F53" s="3">
        <v>34</v>
      </c>
      <c r="G53" s="3" t="s">
        <v>484</v>
      </c>
      <c r="H53" s="2">
        <v>14</v>
      </c>
    </row>
    <row r="54" spans="2:8" hidden="1" x14ac:dyDescent="0.2">
      <c r="B54" t="s">
        <v>51</v>
      </c>
      <c r="C54" t="s">
        <v>289</v>
      </c>
      <c r="D54" t="s">
        <v>476</v>
      </c>
      <c r="E54" s="1">
        <v>0.96</v>
      </c>
      <c r="F54" s="3">
        <v>60</v>
      </c>
      <c r="G54" s="3" t="s">
        <v>485</v>
      </c>
      <c r="H54" s="2">
        <v>28</v>
      </c>
    </row>
    <row r="55" spans="2:8" hidden="1" x14ac:dyDescent="0.2">
      <c r="B55" t="s">
        <v>52</v>
      </c>
      <c r="C55" t="s">
        <v>290</v>
      </c>
      <c r="D55" t="s">
        <v>478</v>
      </c>
      <c r="E55" s="1">
        <v>10.8</v>
      </c>
      <c r="F55" s="3">
        <v>97</v>
      </c>
      <c r="G55" s="3" t="s">
        <v>486</v>
      </c>
      <c r="H55" s="2">
        <v>28</v>
      </c>
    </row>
    <row r="56" spans="2:8" hidden="1" x14ac:dyDescent="0.2">
      <c r="B56" t="s">
        <v>53</v>
      </c>
      <c r="C56" t="s">
        <v>291</v>
      </c>
      <c r="D56" t="s">
        <v>473</v>
      </c>
      <c r="E56" s="1">
        <v>3.3</v>
      </c>
      <c r="F56" s="3">
        <v>115</v>
      </c>
      <c r="G56" s="3" t="s">
        <v>485</v>
      </c>
      <c r="H56" s="2">
        <v>42</v>
      </c>
    </row>
    <row r="57" spans="2:8" x14ac:dyDescent="0.2">
      <c r="B57" t="s">
        <v>124</v>
      </c>
      <c r="C57" t="s">
        <v>362</v>
      </c>
      <c r="D57" t="s">
        <v>479</v>
      </c>
      <c r="E57" s="10">
        <v>0.1</v>
      </c>
      <c r="F57" s="3">
        <v>71</v>
      </c>
      <c r="G57" s="3" t="s">
        <v>483</v>
      </c>
      <c r="H57" s="2">
        <v>28</v>
      </c>
    </row>
    <row r="58" spans="2:8" x14ac:dyDescent="0.2">
      <c r="B58" t="s">
        <v>94</v>
      </c>
      <c r="C58" t="s">
        <v>332</v>
      </c>
      <c r="D58" t="s">
        <v>479</v>
      </c>
      <c r="E58" s="10">
        <v>0.11</v>
      </c>
      <c r="F58" s="3">
        <v>57</v>
      </c>
      <c r="G58" s="3" t="s">
        <v>483</v>
      </c>
      <c r="H58" s="2">
        <v>42</v>
      </c>
    </row>
    <row r="59" spans="2:8" hidden="1" x14ac:dyDescent="0.2">
      <c r="B59" t="s">
        <v>56</v>
      </c>
      <c r="C59" t="s">
        <v>294</v>
      </c>
      <c r="D59" t="s">
        <v>475</v>
      </c>
      <c r="E59" s="1">
        <v>13.9</v>
      </c>
      <c r="F59" s="3">
        <v>38</v>
      </c>
      <c r="G59" s="3" t="s">
        <v>486</v>
      </c>
      <c r="H59" s="2">
        <v>28</v>
      </c>
    </row>
    <row r="60" spans="2:8" hidden="1" x14ac:dyDescent="0.2">
      <c r="B60" t="s">
        <v>57</v>
      </c>
      <c r="C60" t="s">
        <v>295</v>
      </c>
      <c r="D60" t="s">
        <v>475</v>
      </c>
      <c r="E60" s="2">
        <v>0.02</v>
      </c>
      <c r="F60" s="3">
        <v>42</v>
      </c>
      <c r="G60" s="3" t="s">
        <v>485</v>
      </c>
      <c r="H60" s="2">
        <v>14</v>
      </c>
    </row>
    <row r="61" spans="2:8" x14ac:dyDescent="0.2">
      <c r="B61" t="s">
        <v>206</v>
      </c>
      <c r="C61" t="s">
        <v>440</v>
      </c>
      <c r="D61" t="s">
        <v>473</v>
      </c>
      <c r="E61" s="10">
        <v>0.11</v>
      </c>
      <c r="F61" s="3">
        <v>124</v>
      </c>
      <c r="G61" s="3" t="s">
        <v>483</v>
      </c>
      <c r="H61" s="2">
        <v>42</v>
      </c>
    </row>
    <row r="62" spans="2:8" hidden="1" x14ac:dyDescent="0.2">
      <c r="B62" t="s">
        <v>59</v>
      </c>
      <c r="C62" t="s">
        <v>297</v>
      </c>
      <c r="D62" t="s">
        <v>479</v>
      </c>
      <c r="E62" s="1">
        <v>0.13</v>
      </c>
      <c r="F62" s="3">
        <v>4512</v>
      </c>
      <c r="G62" s="3" t="s">
        <v>486</v>
      </c>
      <c r="H62" s="2">
        <v>98</v>
      </c>
    </row>
    <row r="63" spans="2:8" hidden="1" x14ac:dyDescent="0.2">
      <c r="B63" t="s">
        <v>60</v>
      </c>
      <c r="C63" t="s">
        <v>298</v>
      </c>
      <c r="D63" t="s">
        <v>475</v>
      </c>
      <c r="E63" s="1">
        <v>0.1</v>
      </c>
      <c r="F63" s="3">
        <v>35</v>
      </c>
      <c r="G63" s="3" t="s">
        <v>486</v>
      </c>
      <c r="H63" s="2">
        <v>56</v>
      </c>
    </row>
    <row r="64" spans="2:8" hidden="1" x14ac:dyDescent="0.2">
      <c r="B64" t="s">
        <v>61</v>
      </c>
      <c r="C64" t="s">
        <v>299</v>
      </c>
      <c r="D64" t="s">
        <v>476</v>
      </c>
      <c r="E64" s="1">
        <v>0.1</v>
      </c>
      <c r="F64" s="3">
        <v>1931</v>
      </c>
      <c r="G64" s="3" t="s">
        <v>485</v>
      </c>
      <c r="H64" s="2">
        <v>14</v>
      </c>
    </row>
    <row r="65" spans="2:8" x14ac:dyDescent="0.2">
      <c r="B65" t="s">
        <v>38</v>
      </c>
      <c r="C65" t="s">
        <v>276</v>
      </c>
      <c r="D65" t="s">
        <v>474</v>
      </c>
      <c r="E65" s="10">
        <v>0.13</v>
      </c>
      <c r="F65" s="3">
        <v>81</v>
      </c>
      <c r="G65" s="3" t="s">
        <v>483</v>
      </c>
      <c r="H65" s="2">
        <v>28</v>
      </c>
    </row>
    <row r="66" spans="2:8" hidden="1" x14ac:dyDescent="0.2">
      <c r="B66" t="s">
        <v>63</v>
      </c>
      <c r="C66" t="s">
        <v>301</v>
      </c>
      <c r="D66" t="s">
        <v>475</v>
      </c>
      <c r="E66" s="1">
        <v>89.47</v>
      </c>
      <c r="F66" s="3">
        <v>20</v>
      </c>
      <c r="G66" s="3" t="s">
        <v>486</v>
      </c>
      <c r="H66" s="2">
        <v>14</v>
      </c>
    </row>
    <row r="67" spans="2:8" x14ac:dyDescent="0.2">
      <c r="B67" t="s">
        <v>220</v>
      </c>
      <c r="C67" t="s">
        <v>454</v>
      </c>
      <c r="D67" t="s">
        <v>478</v>
      </c>
      <c r="E67" s="10">
        <v>0.13</v>
      </c>
      <c r="F67" s="3">
        <v>43</v>
      </c>
      <c r="G67" s="3" t="s">
        <v>483</v>
      </c>
      <c r="H67" s="2">
        <v>28</v>
      </c>
    </row>
    <row r="68" spans="2:8" x14ac:dyDescent="0.2">
      <c r="B68" t="s">
        <v>102</v>
      </c>
      <c r="C68" t="s">
        <v>340</v>
      </c>
      <c r="D68" t="s">
        <v>476</v>
      </c>
      <c r="E68" s="10">
        <v>0.14000000000000001</v>
      </c>
      <c r="F68" s="3">
        <v>177</v>
      </c>
      <c r="G68" s="3" t="s">
        <v>483</v>
      </c>
      <c r="H68" s="2">
        <v>14</v>
      </c>
    </row>
    <row r="69" spans="2:8" x14ac:dyDescent="0.2">
      <c r="B69" t="s">
        <v>74</v>
      </c>
      <c r="C69" t="s">
        <v>312</v>
      </c>
      <c r="D69" t="s">
        <v>477</v>
      </c>
      <c r="E69" s="10">
        <v>0.16</v>
      </c>
      <c r="F69" s="3">
        <v>249</v>
      </c>
      <c r="G69" s="3" t="s">
        <v>483</v>
      </c>
      <c r="H69" s="2">
        <v>14</v>
      </c>
    </row>
    <row r="70" spans="2:8" x14ac:dyDescent="0.2">
      <c r="B70" t="s">
        <v>231</v>
      </c>
      <c r="C70" t="s">
        <v>464</v>
      </c>
      <c r="D70" t="s">
        <v>478</v>
      </c>
      <c r="E70" s="10">
        <v>0.17</v>
      </c>
      <c r="F70" s="3">
        <v>36</v>
      </c>
      <c r="G70" s="3" t="s">
        <v>483</v>
      </c>
      <c r="H70" s="2">
        <v>14</v>
      </c>
    </row>
    <row r="71" spans="2:8" x14ac:dyDescent="0.2">
      <c r="B71" t="s">
        <v>107</v>
      </c>
      <c r="C71" t="s">
        <v>345</v>
      </c>
      <c r="D71" t="s">
        <v>476</v>
      </c>
      <c r="E71" s="10">
        <v>0.18</v>
      </c>
      <c r="F71" s="3">
        <v>26</v>
      </c>
      <c r="G71" s="3" t="s">
        <v>483</v>
      </c>
      <c r="H71" s="2">
        <v>21</v>
      </c>
    </row>
    <row r="72" spans="2:8" hidden="1" x14ac:dyDescent="0.2">
      <c r="B72" t="s">
        <v>69</v>
      </c>
      <c r="C72" t="s">
        <v>307</v>
      </c>
      <c r="D72" t="s">
        <v>479</v>
      </c>
      <c r="E72" s="2">
        <v>0.16</v>
      </c>
      <c r="F72" s="3">
        <v>238</v>
      </c>
      <c r="G72" s="3" t="s">
        <v>486</v>
      </c>
      <c r="H72" s="2">
        <v>14</v>
      </c>
    </row>
    <row r="73" spans="2:8" hidden="1" x14ac:dyDescent="0.2">
      <c r="B73" t="s">
        <v>70</v>
      </c>
      <c r="C73" t="s">
        <v>308</v>
      </c>
      <c r="D73" t="s">
        <v>474</v>
      </c>
      <c r="E73" s="1">
        <v>5.09</v>
      </c>
      <c r="F73" s="3">
        <v>60</v>
      </c>
      <c r="G73" s="3" t="s">
        <v>486</v>
      </c>
      <c r="H73" s="2">
        <v>91</v>
      </c>
    </row>
    <row r="74" spans="2:8" hidden="1" x14ac:dyDescent="0.2">
      <c r="B74" t="s">
        <v>71</v>
      </c>
      <c r="C74" t="s">
        <v>309</v>
      </c>
      <c r="D74" t="s">
        <v>479</v>
      </c>
      <c r="E74" s="1">
        <v>2</v>
      </c>
      <c r="F74" s="3">
        <v>120</v>
      </c>
      <c r="G74" s="3" t="s">
        <v>485</v>
      </c>
      <c r="H74" s="2">
        <v>56</v>
      </c>
    </row>
    <row r="75" spans="2:8" x14ac:dyDescent="0.2">
      <c r="B75" t="s">
        <v>142</v>
      </c>
      <c r="C75" t="s">
        <v>379</v>
      </c>
      <c r="D75" t="s">
        <v>473</v>
      </c>
      <c r="E75" s="10">
        <v>0.18</v>
      </c>
      <c r="F75" s="3">
        <v>36</v>
      </c>
      <c r="G75" s="3" t="s">
        <v>483</v>
      </c>
      <c r="H75" s="2">
        <v>14</v>
      </c>
    </row>
    <row r="76" spans="2:8" x14ac:dyDescent="0.2">
      <c r="B76" t="s">
        <v>104</v>
      </c>
      <c r="C76" t="s">
        <v>342</v>
      </c>
      <c r="D76" t="s">
        <v>473</v>
      </c>
      <c r="E76" s="10">
        <v>0.19</v>
      </c>
      <c r="F76" s="3">
        <v>37</v>
      </c>
      <c r="G76" s="3" t="s">
        <v>483</v>
      </c>
      <c r="H76" s="2">
        <v>14</v>
      </c>
    </row>
    <row r="77" spans="2:8" x14ac:dyDescent="0.2">
      <c r="B77" t="s">
        <v>10</v>
      </c>
      <c r="C77" t="s">
        <v>249</v>
      </c>
      <c r="D77" t="s">
        <v>477</v>
      </c>
      <c r="E77" s="10">
        <v>0.2</v>
      </c>
      <c r="F77" s="3">
        <v>33</v>
      </c>
      <c r="G77" s="3" t="s">
        <v>483</v>
      </c>
      <c r="H77" s="2">
        <v>42</v>
      </c>
    </row>
    <row r="78" spans="2:8" hidden="1" x14ac:dyDescent="0.2">
      <c r="B78" t="s">
        <v>75</v>
      </c>
      <c r="C78" t="s">
        <v>313</v>
      </c>
      <c r="D78" t="s">
        <v>479</v>
      </c>
      <c r="E78" s="1">
        <v>11.54</v>
      </c>
      <c r="F78" s="3">
        <v>64</v>
      </c>
      <c r="G78" s="3" t="s">
        <v>486</v>
      </c>
      <c r="H78" s="2">
        <v>28</v>
      </c>
    </row>
    <row r="79" spans="2:8" x14ac:dyDescent="0.2">
      <c r="B79" t="s">
        <v>101</v>
      </c>
      <c r="C79" t="s">
        <v>339</v>
      </c>
      <c r="D79" t="s">
        <v>474</v>
      </c>
      <c r="E79" s="10">
        <v>0.2</v>
      </c>
      <c r="F79" s="3">
        <v>51</v>
      </c>
      <c r="G79" s="3" t="s">
        <v>484</v>
      </c>
      <c r="H79" s="2">
        <v>28</v>
      </c>
    </row>
    <row r="80" spans="2:8" hidden="1" x14ac:dyDescent="0.2">
      <c r="B80" t="s">
        <v>77</v>
      </c>
      <c r="C80" t="s">
        <v>315</v>
      </c>
      <c r="D80" t="s">
        <v>476</v>
      </c>
      <c r="E80" s="1">
        <v>0.54</v>
      </c>
      <c r="F80" s="3">
        <v>43</v>
      </c>
      <c r="G80" s="3" t="s">
        <v>486</v>
      </c>
      <c r="H80" s="2">
        <v>28</v>
      </c>
    </row>
    <row r="81" spans="2:8" x14ac:dyDescent="0.2">
      <c r="B81" t="s">
        <v>216</v>
      </c>
      <c r="C81" t="s">
        <v>450</v>
      </c>
      <c r="D81" t="s">
        <v>473</v>
      </c>
      <c r="E81" s="10">
        <v>0.2</v>
      </c>
      <c r="F81" s="3">
        <v>1825</v>
      </c>
      <c r="G81" s="3" t="s">
        <v>484</v>
      </c>
      <c r="H81" s="2">
        <v>35</v>
      </c>
    </row>
    <row r="82" spans="2:8" hidden="1" x14ac:dyDescent="0.2">
      <c r="B82" t="s">
        <v>79</v>
      </c>
      <c r="C82" t="s">
        <v>317</v>
      </c>
      <c r="D82" t="s">
        <v>476</v>
      </c>
      <c r="E82" s="1">
        <v>4.26</v>
      </c>
      <c r="F82" s="3">
        <v>141</v>
      </c>
      <c r="G82" s="3" t="s">
        <v>485</v>
      </c>
      <c r="H82" s="2">
        <v>42</v>
      </c>
    </row>
    <row r="83" spans="2:8" hidden="1" x14ac:dyDescent="0.2">
      <c r="B83" t="s">
        <v>80</v>
      </c>
      <c r="C83" t="s">
        <v>318</v>
      </c>
      <c r="D83" t="s">
        <v>474</v>
      </c>
      <c r="E83" s="1">
        <v>1.96</v>
      </c>
      <c r="F83" s="3">
        <v>198</v>
      </c>
      <c r="G83" s="3" t="s">
        <v>485</v>
      </c>
      <c r="H83" s="2">
        <v>28</v>
      </c>
    </row>
    <row r="84" spans="2:8" x14ac:dyDescent="0.2">
      <c r="B84" t="s">
        <v>66</v>
      </c>
      <c r="C84" t="s">
        <v>304</v>
      </c>
      <c r="D84" t="s">
        <v>479</v>
      </c>
      <c r="E84" s="10">
        <v>0.21</v>
      </c>
      <c r="F84" s="3">
        <v>108</v>
      </c>
      <c r="G84" s="3" t="s">
        <v>484</v>
      </c>
      <c r="H84" s="2">
        <v>14</v>
      </c>
    </row>
    <row r="85" spans="2:8" hidden="1" x14ac:dyDescent="0.2">
      <c r="B85" t="s">
        <v>82</v>
      </c>
      <c r="C85" t="s">
        <v>320</v>
      </c>
      <c r="D85" t="s">
        <v>478</v>
      </c>
      <c r="E85" s="1">
        <v>0.43</v>
      </c>
      <c r="F85" s="3">
        <v>224</v>
      </c>
      <c r="G85" s="3" t="s">
        <v>485</v>
      </c>
      <c r="H85" s="2">
        <v>42</v>
      </c>
    </row>
    <row r="86" spans="2:8" hidden="1" x14ac:dyDescent="0.2">
      <c r="B86" t="s">
        <v>83</v>
      </c>
      <c r="C86" t="s">
        <v>321</v>
      </c>
      <c r="D86" t="s">
        <v>476</v>
      </c>
      <c r="E86" s="1">
        <v>1.34</v>
      </c>
      <c r="F86" s="3">
        <v>44</v>
      </c>
      <c r="G86" s="3" t="s">
        <v>485</v>
      </c>
      <c r="H86" s="2">
        <v>14</v>
      </c>
    </row>
    <row r="87" spans="2:8" hidden="1" x14ac:dyDescent="0.2">
      <c r="B87" t="s">
        <v>84</v>
      </c>
      <c r="C87" t="s">
        <v>322</v>
      </c>
      <c r="D87" t="s">
        <v>478</v>
      </c>
      <c r="E87" s="1">
        <v>0.04</v>
      </c>
      <c r="F87" s="3">
        <v>25</v>
      </c>
      <c r="G87" s="3" t="s">
        <v>486</v>
      </c>
      <c r="H87" s="2">
        <v>28</v>
      </c>
    </row>
    <row r="88" spans="2:8" x14ac:dyDescent="0.2">
      <c r="B88" t="s">
        <v>81</v>
      </c>
      <c r="C88" t="s">
        <v>319</v>
      </c>
      <c r="D88" t="s">
        <v>478</v>
      </c>
      <c r="E88" s="10">
        <v>0.21</v>
      </c>
      <c r="F88" s="3">
        <v>54</v>
      </c>
      <c r="G88" s="3" t="s">
        <v>484</v>
      </c>
      <c r="H88" s="2">
        <v>21</v>
      </c>
    </row>
    <row r="89" spans="2:8" x14ac:dyDescent="0.2">
      <c r="B89" t="s">
        <v>24</v>
      </c>
      <c r="C89" t="s">
        <v>263</v>
      </c>
      <c r="D89" t="s">
        <v>477</v>
      </c>
      <c r="E89" s="10">
        <v>0.23</v>
      </c>
      <c r="F89" s="3">
        <v>79</v>
      </c>
      <c r="G89" s="3" t="s">
        <v>483</v>
      </c>
      <c r="H89" s="2">
        <v>28</v>
      </c>
    </row>
    <row r="90" spans="2:8" x14ac:dyDescent="0.2">
      <c r="B90" t="s">
        <v>117</v>
      </c>
      <c r="C90" t="s">
        <v>355</v>
      </c>
      <c r="D90" t="s">
        <v>473</v>
      </c>
      <c r="E90" s="10">
        <v>0.28000000000000003</v>
      </c>
      <c r="F90" s="3">
        <v>56</v>
      </c>
      <c r="G90" s="3" t="s">
        <v>483</v>
      </c>
      <c r="H90" s="2">
        <v>14</v>
      </c>
    </row>
    <row r="91" spans="2:8" x14ac:dyDescent="0.2">
      <c r="B91" t="s">
        <v>99</v>
      </c>
      <c r="C91" t="s">
        <v>337</v>
      </c>
      <c r="D91" t="s">
        <v>476</v>
      </c>
      <c r="E91" s="10">
        <v>0.28999999999999998</v>
      </c>
      <c r="F91" s="3">
        <v>23970</v>
      </c>
      <c r="G91" s="3" t="s">
        <v>484</v>
      </c>
      <c r="H91" s="2">
        <v>133</v>
      </c>
    </row>
    <row r="92" spans="2:8" hidden="1" x14ac:dyDescent="0.2">
      <c r="B92" t="s">
        <v>89</v>
      </c>
      <c r="C92" t="s">
        <v>327</v>
      </c>
      <c r="D92" t="s">
        <v>474</v>
      </c>
      <c r="E92" s="1">
        <v>0.27</v>
      </c>
      <c r="F92" s="3">
        <v>26032</v>
      </c>
      <c r="G92" s="3" t="s">
        <v>485</v>
      </c>
      <c r="H92" s="2">
        <v>98</v>
      </c>
    </row>
    <row r="93" spans="2:8" hidden="1" x14ac:dyDescent="0.2">
      <c r="B93" t="s">
        <v>90</v>
      </c>
      <c r="C93" t="s">
        <v>328</v>
      </c>
      <c r="D93" t="s">
        <v>478</v>
      </c>
      <c r="E93" s="1">
        <v>2.95</v>
      </c>
      <c r="F93" s="3">
        <v>6605</v>
      </c>
      <c r="G93" s="3" t="s">
        <v>485</v>
      </c>
      <c r="H93" s="2">
        <v>98</v>
      </c>
    </row>
    <row r="94" spans="2:8" hidden="1" x14ac:dyDescent="0.2">
      <c r="B94" t="s">
        <v>91</v>
      </c>
      <c r="C94" t="s">
        <v>329</v>
      </c>
      <c r="D94" t="s">
        <v>476</v>
      </c>
      <c r="E94" s="1">
        <v>3.27</v>
      </c>
      <c r="F94" s="3">
        <v>90</v>
      </c>
      <c r="G94" s="3" t="s">
        <v>485</v>
      </c>
      <c r="H94" s="2">
        <v>42</v>
      </c>
    </row>
    <row r="95" spans="2:8" hidden="1" x14ac:dyDescent="0.2">
      <c r="B95" t="s">
        <v>92</v>
      </c>
      <c r="C95" t="s">
        <v>330</v>
      </c>
      <c r="D95" t="s">
        <v>475</v>
      </c>
      <c r="E95" s="1">
        <v>4.8499999999999996</v>
      </c>
      <c r="F95" s="3">
        <v>28503</v>
      </c>
      <c r="G95" s="3" t="s">
        <v>486</v>
      </c>
      <c r="H95" s="2">
        <v>133</v>
      </c>
    </row>
    <row r="96" spans="2:8" hidden="1" x14ac:dyDescent="0.2">
      <c r="B96" t="s">
        <v>93</v>
      </c>
      <c r="C96" t="s">
        <v>331</v>
      </c>
      <c r="D96" t="s">
        <v>477</v>
      </c>
      <c r="E96" s="1">
        <v>0.96</v>
      </c>
      <c r="F96" s="3">
        <v>35</v>
      </c>
      <c r="G96" s="3" t="s">
        <v>486</v>
      </c>
      <c r="H96" s="2">
        <v>42</v>
      </c>
    </row>
    <row r="97" spans="2:8" x14ac:dyDescent="0.2">
      <c r="B97" t="s">
        <v>137</v>
      </c>
      <c r="C97" t="s">
        <v>374</v>
      </c>
      <c r="D97" t="s">
        <v>474</v>
      </c>
      <c r="E97" s="10">
        <v>0.28999999999999998</v>
      </c>
      <c r="F97" s="3">
        <v>86</v>
      </c>
      <c r="G97" s="3" t="s">
        <v>483</v>
      </c>
      <c r="H97" s="2">
        <v>28</v>
      </c>
    </row>
    <row r="98" spans="2:8" x14ac:dyDescent="0.2">
      <c r="B98" t="s">
        <v>49</v>
      </c>
      <c r="C98" t="s">
        <v>287</v>
      </c>
      <c r="D98" t="s">
        <v>477</v>
      </c>
      <c r="E98" s="10">
        <v>0.3</v>
      </c>
      <c r="F98" s="3">
        <v>60</v>
      </c>
      <c r="G98" s="3" t="s">
        <v>484</v>
      </c>
      <c r="H98" s="2">
        <v>56</v>
      </c>
    </row>
    <row r="99" spans="2:8" hidden="1" x14ac:dyDescent="0.2">
      <c r="B99" t="s">
        <v>96</v>
      </c>
      <c r="C99" t="s">
        <v>334</v>
      </c>
      <c r="D99" t="s">
        <v>478</v>
      </c>
      <c r="E99" s="1">
        <v>6.15</v>
      </c>
      <c r="F99" s="3">
        <v>100</v>
      </c>
      <c r="G99" s="3" t="s">
        <v>485</v>
      </c>
      <c r="H99" s="2">
        <v>28</v>
      </c>
    </row>
    <row r="100" spans="2:8" x14ac:dyDescent="0.2">
      <c r="B100" t="s">
        <v>98</v>
      </c>
      <c r="C100" t="s">
        <v>336</v>
      </c>
      <c r="D100" t="s">
        <v>475</v>
      </c>
      <c r="E100" s="10">
        <v>0.3</v>
      </c>
      <c r="F100" s="3">
        <v>90</v>
      </c>
      <c r="G100" s="3" t="s">
        <v>484</v>
      </c>
      <c r="H100" s="2">
        <v>28</v>
      </c>
    </row>
    <row r="101" spans="2:8" x14ac:dyDescent="0.2">
      <c r="B101" t="s">
        <v>8</v>
      </c>
      <c r="C101" t="s">
        <v>247</v>
      </c>
      <c r="D101" t="s">
        <v>475</v>
      </c>
      <c r="E101" s="10">
        <v>0.31</v>
      </c>
      <c r="F101" s="3">
        <v>26</v>
      </c>
      <c r="G101" s="3" t="s">
        <v>483</v>
      </c>
      <c r="H101" s="2">
        <v>14</v>
      </c>
    </row>
    <row r="102" spans="2:8" x14ac:dyDescent="0.2">
      <c r="B102" t="s">
        <v>162</v>
      </c>
      <c r="C102" t="s">
        <v>398</v>
      </c>
      <c r="D102" t="s">
        <v>473</v>
      </c>
      <c r="E102" s="10">
        <v>0.32</v>
      </c>
      <c r="F102" s="3">
        <v>186</v>
      </c>
      <c r="G102" s="3" t="s">
        <v>484</v>
      </c>
      <c r="H102" s="2">
        <v>42</v>
      </c>
    </row>
    <row r="103" spans="2:8" hidden="1" x14ac:dyDescent="0.2">
      <c r="B103" t="s">
        <v>100</v>
      </c>
      <c r="C103" t="s">
        <v>338</v>
      </c>
      <c r="D103" t="s">
        <v>473</v>
      </c>
      <c r="E103" s="1">
        <v>0</v>
      </c>
      <c r="F103" s="3">
        <v>48</v>
      </c>
      <c r="G103" s="3" t="s">
        <v>486</v>
      </c>
      <c r="H103" s="2">
        <v>42</v>
      </c>
    </row>
    <row r="104" spans="2:8" x14ac:dyDescent="0.2">
      <c r="B104" t="s">
        <v>212</v>
      </c>
      <c r="C104" t="s">
        <v>446</v>
      </c>
      <c r="D104" t="s">
        <v>478</v>
      </c>
      <c r="E104" s="10">
        <v>0.36</v>
      </c>
      <c r="F104" s="3">
        <v>45</v>
      </c>
      <c r="G104" s="3" t="s">
        <v>483</v>
      </c>
      <c r="H104" s="2">
        <v>14</v>
      </c>
    </row>
    <row r="105" spans="2:8" x14ac:dyDescent="0.2">
      <c r="B105" t="s">
        <v>209</v>
      </c>
      <c r="C105" t="s">
        <v>443</v>
      </c>
      <c r="D105" t="s">
        <v>474</v>
      </c>
      <c r="E105" s="10">
        <v>0.37</v>
      </c>
      <c r="F105" s="3">
        <v>45</v>
      </c>
      <c r="G105" s="3" t="s">
        <v>483</v>
      </c>
      <c r="H105" s="2">
        <v>28</v>
      </c>
    </row>
    <row r="106" spans="2:8" hidden="1" x14ac:dyDescent="0.2">
      <c r="B106" t="s">
        <v>103</v>
      </c>
      <c r="C106" t="s">
        <v>341</v>
      </c>
      <c r="D106" t="s">
        <v>479</v>
      </c>
      <c r="E106" s="1">
        <v>0.8</v>
      </c>
      <c r="F106" s="3">
        <v>700</v>
      </c>
      <c r="G106" s="3" t="s">
        <v>486</v>
      </c>
      <c r="H106" s="2">
        <v>77</v>
      </c>
    </row>
    <row r="107" spans="2:8" x14ac:dyDescent="0.2">
      <c r="B107" t="s">
        <v>115</v>
      </c>
      <c r="C107" t="s">
        <v>353</v>
      </c>
      <c r="D107" t="s">
        <v>474</v>
      </c>
      <c r="E107" s="10">
        <v>0.4</v>
      </c>
      <c r="F107" s="3">
        <v>20298</v>
      </c>
      <c r="G107" s="3" t="s">
        <v>484</v>
      </c>
      <c r="H107" s="2">
        <v>98</v>
      </c>
    </row>
    <row r="108" spans="2:8" hidden="1" x14ac:dyDescent="0.2">
      <c r="B108" t="s">
        <v>105</v>
      </c>
      <c r="C108" t="s">
        <v>343</v>
      </c>
      <c r="D108" t="s">
        <v>477</v>
      </c>
      <c r="E108" s="1">
        <v>3.78</v>
      </c>
      <c r="F108" s="3">
        <v>34178</v>
      </c>
      <c r="G108" s="3" t="s">
        <v>486</v>
      </c>
      <c r="H108" s="2">
        <v>98</v>
      </c>
    </row>
    <row r="109" spans="2:8" x14ac:dyDescent="0.2">
      <c r="B109" t="s">
        <v>125</v>
      </c>
      <c r="C109" t="s">
        <v>363</v>
      </c>
      <c r="D109" t="s">
        <v>477</v>
      </c>
      <c r="E109" s="10">
        <v>0.42</v>
      </c>
      <c r="F109" s="3">
        <v>71</v>
      </c>
      <c r="G109" s="3" t="s">
        <v>484</v>
      </c>
      <c r="H109" s="2">
        <v>70</v>
      </c>
    </row>
    <row r="110" spans="2:8" x14ac:dyDescent="0.2">
      <c r="B110" t="s">
        <v>68</v>
      </c>
      <c r="C110" t="s">
        <v>306</v>
      </c>
      <c r="D110" t="s">
        <v>475</v>
      </c>
      <c r="E110" s="10">
        <v>0.5</v>
      </c>
      <c r="F110" s="3">
        <v>42</v>
      </c>
      <c r="G110" s="3" t="s">
        <v>483</v>
      </c>
      <c r="H110" s="2">
        <v>63</v>
      </c>
    </row>
    <row r="111" spans="2:8" x14ac:dyDescent="0.2">
      <c r="B111" t="s">
        <v>237</v>
      </c>
      <c r="C111" t="s">
        <v>470</v>
      </c>
      <c r="D111" t="s">
        <v>479</v>
      </c>
      <c r="E111" s="10">
        <v>0.56999999999999995</v>
      </c>
      <c r="F111" s="3">
        <v>40</v>
      </c>
      <c r="G111" s="3" t="s">
        <v>484</v>
      </c>
      <c r="H111" s="2">
        <v>28</v>
      </c>
    </row>
    <row r="112" spans="2:8" x14ac:dyDescent="0.2">
      <c r="B112" t="s">
        <v>203</v>
      </c>
      <c r="C112" t="s">
        <v>437</v>
      </c>
      <c r="D112" t="s">
        <v>473</v>
      </c>
      <c r="E112" s="10">
        <v>0.59</v>
      </c>
      <c r="F112" s="3">
        <v>27</v>
      </c>
      <c r="G112" s="3" t="s">
        <v>483</v>
      </c>
      <c r="H112" s="2">
        <v>14</v>
      </c>
    </row>
    <row r="113" spans="2:8" hidden="1" x14ac:dyDescent="0.2">
      <c r="B113" t="s">
        <v>110</v>
      </c>
      <c r="C113" t="s">
        <v>348</v>
      </c>
      <c r="D113" t="s">
        <v>477</v>
      </c>
      <c r="E113" s="1">
        <v>69.760000000000005</v>
      </c>
      <c r="F113" s="3">
        <v>29</v>
      </c>
      <c r="G113" s="3" t="s">
        <v>485</v>
      </c>
      <c r="H113" s="2">
        <v>42</v>
      </c>
    </row>
    <row r="114" spans="2:8" x14ac:dyDescent="0.2">
      <c r="B114" t="s">
        <v>11</v>
      </c>
      <c r="C114" t="s">
        <v>250</v>
      </c>
      <c r="D114" t="s">
        <v>474</v>
      </c>
      <c r="E114" s="10">
        <v>0.6</v>
      </c>
      <c r="F114" s="3">
        <v>32</v>
      </c>
      <c r="G114" s="3" t="s">
        <v>483</v>
      </c>
      <c r="H114" s="2">
        <v>28</v>
      </c>
    </row>
    <row r="115" spans="2:8" hidden="1" x14ac:dyDescent="0.2">
      <c r="B115" t="s">
        <v>112</v>
      </c>
      <c r="C115" t="s">
        <v>350</v>
      </c>
      <c r="D115" t="s">
        <v>474</v>
      </c>
      <c r="E115" s="1">
        <v>36.619999999999997</v>
      </c>
      <c r="F115" s="3">
        <v>31</v>
      </c>
      <c r="G115" s="3" t="s">
        <v>485</v>
      </c>
      <c r="H115" s="2">
        <v>28</v>
      </c>
    </row>
    <row r="116" spans="2:8" x14ac:dyDescent="0.2">
      <c r="B116" t="s">
        <v>46</v>
      </c>
      <c r="C116" t="s">
        <v>284</v>
      </c>
      <c r="D116" t="s">
        <v>474</v>
      </c>
      <c r="E116" s="10">
        <v>0.7</v>
      </c>
      <c r="F116" s="3">
        <v>55</v>
      </c>
      <c r="G116" s="3" t="s">
        <v>483</v>
      </c>
      <c r="H116" s="2">
        <v>63</v>
      </c>
    </row>
    <row r="117" spans="2:8" hidden="1" x14ac:dyDescent="0.2">
      <c r="B117" t="s">
        <v>114</v>
      </c>
      <c r="C117" t="s">
        <v>352</v>
      </c>
      <c r="D117" t="s">
        <v>474</v>
      </c>
      <c r="E117" s="1">
        <v>2.71</v>
      </c>
      <c r="F117" s="3">
        <v>68</v>
      </c>
      <c r="G117" s="3" t="s">
        <v>486</v>
      </c>
      <c r="H117" s="2">
        <v>63</v>
      </c>
    </row>
    <row r="118" spans="2:8" x14ac:dyDescent="0.2">
      <c r="B118" t="s">
        <v>139</v>
      </c>
      <c r="C118" t="s">
        <v>376</v>
      </c>
      <c r="D118" t="s">
        <v>475</v>
      </c>
      <c r="E118" s="10">
        <v>0.76</v>
      </c>
      <c r="F118" s="3">
        <v>25</v>
      </c>
      <c r="G118" s="3" t="s">
        <v>483</v>
      </c>
      <c r="H118" s="2">
        <v>14</v>
      </c>
    </row>
    <row r="119" spans="2:8" hidden="1" x14ac:dyDescent="0.2">
      <c r="B119" t="s">
        <v>116</v>
      </c>
      <c r="C119" t="s">
        <v>354</v>
      </c>
      <c r="D119" t="s">
        <v>478</v>
      </c>
      <c r="E119" s="1">
        <v>2.95</v>
      </c>
      <c r="F119" s="3">
        <v>37</v>
      </c>
      <c r="G119" s="3" t="s">
        <v>486</v>
      </c>
      <c r="H119" s="2">
        <v>42</v>
      </c>
    </row>
    <row r="120" spans="2:8" x14ac:dyDescent="0.2">
      <c r="B120" t="s">
        <v>201</v>
      </c>
      <c r="C120" t="s">
        <v>435</v>
      </c>
      <c r="D120" t="s">
        <v>478</v>
      </c>
      <c r="E120" s="10">
        <v>0.84</v>
      </c>
      <c r="F120" s="3">
        <v>51</v>
      </c>
      <c r="G120" s="3" t="s">
        <v>483</v>
      </c>
      <c r="H120" s="2">
        <v>28</v>
      </c>
    </row>
    <row r="121" spans="2:8" hidden="1" x14ac:dyDescent="0.2">
      <c r="B121" t="s">
        <v>118</v>
      </c>
      <c r="C121" t="s">
        <v>356</v>
      </c>
      <c r="D121" t="s">
        <v>475</v>
      </c>
      <c r="E121" s="1">
        <v>9.14</v>
      </c>
      <c r="F121" s="3">
        <v>15317</v>
      </c>
      <c r="G121" s="3" t="s">
        <v>485</v>
      </c>
      <c r="H121" s="2">
        <v>133</v>
      </c>
    </row>
    <row r="122" spans="2:8" hidden="1" x14ac:dyDescent="0.2">
      <c r="B122" t="s">
        <v>119</v>
      </c>
      <c r="C122" t="s">
        <v>357</v>
      </c>
      <c r="D122" t="s">
        <v>473</v>
      </c>
      <c r="E122" s="1">
        <v>0.3</v>
      </c>
      <c r="F122" s="3">
        <v>96</v>
      </c>
      <c r="G122" s="3" t="s">
        <v>486</v>
      </c>
      <c r="H122" s="2">
        <v>35</v>
      </c>
    </row>
    <row r="123" spans="2:8" x14ac:dyDescent="0.2">
      <c r="B123" t="s">
        <v>34</v>
      </c>
      <c r="C123" t="s">
        <v>272</v>
      </c>
      <c r="D123" t="s">
        <v>473</v>
      </c>
      <c r="E123" s="10">
        <v>0.85</v>
      </c>
      <c r="F123" s="3">
        <v>58</v>
      </c>
      <c r="G123" s="3" t="s">
        <v>483</v>
      </c>
      <c r="H123" s="2">
        <v>84</v>
      </c>
    </row>
    <row r="124" spans="2:8" x14ac:dyDescent="0.2">
      <c r="B124" t="s">
        <v>121</v>
      </c>
      <c r="C124" t="s">
        <v>359</v>
      </c>
      <c r="D124" t="s">
        <v>478</v>
      </c>
      <c r="E124" s="10">
        <v>0.85</v>
      </c>
      <c r="F124" s="3">
        <v>24</v>
      </c>
      <c r="G124" s="3" t="s">
        <v>483</v>
      </c>
      <c r="H124" s="2">
        <v>14</v>
      </c>
    </row>
    <row r="125" spans="2:8" hidden="1" x14ac:dyDescent="0.2">
      <c r="B125" t="s">
        <v>122</v>
      </c>
      <c r="C125" t="s">
        <v>360</v>
      </c>
      <c r="D125" t="s">
        <v>478</v>
      </c>
      <c r="E125" s="1">
        <v>0.05</v>
      </c>
      <c r="F125" s="3">
        <v>72</v>
      </c>
      <c r="G125" s="3" t="s">
        <v>486</v>
      </c>
      <c r="H125" s="2">
        <v>35</v>
      </c>
    </row>
    <row r="126" spans="2:8" hidden="1" x14ac:dyDescent="0.2">
      <c r="B126" t="s">
        <v>123</v>
      </c>
      <c r="C126" t="s">
        <v>361</v>
      </c>
      <c r="D126" t="s">
        <v>478</v>
      </c>
      <c r="E126" s="1">
        <v>0.03</v>
      </c>
      <c r="F126" s="3">
        <v>398</v>
      </c>
      <c r="G126" s="3" t="s">
        <v>486</v>
      </c>
      <c r="H126" s="2">
        <v>28</v>
      </c>
    </row>
    <row r="127" spans="2:8" x14ac:dyDescent="0.2">
      <c r="B127" t="s">
        <v>54</v>
      </c>
      <c r="C127" t="s">
        <v>292</v>
      </c>
      <c r="D127" t="s">
        <v>477</v>
      </c>
      <c r="E127" s="10">
        <v>0.92</v>
      </c>
      <c r="F127" s="3">
        <v>62</v>
      </c>
      <c r="G127" s="3" t="s">
        <v>484</v>
      </c>
      <c r="H127" s="2">
        <v>21</v>
      </c>
    </row>
    <row r="128" spans="2:8" x14ac:dyDescent="0.2">
      <c r="B128" t="s">
        <v>173</v>
      </c>
      <c r="C128" t="s">
        <v>409</v>
      </c>
      <c r="D128" t="s">
        <v>477</v>
      </c>
      <c r="E128" s="10">
        <v>1</v>
      </c>
      <c r="F128" s="3">
        <v>31</v>
      </c>
      <c r="G128" s="3" t="s">
        <v>483</v>
      </c>
      <c r="H128" s="2">
        <v>14</v>
      </c>
    </row>
    <row r="129" spans="2:8" x14ac:dyDescent="0.2">
      <c r="B129" t="s">
        <v>64</v>
      </c>
      <c r="C129" t="s">
        <v>302</v>
      </c>
      <c r="D129" t="s">
        <v>475</v>
      </c>
      <c r="E129" s="10">
        <v>1.0900000000000001</v>
      </c>
      <c r="F129" s="3">
        <v>34</v>
      </c>
      <c r="G129" s="3" t="s">
        <v>483</v>
      </c>
      <c r="H129" s="2">
        <v>21</v>
      </c>
    </row>
    <row r="130" spans="2:8" hidden="1" x14ac:dyDescent="0.2">
      <c r="B130" t="s">
        <v>127</v>
      </c>
      <c r="C130" t="s">
        <v>365</v>
      </c>
      <c r="D130" t="s">
        <v>477</v>
      </c>
      <c r="E130" s="1">
        <v>0.01</v>
      </c>
      <c r="F130" s="3">
        <v>37</v>
      </c>
      <c r="G130" s="3" t="s">
        <v>485</v>
      </c>
      <c r="H130" s="2">
        <v>28</v>
      </c>
    </row>
    <row r="131" spans="2:8" hidden="1" x14ac:dyDescent="0.2">
      <c r="B131" t="s">
        <v>128</v>
      </c>
      <c r="C131" t="s">
        <v>366</v>
      </c>
      <c r="D131" t="s">
        <v>476</v>
      </c>
      <c r="E131" s="1">
        <v>179.39</v>
      </c>
      <c r="F131" s="3">
        <v>131</v>
      </c>
      <c r="G131" s="3" t="s">
        <v>485</v>
      </c>
      <c r="H131" s="2">
        <v>42</v>
      </c>
    </row>
    <row r="132" spans="2:8" x14ac:dyDescent="0.2">
      <c r="B132" t="s">
        <v>120</v>
      </c>
      <c r="C132" t="s">
        <v>358</v>
      </c>
      <c r="D132" t="s">
        <v>473</v>
      </c>
      <c r="E132" s="10">
        <v>1.1399999999999999</v>
      </c>
      <c r="F132" s="3">
        <v>104</v>
      </c>
      <c r="G132" s="3" t="s">
        <v>484</v>
      </c>
      <c r="H132" s="2">
        <v>42</v>
      </c>
    </row>
    <row r="133" spans="2:8" x14ac:dyDescent="0.2">
      <c r="B133" t="s">
        <v>113</v>
      </c>
      <c r="C133" t="s">
        <v>351</v>
      </c>
      <c r="D133" t="s">
        <v>478</v>
      </c>
      <c r="E133" s="10">
        <v>1.18</v>
      </c>
      <c r="F133" s="3">
        <v>765</v>
      </c>
      <c r="G133" s="3" t="s">
        <v>484</v>
      </c>
      <c r="H133" s="2">
        <v>98</v>
      </c>
    </row>
    <row r="134" spans="2:8" hidden="1" x14ac:dyDescent="0.2">
      <c r="B134" t="s">
        <v>131</v>
      </c>
      <c r="C134" t="s">
        <v>368</v>
      </c>
      <c r="D134" t="s">
        <v>476</v>
      </c>
      <c r="E134" s="1">
        <v>0.04</v>
      </c>
      <c r="F134" s="3">
        <v>78</v>
      </c>
      <c r="G134" s="3" t="s">
        <v>486</v>
      </c>
      <c r="H134" s="2">
        <v>14</v>
      </c>
    </row>
    <row r="135" spans="2:8" hidden="1" x14ac:dyDescent="0.2">
      <c r="B135" t="s">
        <v>132</v>
      </c>
      <c r="C135" t="s">
        <v>369</v>
      </c>
      <c r="D135" t="s">
        <v>478</v>
      </c>
      <c r="E135" s="1">
        <v>1.56</v>
      </c>
      <c r="F135" s="3">
        <v>90</v>
      </c>
      <c r="G135" s="3" t="s">
        <v>486</v>
      </c>
      <c r="H135" s="2">
        <v>42</v>
      </c>
    </row>
    <row r="136" spans="2:8" hidden="1" x14ac:dyDescent="0.2">
      <c r="B136" t="s">
        <v>133</v>
      </c>
      <c r="C136" t="s">
        <v>370</v>
      </c>
      <c r="D136" t="s">
        <v>478</v>
      </c>
      <c r="E136" s="1">
        <v>0</v>
      </c>
      <c r="F136" s="3">
        <v>25</v>
      </c>
      <c r="G136" s="3" t="s">
        <v>485</v>
      </c>
      <c r="H136" s="2">
        <v>21</v>
      </c>
    </row>
    <row r="137" spans="2:8" hidden="1" x14ac:dyDescent="0.2">
      <c r="B137" t="s">
        <v>134</v>
      </c>
      <c r="C137" t="s">
        <v>371</v>
      </c>
      <c r="D137" t="s">
        <v>479</v>
      </c>
      <c r="E137" s="1">
        <v>1063.21</v>
      </c>
      <c r="F137" s="3">
        <v>23</v>
      </c>
      <c r="G137" s="3" t="s">
        <v>486</v>
      </c>
      <c r="H137" s="2">
        <v>21</v>
      </c>
    </row>
    <row r="138" spans="2:8" x14ac:dyDescent="0.2">
      <c r="B138" t="s">
        <v>15</v>
      </c>
      <c r="C138" t="s">
        <v>254</v>
      </c>
      <c r="D138" t="s">
        <v>478</v>
      </c>
      <c r="E138" s="10">
        <v>1.2</v>
      </c>
      <c r="F138" s="3">
        <v>55</v>
      </c>
      <c r="G138" s="3" t="s">
        <v>483</v>
      </c>
      <c r="H138" s="2">
        <v>56</v>
      </c>
    </row>
    <row r="139" spans="2:8" hidden="1" x14ac:dyDescent="0.2">
      <c r="B139" t="s">
        <v>136</v>
      </c>
      <c r="C139" t="s">
        <v>373</v>
      </c>
      <c r="D139" t="s">
        <v>476</v>
      </c>
      <c r="E139" s="1">
        <v>7.0000000000000007E-2</v>
      </c>
      <c r="F139" s="3">
        <v>49</v>
      </c>
      <c r="G139" s="3" t="s">
        <v>485</v>
      </c>
      <c r="H139" s="2">
        <v>28</v>
      </c>
    </row>
    <row r="140" spans="2:8" x14ac:dyDescent="0.2">
      <c r="B140" t="s">
        <v>85</v>
      </c>
      <c r="C140" t="s">
        <v>323</v>
      </c>
      <c r="D140" t="s">
        <v>479</v>
      </c>
      <c r="E140" s="10">
        <v>1.28</v>
      </c>
      <c r="F140" s="3">
        <v>57</v>
      </c>
      <c r="G140" s="3" t="s">
        <v>483</v>
      </c>
      <c r="H140" s="2">
        <v>21</v>
      </c>
    </row>
    <row r="141" spans="2:8" hidden="1" x14ac:dyDescent="0.2">
      <c r="B141" t="s">
        <v>138</v>
      </c>
      <c r="C141" t="s">
        <v>375</v>
      </c>
      <c r="D141" t="s">
        <v>473</v>
      </c>
      <c r="E141" s="1">
        <v>28.27</v>
      </c>
      <c r="F141" s="3">
        <v>112</v>
      </c>
      <c r="G141" s="3" t="s">
        <v>486</v>
      </c>
      <c r="H141" s="2">
        <v>28</v>
      </c>
    </row>
    <row r="142" spans="2:8" x14ac:dyDescent="0.2">
      <c r="B142" t="s">
        <v>97</v>
      </c>
      <c r="C142" t="s">
        <v>335</v>
      </c>
      <c r="D142" t="s">
        <v>475</v>
      </c>
      <c r="E142" s="10">
        <v>1.44</v>
      </c>
      <c r="F142" s="3">
        <v>163</v>
      </c>
      <c r="G142" s="3" t="s">
        <v>483</v>
      </c>
      <c r="H142" s="2">
        <v>49</v>
      </c>
    </row>
    <row r="143" spans="2:8" hidden="1" x14ac:dyDescent="0.2">
      <c r="B143" t="s">
        <v>140</v>
      </c>
      <c r="C143" t="s">
        <v>377</v>
      </c>
      <c r="D143" t="s">
        <v>473</v>
      </c>
      <c r="E143" s="1">
        <v>0.04</v>
      </c>
      <c r="F143" s="3">
        <v>20</v>
      </c>
      <c r="G143" s="3" t="s">
        <v>485</v>
      </c>
      <c r="H143" s="2">
        <v>42</v>
      </c>
    </row>
    <row r="144" spans="2:8" x14ac:dyDescent="0.2">
      <c r="B144" t="s">
        <v>95</v>
      </c>
      <c r="C144" t="s">
        <v>333</v>
      </c>
      <c r="D144" t="s">
        <v>475</v>
      </c>
      <c r="E144" s="10">
        <v>1.56</v>
      </c>
      <c r="F144" s="3">
        <v>42</v>
      </c>
      <c r="G144" s="3" t="s">
        <v>483</v>
      </c>
      <c r="H144" s="2">
        <v>56</v>
      </c>
    </row>
    <row r="145" spans="2:8" x14ac:dyDescent="0.2">
      <c r="B145" t="s">
        <v>109</v>
      </c>
      <c r="C145" t="s">
        <v>347</v>
      </c>
      <c r="D145" t="s">
        <v>476</v>
      </c>
      <c r="E145" s="10">
        <v>1.6</v>
      </c>
      <c r="F145" s="3">
        <v>263</v>
      </c>
      <c r="G145" s="3" t="s">
        <v>484</v>
      </c>
      <c r="H145" s="2">
        <v>28</v>
      </c>
    </row>
    <row r="146" spans="2:8" hidden="1" x14ac:dyDescent="0.2">
      <c r="B146" t="s">
        <v>143</v>
      </c>
      <c r="C146" t="s">
        <v>380</v>
      </c>
      <c r="D146" t="s">
        <v>478</v>
      </c>
      <c r="E146" s="1">
        <v>0</v>
      </c>
      <c r="F146" s="3">
        <v>53</v>
      </c>
      <c r="G146" s="3" t="s">
        <v>486</v>
      </c>
      <c r="H146" s="2">
        <v>28</v>
      </c>
    </row>
    <row r="147" spans="2:8" x14ac:dyDescent="0.2">
      <c r="B147" t="s">
        <v>86</v>
      </c>
      <c r="C147" t="s">
        <v>324</v>
      </c>
      <c r="D147" t="s">
        <v>473</v>
      </c>
      <c r="E147" s="10">
        <v>1.65</v>
      </c>
      <c r="F147" s="3">
        <v>82</v>
      </c>
      <c r="G147" s="3" t="s">
        <v>483</v>
      </c>
      <c r="H147" s="2">
        <v>91</v>
      </c>
    </row>
    <row r="148" spans="2:8" x14ac:dyDescent="0.2">
      <c r="B148" t="s">
        <v>195</v>
      </c>
      <c r="C148" t="s">
        <v>429</v>
      </c>
      <c r="D148" t="s">
        <v>473</v>
      </c>
      <c r="E148" s="10">
        <v>1.76</v>
      </c>
      <c r="F148" s="3">
        <v>9</v>
      </c>
      <c r="G148" s="3" t="s">
        <v>483</v>
      </c>
      <c r="H148" s="2">
        <v>28</v>
      </c>
    </row>
    <row r="149" spans="2:8" hidden="1" x14ac:dyDescent="0.2">
      <c r="B149" t="s">
        <v>146</v>
      </c>
      <c r="C149" t="s">
        <v>383</v>
      </c>
      <c r="D149" t="s">
        <v>478</v>
      </c>
      <c r="E149" s="1">
        <v>0.05</v>
      </c>
      <c r="F149" s="3">
        <v>109</v>
      </c>
      <c r="G149" s="3" t="s">
        <v>485</v>
      </c>
      <c r="H149" s="2">
        <v>35</v>
      </c>
    </row>
    <row r="150" spans="2:8" x14ac:dyDescent="0.2">
      <c r="B150" t="s">
        <v>87</v>
      </c>
      <c r="C150" t="s">
        <v>325</v>
      </c>
      <c r="D150" t="s">
        <v>477</v>
      </c>
      <c r="E150" s="10">
        <v>1.77</v>
      </c>
      <c r="F150" s="3">
        <v>79</v>
      </c>
      <c r="G150" s="3" t="s">
        <v>484</v>
      </c>
      <c r="H150" s="2">
        <v>42</v>
      </c>
    </row>
    <row r="151" spans="2:8" x14ac:dyDescent="0.2">
      <c r="B151" t="s">
        <v>152</v>
      </c>
      <c r="C151" t="s">
        <v>389</v>
      </c>
      <c r="D151" t="s">
        <v>479</v>
      </c>
      <c r="E151" s="10">
        <v>1.89</v>
      </c>
      <c r="F151" s="3">
        <v>62</v>
      </c>
      <c r="G151" s="3" t="s">
        <v>484</v>
      </c>
      <c r="H151" s="2">
        <v>42</v>
      </c>
    </row>
    <row r="152" spans="2:8" hidden="1" x14ac:dyDescent="0.2">
      <c r="B152" t="s">
        <v>149</v>
      </c>
      <c r="C152" t="s">
        <v>386</v>
      </c>
      <c r="D152" t="s">
        <v>479</v>
      </c>
      <c r="E152" s="1">
        <v>5.48</v>
      </c>
      <c r="F152" s="3">
        <v>26</v>
      </c>
      <c r="G152" s="3" t="s">
        <v>485</v>
      </c>
      <c r="H152" s="2">
        <v>28</v>
      </c>
    </row>
    <row r="153" spans="2:8" x14ac:dyDescent="0.2">
      <c r="B153" t="s">
        <v>217</v>
      </c>
      <c r="C153" t="s">
        <v>451</v>
      </c>
      <c r="D153" t="s">
        <v>476</v>
      </c>
      <c r="E153" s="10">
        <v>1.97</v>
      </c>
      <c r="F153" s="3">
        <v>65</v>
      </c>
      <c r="G153" s="3" t="s">
        <v>483</v>
      </c>
      <c r="H153" s="2">
        <v>42</v>
      </c>
    </row>
    <row r="154" spans="2:8" hidden="1" x14ac:dyDescent="0.2">
      <c r="B154" t="s">
        <v>151</v>
      </c>
      <c r="C154" t="s">
        <v>388</v>
      </c>
      <c r="D154" t="s">
        <v>473</v>
      </c>
      <c r="E154" s="1">
        <v>0</v>
      </c>
      <c r="F154" s="3">
        <v>39</v>
      </c>
      <c r="G154" s="3" t="s">
        <v>486</v>
      </c>
      <c r="H154" s="2">
        <v>21</v>
      </c>
    </row>
    <row r="155" spans="2:8" x14ac:dyDescent="0.2">
      <c r="B155" t="s">
        <v>129</v>
      </c>
      <c r="C155" t="s">
        <v>286</v>
      </c>
      <c r="D155" t="s">
        <v>479</v>
      </c>
      <c r="E155" s="10">
        <v>2.06</v>
      </c>
      <c r="F155" s="3">
        <v>34</v>
      </c>
      <c r="G155" s="3" t="s">
        <v>484</v>
      </c>
      <c r="H155" s="2">
        <v>14</v>
      </c>
    </row>
    <row r="156" spans="2:8" x14ac:dyDescent="0.2">
      <c r="B156" t="s">
        <v>232</v>
      </c>
      <c r="C156" t="s">
        <v>465</v>
      </c>
      <c r="D156" t="s">
        <v>477</v>
      </c>
      <c r="E156" s="10">
        <v>2.19</v>
      </c>
      <c r="F156" s="3">
        <v>45</v>
      </c>
      <c r="G156" s="3" t="s">
        <v>483</v>
      </c>
      <c r="H156" s="2">
        <v>21</v>
      </c>
    </row>
    <row r="157" spans="2:8" x14ac:dyDescent="0.2">
      <c r="B157" t="s">
        <v>88</v>
      </c>
      <c r="C157" t="s">
        <v>326</v>
      </c>
      <c r="D157" t="s">
        <v>479</v>
      </c>
      <c r="E157" s="10">
        <v>2.21</v>
      </c>
      <c r="F157" s="3">
        <v>73</v>
      </c>
      <c r="G157" s="3" t="s">
        <v>483</v>
      </c>
      <c r="H157" s="2">
        <v>56</v>
      </c>
    </row>
    <row r="158" spans="2:8" hidden="1" x14ac:dyDescent="0.2">
      <c r="B158" t="s">
        <v>155</v>
      </c>
      <c r="C158" t="s">
        <v>392</v>
      </c>
      <c r="D158" t="s">
        <v>475</v>
      </c>
      <c r="E158" s="1">
        <v>0.64</v>
      </c>
      <c r="F158" s="3">
        <v>17</v>
      </c>
      <c r="G158" s="3" t="s">
        <v>486</v>
      </c>
      <c r="H158" s="2">
        <v>14</v>
      </c>
    </row>
    <row r="159" spans="2:8" hidden="1" x14ac:dyDescent="0.2">
      <c r="B159" t="s">
        <v>156</v>
      </c>
      <c r="C159" t="s">
        <v>393</v>
      </c>
      <c r="D159" t="s">
        <v>479</v>
      </c>
      <c r="E159" s="1">
        <v>33.01</v>
      </c>
      <c r="F159" s="3">
        <v>115</v>
      </c>
      <c r="G159" s="3" t="s">
        <v>485</v>
      </c>
      <c r="H159" s="2">
        <v>91</v>
      </c>
    </row>
    <row r="160" spans="2:8" hidden="1" x14ac:dyDescent="0.2">
      <c r="B160" t="s">
        <v>157</v>
      </c>
      <c r="C160" t="s">
        <v>394</v>
      </c>
      <c r="D160" t="s">
        <v>475</v>
      </c>
      <c r="E160" s="1">
        <v>6.13</v>
      </c>
      <c r="F160" s="3">
        <v>77</v>
      </c>
      <c r="G160" s="3" t="s">
        <v>486</v>
      </c>
      <c r="H160" s="2">
        <v>28</v>
      </c>
    </row>
    <row r="161" spans="2:8" x14ac:dyDescent="0.2">
      <c r="B161" t="s">
        <v>25</v>
      </c>
      <c r="C161" t="s">
        <v>264</v>
      </c>
      <c r="D161" t="s">
        <v>473</v>
      </c>
      <c r="E161" s="10">
        <v>2.2599999999999998</v>
      </c>
      <c r="F161" s="3">
        <v>84</v>
      </c>
      <c r="G161" s="3" t="s">
        <v>483</v>
      </c>
      <c r="H161" s="2">
        <v>28</v>
      </c>
    </row>
    <row r="162" spans="2:8" hidden="1" x14ac:dyDescent="0.2">
      <c r="B162" t="s">
        <v>159</v>
      </c>
      <c r="C162" t="s">
        <v>396</v>
      </c>
      <c r="D162" t="s">
        <v>475</v>
      </c>
      <c r="E162" s="1">
        <v>0.8</v>
      </c>
      <c r="F162" s="3">
        <v>9024</v>
      </c>
      <c r="G162" s="3" t="s">
        <v>485</v>
      </c>
      <c r="H162" s="2">
        <v>98</v>
      </c>
    </row>
    <row r="163" spans="2:8" hidden="1" x14ac:dyDescent="0.2">
      <c r="B163" t="s">
        <v>160</v>
      </c>
      <c r="C163" t="s">
        <v>287</v>
      </c>
      <c r="D163" t="s">
        <v>475</v>
      </c>
      <c r="E163" s="1">
        <v>0.98</v>
      </c>
      <c r="F163" s="3">
        <v>108</v>
      </c>
      <c r="G163" s="3" t="s">
        <v>485</v>
      </c>
      <c r="H163" s="2">
        <v>42</v>
      </c>
    </row>
    <row r="164" spans="2:8" hidden="1" x14ac:dyDescent="0.2">
      <c r="B164" t="s">
        <v>161</v>
      </c>
      <c r="C164" t="s">
        <v>397</v>
      </c>
      <c r="D164" t="s">
        <v>474</v>
      </c>
      <c r="E164" s="1">
        <v>9.08</v>
      </c>
      <c r="F164" s="3">
        <v>64</v>
      </c>
      <c r="G164" s="3" t="s">
        <v>486</v>
      </c>
      <c r="H164" s="2">
        <v>42</v>
      </c>
    </row>
    <row r="165" spans="2:8" x14ac:dyDescent="0.2">
      <c r="B165" t="s">
        <v>211</v>
      </c>
      <c r="C165" t="s">
        <v>445</v>
      </c>
      <c r="D165" t="s">
        <v>474</v>
      </c>
      <c r="E165" s="10">
        <v>2.31</v>
      </c>
      <c r="F165" s="3">
        <v>90</v>
      </c>
      <c r="G165" s="3" t="s">
        <v>483</v>
      </c>
      <c r="H165" s="2">
        <v>28</v>
      </c>
    </row>
    <row r="166" spans="2:8" hidden="1" x14ac:dyDescent="0.2">
      <c r="B166" t="s">
        <v>163</v>
      </c>
      <c r="C166" t="s">
        <v>399</v>
      </c>
      <c r="D166" t="s">
        <v>475</v>
      </c>
      <c r="E166" s="1">
        <v>0.7</v>
      </c>
      <c r="F166" s="3">
        <v>188</v>
      </c>
      <c r="G166" s="3" t="s">
        <v>485</v>
      </c>
      <c r="H166" s="2">
        <v>28</v>
      </c>
    </row>
    <row r="167" spans="2:8" hidden="1" x14ac:dyDescent="0.2">
      <c r="B167" t="s">
        <v>164</v>
      </c>
      <c r="C167" t="s">
        <v>400</v>
      </c>
      <c r="D167" t="s">
        <v>477</v>
      </c>
      <c r="E167" s="1">
        <v>0.02</v>
      </c>
      <c r="F167" s="3">
        <v>46</v>
      </c>
      <c r="G167" s="3" t="s">
        <v>486</v>
      </c>
      <c r="H167" s="2">
        <v>42</v>
      </c>
    </row>
    <row r="168" spans="2:8" hidden="1" x14ac:dyDescent="0.2">
      <c r="B168" t="s">
        <v>165</v>
      </c>
      <c r="C168" t="s">
        <v>401</v>
      </c>
      <c r="D168" t="s">
        <v>479</v>
      </c>
      <c r="E168" s="1">
        <v>0.73</v>
      </c>
      <c r="F168" s="3">
        <v>19</v>
      </c>
      <c r="G168" s="3" t="s">
        <v>485</v>
      </c>
      <c r="H168" s="2">
        <v>14</v>
      </c>
    </row>
    <row r="169" spans="2:8" hidden="1" x14ac:dyDescent="0.2">
      <c r="B169" t="s">
        <v>166</v>
      </c>
      <c r="C169" t="s">
        <v>402</v>
      </c>
      <c r="D169" t="s">
        <v>478</v>
      </c>
      <c r="E169" s="1">
        <v>0.57999999999999996</v>
      </c>
      <c r="F169" s="3">
        <v>71</v>
      </c>
      <c r="G169" s="3" t="s">
        <v>485</v>
      </c>
      <c r="H169" s="2">
        <v>63</v>
      </c>
    </row>
    <row r="170" spans="2:8" x14ac:dyDescent="0.2">
      <c r="B170" t="s">
        <v>47</v>
      </c>
      <c r="C170" t="s">
        <v>285</v>
      </c>
      <c r="D170" t="s">
        <v>477</v>
      </c>
      <c r="E170" s="10">
        <v>2.44</v>
      </c>
      <c r="F170" s="3">
        <v>32</v>
      </c>
      <c r="G170" s="3" t="s">
        <v>483</v>
      </c>
      <c r="H170" s="2">
        <v>28</v>
      </c>
    </row>
    <row r="171" spans="2:8" x14ac:dyDescent="0.2">
      <c r="B171" t="s">
        <v>50</v>
      </c>
      <c r="C171" t="s">
        <v>288</v>
      </c>
      <c r="D171" t="s">
        <v>478</v>
      </c>
      <c r="E171" s="10">
        <v>2.81</v>
      </c>
      <c r="F171" s="3">
        <v>66</v>
      </c>
      <c r="G171" s="3" t="s">
        <v>483</v>
      </c>
      <c r="H171" s="2">
        <v>28</v>
      </c>
    </row>
    <row r="172" spans="2:8" hidden="1" x14ac:dyDescent="0.2">
      <c r="B172" t="s">
        <v>169</v>
      </c>
      <c r="C172" t="s">
        <v>405</v>
      </c>
      <c r="D172" t="s">
        <v>476</v>
      </c>
      <c r="E172" s="1">
        <v>4.12</v>
      </c>
      <c r="F172" s="3">
        <v>48</v>
      </c>
      <c r="G172" s="3" t="s">
        <v>486</v>
      </c>
      <c r="H172" s="2">
        <v>56</v>
      </c>
    </row>
    <row r="173" spans="2:8" hidden="1" x14ac:dyDescent="0.2">
      <c r="B173" t="s">
        <v>170</v>
      </c>
      <c r="C173" t="s">
        <v>406</v>
      </c>
      <c r="D173" t="s">
        <v>478</v>
      </c>
      <c r="E173" s="1">
        <v>0.1</v>
      </c>
      <c r="F173" s="3">
        <v>2288</v>
      </c>
      <c r="G173" s="3" t="s">
        <v>486</v>
      </c>
      <c r="H173" s="2">
        <v>98</v>
      </c>
    </row>
    <row r="174" spans="2:8" hidden="1" x14ac:dyDescent="0.2">
      <c r="B174" t="s">
        <v>171</v>
      </c>
      <c r="C174" t="s">
        <v>407</v>
      </c>
      <c r="D174" t="s">
        <v>475</v>
      </c>
      <c r="E174" s="1">
        <v>0.71</v>
      </c>
      <c r="F174" s="3">
        <v>36</v>
      </c>
      <c r="G174" s="3" t="s">
        <v>485</v>
      </c>
      <c r="H174" s="2">
        <v>42</v>
      </c>
    </row>
    <row r="175" spans="2:8" hidden="1" x14ac:dyDescent="0.2">
      <c r="B175" t="s">
        <v>172</v>
      </c>
      <c r="C175" t="s">
        <v>408</v>
      </c>
      <c r="D175" t="s">
        <v>477</v>
      </c>
      <c r="E175" s="1">
        <v>236.93</v>
      </c>
      <c r="F175" s="3">
        <v>164</v>
      </c>
      <c r="G175" s="3" t="s">
        <v>485</v>
      </c>
      <c r="H175" s="2">
        <v>42</v>
      </c>
    </row>
    <row r="176" spans="2:8" x14ac:dyDescent="0.2">
      <c r="B176" t="s">
        <v>213</v>
      </c>
      <c r="C176" t="s">
        <v>447</v>
      </c>
      <c r="D176" t="s">
        <v>473</v>
      </c>
      <c r="E176" s="10">
        <v>2.81</v>
      </c>
      <c r="F176" s="3">
        <v>49</v>
      </c>
      <c r="G176" s="3" t="s">
        <v>484</v>
      </c>
      <c r="H176" s="2">
        <v>63</v>
      </c>
    </row>
    <row r="177" spans="2:8" x14ac:dyDescent="0.2">
      <c r="B177" t="s">
        <v>182</v>
      </c>
      <c r="C177" t="s">
        <v>416</v>
      </c>
      <c r="D177" t="s">
        <v>479</v>
      </c>
      <c r="E177" s="10">
        <v>2.99</v>
      </c>
      <c r="F177" s="3">
        <v>67</v>
      </c>
      <c r="G177" s="3" t="s">
        <v>483</v>
      </c>
      <c r="H177" s="2">
        <v>28</v>
      </c>
    </row>
    <row r="178" spans="2:8" hidden="1" x14ac:dyDescent="0.2">
      <c r="B178" t="s">
        <v>175</v>
      </c>
      <c r="C178" t="s">
        <v>411</v>
      </c>
      <c r="D178" t="s">
        <v>474</v>
      </c>
      <c r="E178" s="1">
        <v>2.87</v>
      </c>
      <c r="F178" s="3">
        <v>43</v>
      </c>
      <c r="G178" s="3" t="s">
        <v>485</v>
      </c>
      <c r="H178" s="2">
        <v>42</v>
      </c>
    </row>
    <row r="179" spans="2:8" hidden="1" x14ac:dyDescent="0.2">
      <c r="B179" t="s">
        <v>176</v>
      </c>
      <c r="C179" t="s">
        <v>412</v>
      </c>
      <c r="D179" t="s">
        <v>479</v>
      </c>
      <c r="E179" s="1">
        <v>3.97</v>
      </c>
      <c r="F179" s="3">
        <v>26</v>
      </c>
      <c r="G179" s="3" t="s">
        <v>485</v>
      </c>
      <c r="H179" s="2">
        <v>28</v>
      </c>
    </row>
    <row r="180" spans="2:8" hidden="1" x14ac:dyDescent="0.2">
      <c r="B180" t="s">
        <v>177</v>
      </c>
      <c r="C180" t="s">
        <v>413</v>
      </c>
      <c r="D180" t="s">
        <v>475</v>
      </c>
      <c r="E180" s="1">
        <v>10.48</v>
      </c>
      <c r="F180" s="3">
        <v>134</v>
      </c>
      <c r="G180" s="3" t="s">
        <v>486</v>
      </c>
      <c r="H180" s="2">
        <v>28</v>
      </c>
    </row>
    <row r="181" spans="2:8" x14ac:dyDescent="0.2">
      <c r="B181" t="s">
        <v>65</v>
      </c>
      <c r="C181" t="s">
        <v>303</v>
      </c>
      <c r="D181" t="s">
        <v>479</v>
      </c>
      <c r="E181" s="10">
        <v>3.07</v>
      </c>
      <c r="F181" s="3">
        <v>110</v>
      </c>
      <c r="G181" s="3" t="s">
        <v>483</v>
      </c>
      <c r="H181" s="2">
        <v>42</v>
      </c>
    </row>
    <row r="182" spans="2:8" hidden="1" x14ac:dyDescent="0.2">
      <c r="B182" t="s">
        <v>179</v>
      </c>
      <c r="C182" t="s">
        <v>415</v>
      </c>
      <c r="D182" t="s">
        <v>477</v>
      </c>
      <c r="E182" s="2">
        <v>0.2</v>
      </c>
      <c r="F182" s="3">
        <v>47</v>
      </c>
      <c r="G182" s="3" t="s">
        <v>485</v>
      </c>
      <c r="H182" s="2">
        <v>28</v>
      </c>
    </row>
    <row r="183" spans="2:8" x14ac:dyDescent="0.2">
      <c r="B183" t="s">
        <v>207</v>
      </c>
      <c r="C183" t="s">
        <v>441</v>
      </c>
      <c r="D183" t="s">
        <v>475</v>
      </c>
      <c r="E183" s="10">
        <v>3.36</v>
      </c>
      <c r="F183" s="3">
        <v>43</v>
      </c>
      <c r="G183" s="3" t="s">
        <v>484</v>
      </c>
      <c r="H183" s="2">
        <v>28</v>
      </c>
    </row>
    <row r="184" spans="2:8" x14ac:dyDescent="0.2">
      <c r="B184" t="s">
        <v>144</v>
      </c>
      <c r="C184" t="s">
        <v>381</v>
      </c>
      <c r="D184" t="s">
        <v>479</v>
      </c>
      <c r="E184" s="10">
        <v>3.52</v>
      </c>
      <c r="F184" s="3">
        <v>66</v>
      </c>
      <c r="G184" s="3" t="s">
        <v>484</v>
      </c>
      <c r="H184" s="2">
        <v>28</v>
      </c>
    </row>
    <row r="185" spans="2:8" x14ac:dyDescent="0.2">
      <c r="B185" t="s">
        <v>208</v>
      </c>
      <c r="C185" t="s">
        <v>442</v>
      </c>
      <c r="D185" t="s">
        <v>474</v>
      </c>
      <c r="E185" s="10">
        <v>3.72</v>
      </c>
      <c r="F185" s="3">
        <v>168</v>
      </c>
      <c r="G185" s="3" t="s">
        <v>483</v>
      </c>
      <c r="H185" s="2">
        <v>42</v>
      </c>
    </row>
    <row r="186" spans="2:8" x14ac:dyDescent="0.2">
      <c r="B186" t="s">
        <v>226</v>
      </c>
      <c r="C186" t="s">
        <v>460</v>
      </c>
      <c r="D186" t="s">
        <v>476</v>
      </c>
      <c r="E186" s="10">
        <v>4.03</v>
      </c>
      <c r="F186" s="3">
        <v>125</v>
      </c>
      <c r="G186" s="3" t="s">
        <v>484</v>
      </c>
      <c r="H186" s="2">
        <v>49</v>
      </c>
    </row>
    <row r="187" spans="2:8" x14ac:dyDescent="0.2">
      <c r="B187" t="s">
        <v>78</v>
      </c>
      <c r="C187" t="s">
        <v>316</v>
      </c>
      <c r="D187" t="s">
        <v>478</v>
      </c>
      <c r="E187" s="10">
        <v>4.5199999999999996</v>
      </c>
      <c r="F187" s="3">
        <v>52</v>
      </c>
      <c r="G187" s="3" t="s">
        <v>484</v>
      </c>
      <c r="H187" s="2">
        <v>63</v>
      </c>
    </row>
    <row r="188" spans="2:8" hidden="1" x14ac:dyDescent="0.2">
      <c r="B188" t="s">
        <v>185</v>
      </c>
      <c r="C188" t="s">
        <v>420</v>
      </c>
      <c r="D188" t="s">
        <v>477</v>
      </c>
      <c r="E188" s="1">
        <v>65.599999999999994</v>
      </c>
      <c r="F188" s="3">
        <v>76</v>
      </c>
      <c r="G188" s="3" t="s">
        <v>486</v>
      </c>
      <c r="H188" s="2">
        <v>70</v>
      </c>
    </row>
    <row r="189" spans="2:8" x14ac:dyDescent="0.2">
      <c r="B189" t="s">
        <v>174</v>
      </c>
      <c r="C189" t="s">
        <v>410</v>
      </c>
      <c r="D189" t="s">
        <v>473</v>
      </c>
      <c r="E189" s="10">
        <v>4.54</v>
      </c>
      <c r="F189" s="3">
        <v>37</v>
      </c>
      <c r="G189" s="3" t="s">
        <v>483</v>
      </c>
      <c r="H189" s="2">
        <v>28</v>
      </c>
    </row>
    <row r="190" spans="2:8" hidden="1" x14ac:dyDescent="0.2">
      <c r="B190" t="s">
        <v>187</v>
      </c>
      <c r="C190" t="s">
        <v>422</v>
      </c>
      <c r="D190" t="s">
        <v>477</v>
      </c>
      <c r="E190" s="1">
        <v>1.48</v>
      </c>
      <c r="F190" s="3">
        <v>118</v>
      </c>
      <c r="G190" s="3" t="s">
        <v>485</v>
      </c>
      <c r="H190" s="2">
        <v>42</v>
      </c>
    </row>
    <row r="191" spans="2:8" hidden="1" x14ac:dyDescent="0.2">
      <c r="B191" t="s">
        <v>188</v>
      </c>
      <c r="C191" t="s">
        <v>423</v>
      </c>
      <c r="D191" t="s">
        <v>477</v>
      </c>
      <c r="E191" s="2">
        <v>0.53</v>
      </c>
      <c r="F191" s="3">
        <v>56</v>
      </c>
      <c r="G191" s="3" t="s">
        <v>485</v>
      </c>
      <c r="H191" s="2">
        <v>28</v>
      </c>
    </row>
    <row r="192" spans="2:8" x14ac:dyDescent="0.2">
      <c r="B192" t="s">
        <v>7</v>
      </c>
      <c r="C192" t="s">
        <v>246</v>
      </c>
      <c r="D192" t="s">
        <v>475</v>
      </c>
      <c r="E192" s="10">
        <v>4.82</v>
      </c>
      <c r="F192" s="3">
        <v>40</v>
      </c>
      <c r="G192" s="3" t="s">
        <v>483</v>
      </c>
      <c r="H192" s="2">
        <v>28</v>
      </c>
    </row>
    <row r="193" spans="2:8" hidden="1" x14ac:dyDescent="0.2">
      <c r="B193" t="s">
        <v>190</v>
      </c>
      <c r="C193" t="s">
        <v>425</v>
      </c>
      <c r="D193" t="s">
        <v>475</v>
      </c>
      <c r="E193" s="1">
        <v>0.39</v>
      </c>
      <c r="F193" s="3">
        <v>32</v>
      </c>
      <c r="G193" s="3" t="s">
        <v>485</v>
      </c>
      <c r="H193" s="2">
        <v>28</v>
      </c>
    </row>
    <row r="194" spans="2:8" hidden="1" x14ac:dyDescent="0.2">
      <c r="B194" t="s">
        <v>191</v>
      </c>
      <c r="C194" t="s">
        <v>426</v>
      </c>
      <c r="D194" t="s">
        <v>474</v>
      </c>
      <c r="E194" s="1">
        <v>48.26</v>
      </c>
      <c r="F194" s="3">
        <v>44</v>
      </c>
      <c r="G194" s="3" t="s">
        <v>486</v>
      </c>
      <c r="H194" s="2">
        <v>56</v>
      </c>
    </row>
    <row r="195" spans="2:8" hidden="1" x14ac:dyDescent="0.2">
      <c r="B195" t="s">
        <v>192</v>
      </c>
      <c r="C195" t="s">
        <v>427</v>
      </c>
      <c r="D195" t="s">
        <v>479</v>
      </c>
      <c r="E195" s="1">
        <v>74.319999999999993</v>
      </c>
      <c r="F195" s="3">
        <v>55</v>
      </c>
      <c r="G195" s="3" t="s">
        <v>486</v>
      </c>
      <c r="H195" s="2">
        <v>77</v>
      </c>
    </row>
    <row r="196" spans="2:8" hidden="1" x14ac:dyDescent="0.2">
      <c r="B196" t="s">
        <v>193</v>
      </c>
      <c r="C196" t="s">
        <v>247</v>
      </c>
      <c r="D196" t="s">
        <v>473</v>
      </c>
      <c r="E196" s="1">
        <v>5.03</v>
      </c>
      <c r="F196" s="3">
        <v>113</v>
      </c>
      <c r="G196" s="3" t="s">
        <v>485</v>
      </c>
      <c r="H196" s="2">
        <v>63</v>
      </c>
    </row>
    <row r="197" spans="2:8" hidden="1" x14ac:dyDescent="0.2">
      <c r="B197" t="s">
        <v>194</v>
      </c>
      <c r="C197" t="s">
        <v>428</v>
      </c>
      <c r="D197" t="s">
        <v>478</v>
      </c>
      <c r="E197" s="1">
        <v>0.2</v>
      </c>
      <c r="F197" s="3">
        <v>72</v>
      </c>
      <c r="G197" s="3" t="s">
        <v>485</v>
      </c>
      <c r="H197" s="2">
        <v>56</v>
      </c>
    </row>
    <row r="198" spans="2:8" x14ac:dyDescent="0.2">
      <c r="B198" t="s">
        <v>28</v>
      </c>
      <c r="C198" t="s">
        <v>267</v>
      </c>
      <c r="D198" t="s">
        <v>477</v>
      </c>
      <c r="E198" s="10">
        <v>5.45</v>
      </c>
      <c r="F198" s="3">
        <v>15669</v>
      </c>
      <c r="G198" s="3" t="s">
        <v>484</v>
      </c>
      <c r="H198" s="2">
        <v>133</v>
      </c>
    </row>
    <row r="199" spans="2:8" hidden="1" x14ac:dyDescent="0.2">
      <c r="B199" t="s">
        <v>196</v>
      </c>
      <c r="C199" t="s">
        <v>430</v>
      </c>
      <c r="D199" t="s">
        <v>475</v>
      </c>
      <c r="E199" s="1">
        <v>6.78</v>
      </c>
      <c r="F199" s="3">
        <v>45</v>
      </c>
      <c r="G199" s="3" t="s">
        <v>485</v>
      </c>
      <c r="H199" s="2">
        <v>35</v>
      </c>
    </row>
    <row r="200" spans="2:8" hidden="1" x14ac:dyDescent="0.2">
      <c r="B200" t="s">
        <v>197</v>
      </c>
      <c r="C200" t="s">
        <v>431</v>
      </c>
      <c r="D200" t="s">
        <v>473</v>
      </c>
      <c r="E200" s="1">
        <v>1.52</v>
      </c>
      <c r="F200" s="3">
        <v>2761</v>
      </c>
      <c r="G200" s="3" t="s">
        <v>486</v>
      </c>
      <c r="H200" s="2">
        <v>98</v>
      </c>
    </row>
    <row r="201" spans="2:8" x14ac:dyDescent="0.2">
      <c r="B201" t="s">
        <v>31</v>
      </c>
      <c r="C201" t="s">
        <v>270</v>
      </c>
      <c r="D201" t="s">
        <v>479</v>
      </c>
      <c r="E201" s="10">
        <v>5.48</v>
      </c>
      <c r="F201" s="3">
        <v>47</v>
      </c>
      <c r="G201" s="3" t="s">
        <v>484</v>
      </c>
      <c r="H201" s="2">
        <v>14</v>
      </c>
    </row>
    <row r="202" spans="2:8" hidden="1" x14ac:dyDescent="0.2">
      <c r="B202" t="s">
        <v>199</v>
      </c>
      <c r="C202" t="s">
        <v>433</v>
      </c>
      <c r="D202" t="s">
        <v>476</v>
      </c>
      <c r="E202" s="1">
        <v>0.1</v>
      </c>
      <c r="F202" s="3">
        <v>515</v>
      </c>
      <c r="G202" s="3" t="s">
        <v>486</v>
      </c>
      <c r="H202" s="2">
        <v>42</v>
      </c>
    </row>
    <row r="203" spans="2:8" hidden="1" x14ac:dyDescent="0.2">
      <c r="B203" t="s">
        <v>200</v>
      </c>
      <c r="C203" t="s">
        <v>434</v>
      </c>
      <c r="D203" t="s">
        <v>478</v>
      </c>
      <c r="E203" s="1">
        <v>7.0000000000000007E-2</v>
      </c>
      <c r="F203" s="3">
        <v>200</v>
      </c>
      <c r="G203" s="3" t="s">
        <v>486</v>
      </c>
      <c r="H203" s="2">
        <v>35</v>
      </c>
    </row>
    <row r="204" spans="2:8" x14ac:dyDescent="0.2">
      <c r="B204" t="s">
        <v>108</v>
      </c>
      <c r="C204" t="s">
        <v>346</v>
      </c>
      <c r="D204" t="s">
        <v>476</v>
      </c>
      <c r="E204" s="10">
        <v>5.78</v>
      </c>
      <c r="F204" s="3">
        <v>59</v>
      </c>
      <c r="G204" s="3" t="s">
        <v>483</v>
      </c>
      <c r="H204" s="2">
        <v>42</v>
      </c>
    </row>
    <row r="205" spans="2:8" x14ac:dyDescent="0.2">
      <c r="B205" t="s">
        <v>1</v>
      </c>
      <c r="C205" t="s">
        <v>240</v>
      </c>
      <c r="D205" t="s">
        <v>473</v>
      </c>
      <c r="E205" s="10">
        <v>6.09</v>
      </c>
      <c r="F205" s="3">
        <v>54</v>
      </c>
      <c r="G205" s="3" t="s">
        <v>483</v>
      </c>
      <c r="H205" s="2">
        <v>14</v>
      </c>
    </row>
    <row r="206" spans="2:8" x14ac:dyDescent="0.2">
      <c r="B206" t="s">
        <v>147</v>
      </c>
      <c r="C206" t="s">
        <v>384</v>
      </c>
      <c r="D206" t="s">
        <v>476</v>
      </c>
      <c r="E206" s="10">
        <v>6.23</v>
      </c>
      <c r="F206" s="3">
        <v>111</v>
      </c>
      <c r="G206" s="3" t="s">
        <v>484</v>
      </c>
      <c r="H206" s="2">
        <v>42</v>
      </c>
    </row>
    <row r="207" spans="2:8" x14ac:dyDescent="0.2">
      <c r="B207" t="s">
        <v>36</v>
      </c>
      <c r="C207" t="s">
        <v>274</v>
      </c>
      <c r="D207" t="s">
        <v>474</v>
      </c>
      <c r="E207" s="10">
        <v>6.88</v>
      </c>
      <c r="F207" s="3">
        <v>68</v>
      </c>
      <c r="G207" s="3" t="s">
        <v>484</v>
      </c>
      <c r="H207" s="2">
        <v>21</v>
      </c>
    </row>
    <row r="208" spans="2:8" x14ac:dyDescent="0.2">
      <c r="B208" t="s">
        <v>215</v>
      </c>
      <c r="C208" t="s">
        <v>449</v>
      </c>
      <c r="D208" t="s">
        <v>479</v>
      </c>
      <c r="E208" s="10">
        <v>7</v>
      </c>
      <c r="F208" s="3">
        <v>42</v>
      </c>
      <c r="G208" s="3" t="s">
        <v>483</v>
      </c>
      <c r="H208" s="2">
        <v>28</v>
      </c>
    </row>
    <row r="209" spans="2:8" x14ac:dyDescent="0.2">
      <c r="B209" t="s">
        <v>204</v>
      </c>
      <c r="C209" t="s">
        <v>438</v>
      </c>
      <c r="D209" t="s">
        <v>478</v>
      </c>
      <c r="E209" s="10">
        <v>8.7100000000000009</v>
      </c>
      <c r="F209" s="3">
        <v>45</v>
      </c>
      <c r="G209" s="3" t="s">
        <v>484</v>
      </c>
      <c r="H209" s="2">
        <v>28</v>
      </c>
    </row>
    <row r="210" spans="2:8" x14ac:dyDescent="0.2">
      <c r="B210" t="s">
        <v>148</v>
      </c>
      <c r="C210" t="s">
        <v>385</v>
      </c>
      <c r="D210" t="s">
        <v>476</v>
      </c>
      <c r="E210" s="10">
        <v>9.89</v>
      </c>
      <c r="F210" s="3">
        <v>91</v>
      </c>
      <c r="G210" s="3" t="s">
        <v>483</v>
      </c>
      <c r="H210" s="2">
        <v>91</v>
      </c>
    </row>
    <row r="211" spans="2:8" x14ac:dyDescent="0.2">
      <c r="B211" t="s">
        <v>145</v>
      </c>
      <c r="C211" t="s">
        <v>382</v>
      </c>
      <c r="D211" t="s">
        <v>474</v>
      </c>
      <c r="E211" s="10">
        <v>10.050000000000001</v>
      </c>
      <c r="F211" s="3">
        <v>38</v>
      </c>
      <c r="G211" s="3" t="s">
        <v>483</v>
      </c>
      <c r="H211" s="2">
        <v>21</v>
      </c>
    </row>
    <row r="212" spans="2:8" x14ac:dyDescent="0.2">
      <c r="B212" t="s">
        <v>42</v>
      </c>
      <c r="C212" t="s">
        <v>280</v>
      </c>
      <c r="D212" t="s">
        <v>477</v>
      </c>
      <c r="E212" s="10">
        <v>10.36</v>
      </c>
      <c r="F212" s="3">
        <v>15</v>
      </c>
      <c r="G212" s="3" t="s">
        <v>483</v>
      </c>
      <c r="H212" s="2">
        <v>7</v>
      </c>
    </row>
    <row r="213" spans="2:8" hidden="1" x14ac:dyDescent="0.2">
      <c r="B213" t="s">
        <v>210</v>
      </c>
      <c r="C213" t="s">
        <v>444</v>
      </c>
      <c r="D213" t="s">
        <v>478</v>
      </c>
      <c r="E213" s="1">
        <v>1.0900000000000001</v>
      </c>
      <c r="F213" s="3">
        <v>703</v>
      </c>
      <c r="G213" s="3" t="s">
        <v>486</v>
      </c>
      <c r="H213" s="2">
        <v>14</v>
      </c>
    </row>
    <row r="214" spans="2:8" x14ac:dyDescent="0.2">
      <c r="B214" t="s">
        <v>202</v>
      </c>
      <c r="C214" t="s">
        <v>436</v>
      </c>
      <c r="D214" t="s">
        <v>475</v>
      </c>
      <c r="E214" s="10">
        <v>10.95</v>
      </c>
      <c r="F214" s="3">
        <v>57</v>
      </c>
      <c r="G214" s="3" t="s">
        <v>483</v>
      </c>
      <c r="H214" s="2">
        <v>42</v>
      </c>
    </row>
    <row r="215" spans="2:8" x14ac:dyDescent="0.2">
      <c r="B215" t="s">
        <v>214</v>
      </c>
      <c r="C215" t="s">
        <v>448</v>
      </c>
      <c r="D215" t="s">
        <v>478</v>
      </c>
      <c r="E215" s="10">
        <v>11.41</v>
      </c>
      <c r="F215" s="3">
        <v>31</v>
      </c>
      <c r="G215" s="3" t="s">
        <v>484</v>
      </c>
      <c r="H215" s="2">
        <v>28</v>
      </c>
    </row>
    <row r="216" spans="2:8" x14ac:dyDescent="0.2">
      <c r="B216" t="s">
        <v>62</v>
      </c>
      <c r="C216" t="s">
        <v>300</v>
      </c>
      <c r="D216" t="s">
        <v>473</v>
      </c>
      <c r="E216" s="10">
        <v>12.06</v>
      </c>
      <c r="F216" s="3">
        <v>48</v>
      </c>
      <c r="G216" s="3" t="s">
        <v>484</v>
      </c>
      <c r="H216" s="2">
        <v>28</v>
      </c>
    </row>
    <row r="217" spans="2:8" x14ac:dyDescent="0.2">
      <c r="B217" t="s">
        <v>55</v>
      </c>
      <c r="C217" t="s">
        <v>293</v>
      </c>
      <c r="D217" t="s">
        <v>473</v>
      </c>
      <c r="E217" s="10">
        <v>13.32</v>
      </c>
      <c r="F217" s="3">
        <v>19</v>
      </c>
      <c r="G217" s="3" t="s">
        <v>483</v>
      </c>
      <c r="H217" s="2">
        <v>42</v>
      </c>
    </row>
    <row r="218" spans="2:8" x14ac:dyDescent="0.2">
      <c r="B218" t="s">
        <v>73</v>
      </c>
      <c r="C218" t="s">
        <v>311</v>
      </c>
      <c r="D218" t="s">
        <v>479</v>
      </c>
      <c r="E218" s="10">
        <v>14.29</v>
      </c>
      <c r="F218" s="3">
        <v>66</v>
      </c>
      <c r="G218" s="3" t="s">
        <v>484</v>
      </c>
      <c r="H218" s="2">
        <v>112</v>
      </c>
    </row>
    <row r="219" spans="2:8" x14ac:dyDescent="0.2">
      <c r="B219" t="s">
        <v>67</v>
      </c>
      <c r="C219" t="s">
        <v>305</v>
      </c>
      <c r="D219" t="s">
        <v>477</v>
      </c>
      <c r="E219" s="10">
        <v>14.48</v>
      </c>
      <c r="F219" s="3">
        <v>148</v>
      </c>
      <c r="G219" s="3" t="s">
        <v>483</v>
      </c>
      <c r="H219" s="2">
        <v>63</v>
      </c>
    </row>
    <row r="220" spans="2:8" x14ac:dyDescent="0.2">
      <c r="B220" t="s">
        <v>153</v>
      </c>
      <c r="C220" t="s">
        <v>390</v>
      </c>
      <c r="D220" t="s">
        <v>473</v>
      </c>
      <c r="E220" s="10">
        <v>17.12</v>
      </c>
      <c r="F220" s="3">
        <v>28</v>
      </c>
      <c r="G220" s="3" t="s">
        <v>484</v>
      </c>
      <c r="H220" s="2">
        <v>14</v>
      </c>
    </row>
    <row r="221" spans="2:8" hidden="1" x14ac:dyDescent="0.2">
      <c r="B221" t="s">
        <v>218</v>
      </c>
      <c r="C221" t="s">
        <v>452</v>
      </c>
      <c r="D221" t="s">
        <v>479</v>
      </c>
      <c r="E221" s="1">
        <v>0.52</v>
      </c>
      <c r="F221" s="3">
        <v>104</v>
      </c>
      <c r="G221" s="3" t="s">
        <v>485</v>
      </c>
      <c r="H221" s="2">
        <v>14</v>
      </c>
    </row>
    <row r="222" spans="2:8" hidden="1" x14ac:dyDescent="0.2">
      <c r="B222" t="s">
        <v>219</v>
      </c>
      <c r="C222" t="s">
        <v>453</v>
      </c>
      <c r="D222" t="s">
        <v>475</v>
      </c>
      <c r="E222" s="2">
        <v>508.61</v>
      </c>
      <c r="F222" s="3">
        <v>45</v>
      </c>
      <c r="G222" s="3" t="s">
        <v>485</v>
      </c>
      <c r="H222" s="2">
        <v>63</v>
      </c>
    </row>
    <row r="223" spans="2:8" x14ac:dyDescent="0.2">
      <c r="B223" t="s">
        <v>233</v>
      </c>
      <c r="C223" t="s">
        <v>466</v>
      </c>
      <c r="D223" t="s">
        <v>473</v>
      </c>
      <c r="E223" s="10">
        <v>21.1</v>
      </c>
      <c r="F223" s="3">
        <v>22</v>
      </c>
      <c r="G223" s="3" t="s">
        <v>484</v>
      </c>
      <c r="H223" s="2">
        <v>21</v>
      </c>
    </row>
    <row r="224" spans="2:8" hidden="1" x14ac:dyDescent="0.2">
      <c r="B224" t="s">
        <v>221</v>
      </c>
      <c r="C224" t="s">
        <v>455</v>
      </c>
      <c r="D224" t="s">
        <v>475</v>
      </c>
      <c r="E224" s="1">
        <v>13.95</v>
      </c>
      <c r="F224" s="3">
        <v>52</v>
      </c>
      <c r="G224" s="3" t="s">
        <v>486</v>
      </c>
      <c r="H224" s="2">
        <v>42</v>
      </c>
    </row>
    <row r="225" spans="2:8" hidden="1" x14ac:dyDescent="0.2">
      <c r="B225" t="s">
        <v>222</v>
      </c>
      <c r="C225" t="s">
        <v>456</v>
      </c>
      <c r="D225" t="s">
        <v>479</v>
      </c>
      <c r="E225" s="1">
        <v>0.44</v>
      </c>
      <c r="F225" s="3">
        <v>195</v>
      </c>
      <c r="G225" s="3" t="s">
        <v>485</v>
      </c>
      <c r="H225" s="2">
        <v>35</v>
      </c>
    </row>
    <row r="226" spans="2:8" hidden="1" x14ac:dyDescent="0.2">
      <c r="B226" t="s">
        <v>223</v>
      </c>
      <c r="C226" t="s">
        <v>457</v>
      </c>
      <c r="D226" t="s">
        <v>477</v>
      </c>
      <c r="E226" s="1">
        <v>0.02</v>
      </c>
      <c r="F226" s="3">
        <v>34</v>
      </c>
      <c r="G226" s="3" t="s">
        <v>485</v>
      </c>
      <c r="H226" s="2">
        <v>42</v>
      </c>
    </row>
    <row r="227" spans="2:8" x14ac:dyDescent="0.2">
      <c r="B227" t="s">
        <v>168</v>
      </c>
      <c r="C227" t="s">
        <v>404</v>
      </c>
      <c r="D227" t="s">
        <v>475</v>
      </c>
      <c r="E227" s="10">
        <v>26.5</v>
      </c>
      <c r="F227" s="3">
        <v>50</v>
      </c>
      <c r="G227" s="3" t="s">
        <v>484</v>
      </c>
      <c r="H227" s="2">
        <v>91</v>
      </c>
    </row>
    <row r="228" spans="2:8" x14ac:dyDescent="0.2">
      <c r="B228" t="s">
        <v>205</v>
      </c>
      <c r="C228" t="s">
        <v>439</v>
      </c>
      <c r="D228" t="s">
        <v>479</v>
      </c>
      <c r="E228" s="10">
        <v>26.69</v>
      </c>
      <c r="F228" s="3">
        <v>34</v>
      </c>
      <c r="G228" s="3" t="s">
        <v>483</v>
      </c>
      <c r="H228" s="2">
        <v>28</v>
      </c>
    </row>
    <row r="229" spans="2:8" x14ac:dyDescent="0.2">
      <c r="B229" t="s">
        <v>5</v>
      </c>
      <c r="C229" t="s">
        <v>244</v>
      </c>
      <c r="D229" t="s">
        <v>474</v>
      </c>
      <c r="E229" s="10">
        <v>31.82</v>
      </c>
      <c r="F229" s="3">
        <v>43</v>
      </c>
      <c r="G229" s="3" t="s">
        <v>483</v>
      </c>
      <c r="H229" s="2">
        <v>42</v>
      </c>
    </row>
    <row r="230" spans="2:8" hidden="1" x14ac:dyDescent="0.2">
      <c r="B230" t="s">
        <v>227</v>
      </c>
      <c r="C230" t="s">
        <v>290</v>
      </c>
      <c r="D230" t="s">
        <v>477</v>
      </c>
      <c r="E230" s="1">
        <v>0.34</v>
      </c>
      <c r="F230" s="3">
        <v>232</v>
      </c>
      <c r="G230" s="3" t="s">
        <v>486</v>
      </c>
      <c r="H230" s="2">
        <v>28</v>
      </c>
    </row>
    <row r="231" spans="2:8" hidden="1" x14ac:dyDescent="0.2">
      <c r="B231" t="s">
        <v>228</v>
      </c>
      <c r="C231" t="s">
        <v>461</v>
      </c>
      <c r="D231" t="s">
        <v>477</v>
      </c>
      <c r="E231" s="1">
        <v>7.69</v>
      </c>
      <c r="F231" s="3">
        <v>26</v>
      </c>
      <c r="G231" s="3" t="s">
        <v>486</v>
      </c>
      <c r="H231" s="2">
        <v>56</v>
      </c>
    </row>
    <row r="232" spans="2:8" x14ac:dyDescent="0.2">
      <c r="B232" t="s">
        <v>2</v>
      </c>
      <c r="C232" t="s">
        <v>241</v>
      </c>
      <c r="D232" t="s">
        <v>474</v>
      </c>
      <c r="E232" s="10">
        <v>39.729999999999997</v>
      </c>
      <c r="F232" s="3">
        <v>93</v>
      </c>
      <c r="G232" s="3" t="s">
        <v>484</v>
      </c>
      <c r="H232" s="2">
        <v>21</v>
      </c>
    </row>
    <row r="233" spans="2:8" hidden="1" x14ac:dyDescent="0.2">
      <c r="B233" t="s">
        <v>230</v>
      </c>
      <c r="C233" t="s">
        <v>463</v>
      </c>
      <c r="D233" t="s">
        <v>477</v>
      </c>
      <c r="E233" s="1">
        <v>0.2</v>
      </c>
      <c r="F233" s="3">
        <v>20</v>
      </c>
      <c r="G233" s="3" t="s">
        <v>486</v>
      </c>
      <c r="H233" s="2">
        <v>28</v>
      </c>
    </row>
    <row r="234" spans="2:8" x14ac:dyDescent="0.2">
      <c r="B234" t="s">
        <v>111</v>
      </c>
      <c r="C234" t="s">
        <v>349</v>
      </c>
      <c r="D234" t="s">
        <v>474</v>
      </c>
      <c r="E234" s="10">
        <v>44.2</v>
      </c>
      <c r="F234" s="3">
        <v>31</v>
      </c>
      <c r="G234" s="3" t="s">
        <v>484</v>
      </c>
      <c r="H234" s="2">
        <v>42</v>
      </c>
    </row>
    <row r="235" spans="2:8" x14ac:dyDescent="0.2">
      <c r="B235" t="s">
        <v>178</v>
      </c>
      <c r="C235" t="s">
        <v>414</v>
      </c>
      <c r="D235" t="s">
        <v>478</v>
      </c>
      <c r="E235" s="10">
        <v>45.01</v>
      </c>
      <c r="F235" s="3">
        <v>90</v>
      </c>
      <c r="G235" s="3" t="s">
        <v>484</v>
      </c>
      <c r="H235" s="2">
        <v>77</v>
      </c>
    </row>
    <row r="236" spans="2:8" x14ac:dyDescent="0.2">
      <c r="B236" t="s">
        <v>158</v>
      </c>
      <c r="C236" t="s">
        <v>395</v>
      </c>
      <c r="D236" t="s">
        <v>473</v>
      </c>
      <c r="E236" s="10">
        <v>65.989999999999995</v>
      </c>
      <c r="F236" s="3">
        <v>48</v>
      </c>
      <c r="G236" s="3" t="s">
        <v>484</v>
      </c>
      <c r="H236" s="2">
        <v>42</v>
      </c>
    </row>
    <row r="237" spans="2:8" x14ac:dyDescent="0.2">
      <c r="B237" t="s">
        <v>58</v>
      </c>
      <c r="C237" t="s">
        <v>296</v>
      </c>
      <c r="D237" t="s">
        <v>478</v>
      </c>
      <c r="E237" s="10">
        <v>83.42</v>
      </c>
      <c r="F237" s="3">
        <v>39</v>
      </c>
      <c r="G237" s="3" t="s">
        <v>483</v>
      </c>
      <c r="H237" s="2">
        <v>21</v>
      </c>
    </row>
    <row r="238" spans="2:8" hidden="1" x14ac:dyDescent="0.2">
      <c r="B238" t="s">
        <v>235</v>
      </c>
      <c r="C238" t="s">
        <v>468</v>
      </c>
      <c r="D238" t="s">
        <v>478</v>
      </c>
      <c r="E238" s="1">
        <v>0.36</v>
      </c>
      <c r="F238" s="3">
        <v>164</v>
      </c>
      <c r="G238" s="3" t="s">
        <v>485</v>
      </c>
      <c r="H238" s="2">
        <v>14</v>
      </c>
    </row>
    <row r="239" spans="2:8" hidden="1" x14ac:dyDescent="0.2">
      <c r="B239" t="s">
        <v>236</v>
      </c>
      <c r="C239" t="s">
        <v>469</v>
      </c>
      <c r="D239" t="s">
        <v>477</v>
      </c>
      <c r="E239" s="1">
        <v>15.12</v>
      </c>
      <c r="F239" s="3">
        <v>50</v>
      </c>
      <c r="G239" s="3" t="s">
        <v>485</v>
      </c>
      <c r="H239" s="2">
        <v>28</v>
      </c>
    </row>
    <row r="240" spans="2:8" x14ac:dyDescent="0.2">
      <c r="B240" t="s">
        <v>4</v>
      </c>
      <c r="C240" t="s">
        <v>243</v>
      </c>
      <c r="D240" t="s">
        <v>473</v>
      </c>
      <c r="E240" s="10">
        <v>124.98</v>
      </c>
      <c r="F240" s="3">
        <v>21</v>
      </c>
      <c r="G240" s="3" t="s">
        <v>484</v>
      </c>
      <c r="H240" s="2">
        <v>28</v>
      </c>
    </row>
    <row r="241" spans="2:8" x14ac:dyDescent="0.2">
      <c r="B241" t="s">
        <v>184</v>
      </c>
      <c r="C241" t="s">
        <v>419</v>
      </c>
      <c r="D241" t="s">
        <v>479</v>
      </c>
      <c r="E241" s="10">
        <v>212.05</v>
      </c>
      <c r="F241" s="3">
        <v>39</v>
      </c>
      <c r="G241" s="3" t="s">
        <v>484</v>
      </c>
      <c r="H241" s="2">
        <v>21</v>
      </c>
    </row>
  </sheetData>
  <autoFilter ref="B3:H241" xr:uid="{82480628-195F-9842-BECC-8A0CBF181B34}">
    <filterColumn colId="5">
      <filters>
        <filter val="Air"/>
        <filter val="Rail"/>
      </filters>
    </filterColumn>
    <sortState xmlns:xlrd2="http://schemas.microsoft.com/office/spreadsheetml/2017/richdata2" ref="B4:H241">
      <sortCondition ref="E3:E24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 </vt:lpstr>
      <vt:lpstr>Main Page</vt:lpstr>
      <vt:lpstr>Inventory Page </vt:lpstr>
      <vt:lpstr>Inventory Grouped Page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Mthabisi Munyariri</cp:lastModifiedBy>
  <dcterms:created xsi:type="dcterms:W3CDTF">2015-09-01T01:08:35Z</dcterms:created>
  <dcterms:modified xsi:type="dcterms:W3CDTF">2023-08-30T14:46:40Z</dcterms:modified>
</cp:coreProperties>
</file>